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J90" i="1"/>
  <c r="H90" i="1"/>
  <c r="F90" i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U124" i="1"/>
  <c r="T124" i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R90" i="1"/>
  <c r="P90" i="1"/>
  <c r="N90" i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<sst xmlns="http://schemas.openxmlformats.org/spreadsheetml/2006/main" count="92" uniqueCount="41">
  <si>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</si>
  <si>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</si>
  <si>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</si>
  <si>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</si>
  <si>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</si>
  <si>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</si>
  <si>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</si>
  <si>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</si>
  <si>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</si>
  <si>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</si>
  <si>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</si>
  <si>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</si>
  <si>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</si>
  <si>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</si>
  <si>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</si>
  <si>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</si>
  <si>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</si>
  <si>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</si>
  <si>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</si>
  <si>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</si>
  <si>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</si>
  <si>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</si>
  <si>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</si>
  <si>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</si>
  <si>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</si>
  <si>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</si>
  <si>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</si>
  <si>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</si>
  <si>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</si>
  <si>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</si>
  <si>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</si>
  <si>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</si>
  <si>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</si>
  <si>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Street/Adelaide Street Intersection, City (cyclists only)</t>
    <phoneticPr fontId="18" type="noConversion"/>
  </si>
  <si>
    <t>3u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</si>
  <si>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</si>
  <si>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</si>
  <si>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</si>
  <si>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M061</t>
  </si>
  <si>
    <t>Lat/Lon:</t>
  </si>
  <si>
    <t>-27.467584; 153.026175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</si>
</sst>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4" width="7.28515625" customWidth="1"/>
    <col min="55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38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39</v>
      </c>
      <c r="C7" s="3" t="s">
        <v>40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42654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7:30 AM to 8:30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4:15 PM to 5:15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1</v>
      </c>
      <c r="U17" s="24">
        <f t="shared" ref="U17:U72" si="9">SUM(T17:T17)</f>
        <v>1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1</v>
      </c>
      <c r="AE17" s="24">
        <f t="shared" ref="AE17:AE72" si="14">SUM(AD17:AD17)</f>
        <v>1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2</v>
      </c>
      <c r="AI17" s="24">
        <f t="shared" ref="AI17:AI48" si="16">SUM(AH17:AH17)</f>
        <v>2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5</v>
      </c>
      <c r="M18" s="29">
        <f t="shared" si="5"/>
        <v>5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1</v>
      </c>
      <c r="W18" s="29">
        <f t="shared" si="10"/>
        <v>1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2</v>
      </c>
      <c r="AC18" s="29">
        <f t="shared" si="13"/>
        <v>2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8</v>
      </c>
      <c r="AI18" s="29">
        <f t="shared" si="16"/>
        <v>8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1</v>
      </c>
      <c r="M19" s="29">
        <f t="shared" si="5"/>
        <v>1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2</v>
      </c>
      <c r="U19" s="29">
        <f t="shared" si="9"/>
        <v>2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1</v>
      </c>
      <c r="AA19" s="29">
        <f t="shared" si="12"/>
        <v>1</v>
      </c>
      <c r="AB19" s="27">
        <v>1</v>
      </c>
      <c r="AC19" s="29">
        <f t="shared" si="13"/>
        <v>1</v>
      </c>
      <c r="AD19" s="27">
        <v>1</v>
      </c>
      <c r="AE19" s="29">
        <f t="shared" si="14"/>
        <v>1</v>
      </c>
      <c r="AF19" s="27">
        <v>0</v>
      </c>
      <c r="AG19" s="29">
        <f t="shared" si="15"/>
        <v>0</v>
      </c>
      <c r="AH19" s="28">
        <f t="shared" si="17"/>
        <v>6</v>
      </c>
      <c r="AI19" s="29">
        <f t="shared" si="16"/>
        <v>6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6</v>
      </c>
      <c r="M20" s="29">
        <f t="shared" si="5"/>
        <v>6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2</v>
      </c>
      <c r="S20" s="29">
        <f t="shared" si="8"/>
        <v>2</v>
      </c>
      <c r="T20" s="27">
        <v>0</v>
      </c>
      <c r="U20" s="29">
        <f t="shared" si="9"/>
        <v>0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1</v>
      </c>
      <c r="AE20" s="29">
        <f t="shared" si="14"/>
        <v>1</v>
      </c>
      <c r="AF20" s="27">
        <v>0</v>
      </c>
      <c r="AG20" s="29">
        <f t="shared" si="15"/>
        <v>0</v>
      </c>
      <c r="AH20" s="28">
        <f t="shared" si="17"/>
        <v>9</v>
      </c>
      <c r="AI20" s="29">
        <f t="shared" si="16"/>
        <v>9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3</v>
      </c>
      <c r="M21" s="29">
        <f t="shared" si="5"/>
        <v>3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1</v>
      </c>
      <c r="U21" s="29">
        <f t="shared" si="9"/>
        <v>1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2</v>
      </c>
      <c r="AC21" s="29">
        <f t="shared" si="13"/>
        <v>2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6</v>
      </c>
      <c r="AI21" s="29">
        <f t="shared" si="16"/>
        <v>6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1</v>
      </c>
      <c r="M22" s="29">
        <f t="shared" si="5"/>
        <v>1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2</v>
      </c>
      <c r="S22" s="29">
        <f t="shared" si="8"/>
        <v>2</v>
      </c>
      <c r="T22" s="31">
        <v>2</v>
      </c>
      <c r="U22" s="29">
        <f t="shared" si="9"/>
        <v>2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4</v>
      </c>
      <c r="AC22" s="29">
        <f t="shared" si="13"/>
        <v>4</v>
      </c>
      <c r="AD22" s="31">
        <v>2</v>
      </c>
      <c r="AE22" s="29">
        <f t="shared" si="14"/>
        <v>2</v>
      </c>
      <c r="AF22" s="31">
        <v>0</v>
      </c>
      <c r="AG22" s="29">
        <f t="shared" si="15"/>
        <v>0</v>
      </c>
      <c r="AH22" s="32">
        <f t="shared" si="17"/>
        <v>11</v>
      </c>
      <c r="AI22" s="29">
        <f t="shared" si="16"/>
        <v>11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2</v>
      </c>
      <c r="M23" s="29">
        <f t="shared" si="5"/>
        <v>2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2</v>
      </c>
      <c r="S23" s="29">
        <f t="shared" si="8"/>
        <v>2</v>
      </c>
      <c r="T23" s="31">
        <v>2</v>
      </c>
      <c r="U23" s="29">
        <f t="shared" si="9"/>
        <v>2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4</v>
      </c>
      <c r="AC23" s="29">
        <f t="shared" si="13"/>
        <v>4</v>
      </c>
      <c r="AD23" s="31">
        <v>3</v>
      </c>
      <c r="AE23" s="29">
        <f t="shared" si="14"/>
        <v>3</v>
      </c>
      <c r="AF23" s="31">
        <v>0</v>
      </c>
      <c r="AG23" s="29">
        <f t="shared" si="15"/>
        <v>0</v>
      </c>
      <c r="AH23" s="32">
        <f t="shared" si="17"/>
        <v>13</v>
      </c>
      <c r="AI23" s="29">
        <f t="shared" si="16"/>
        <v>13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7</v>
      </c>
      <c r="M24" s="29">
        <f t="shared" si="5"/>
        <v>7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3</v>
      </c>
      <c r="U24" s="29">
        <f t="shared" si="9"/>
        <v>3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4</v>
      </c>
      <c r="AC24" s="29">
        <f t="shared" si="13"/>
        <v>4</v>
      </c>
      <c r="AD24" s="31">
        <v>1</v>
      </c>
      <c r="AE24" s="29">
        <f t="shared" si="14"/>
        <v>1</v>
      </c>
      <c r="AF24" s="31">
        <v>0</v>
      </c>
      <c r="AG24" s="29">
        <f t="shared" si="15"/>
        <v>0</v>
      </c>
      <c r="AH24" s="32">
        <f t="shared" si="17"/>
        <v>15</v>
      </c>
      <c r="AI24" s="29">
        <f t="shared" si="16"/>
        <v>15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1</v>
      </c>
      <c r="K25" s="29">
        <f t="shared" si="4"/>
        <v>1</v>
      </c>
      <c r="L25" s="31">
        <v>2</v>
      </c>
      <c r="M25" s="29">
        <f t="shared" si="5"/>
        <v>2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1</v>
      </c>
      <c r="S25" s="29">
        <f t="shared" si="8"/>
        <v>1</v>
      </c>
      <c r="T25" s="27">
        <v>1</v>
      </c>
      <c r="U25" s="29">
        <f t="shared" si="9"/>
        <v>1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9</v>
      </c>
      <c r="AC25" s="29">
        <f t="shared" si="13"/>
        <v>9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14</v>
      </c>
      <c r="AI25" s="29">
        <f t="shared" si="16"/>
        <v>14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4</v>
      </c>
      <c r="M26" s="29">
        <f t="shared" si="5"/>
        <v>4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6</v>
      </c>
      <c r="U26" s="29">
        <f t="shared" si="9"/>
        <v>6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18</v>
      </c>
      <c r="AC26" s="29">
        <f t="shared" si="13"/>
        <v>18</v>
      </c>
      <c r="AD26" s="27">
        <v>3</v>
      </c>
      <c r="AE26" s="29">
        <f t="shared" si="14"/>
        <v>3</v>
      </c>
      <c r="AF26" s="27">
        <v>0</v>
      </c>
      <c r="AG26" s="29">
        <f t="shared" si="15"/>
        <v>0</v>
      </c>
      <c r="AH26" s="28">
        <f t="shared" si="17"/>
        <v>31</v>
      </c>
      <c r="AI26" s="29">
        <f t="shared" si="16"/>
        <v>31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2</v>
      </c>
      <c r="K27" s="29">
        <f t="shared" si="4"/>
        <v>2</v>
      </c>
      <c r="L27" s="27">
        <v>4</v>
      </c>
      <c r="M27" s="29">
        <f t="shared" si="5"/>
        <v>4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1</v>
      </c>
      <c r="S27" s="29">
        <f t="shared" si="8"/>
        <v>1</v>
      </c>
      <c r="T27" s="27">
        <v>9</v>
      </c>
      <c r="U27" s="29">
        <f t="shared" si="9"/>
        <v>9</v>
      </c>
      <c r="V27" s="27">
        <v>1</v>
      </c>
      <c r="W27" s="29">
        <f t="shared" si="10"/>
        <v>1</v>
      </c>
      <c r="X27" s="27">
        <v>0</v>
      </c>
      <c r="Y27" s="29">
        <f t="shared" si="11"/>
        <v>0</v>
      </c>
      <c r="Z27" s="27">
        <v>1</v>
      </c>
      <c r="AA27" s="29">
        <f t="shared" si="12"/>
        <v>1</v>
      </c>
      <c r="AB27" s="27">
        <v>13</v>
      </c>
      <c r="AC27" s="29">
        <f t="shared" si="13"/>
        <v>13</v>
      </c>
      <c r="AD27" s="27">
        <v>3</v>
      </c>
      <c r="AE27" s="29">
        <f t="shared" si="14"/>
        <v>3</v>
      </c>
      <c r="AF27" s="27">
        <v>0</v>
      </c>
      <c r="AG27" s="29">
        <f t="shared" si="15"/>
        <v>0</v>
      </c>
      <c r="AH27" s="28">
        <f t="shared" si="17"/>
        <v>34</v>
      </c>
      <c r="AI27" s="29">
        <f t="shared" si="16"/>
        <v>34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1</v>
      </c>
      <c r="G28" s="29">
        <f t="shared" si="2"/>
        <v>1</v>
      </c>
      <c r="H28" s="27">
        <v>0</v>
      </c>
      <c r="I28" s="29">
        <f t="shared" si="3"/>
        <v>0</v>
      </c>
      <c r="J28" s="27">
        <v>1</v>
      </c>
      <c r="K28" s="29">
        <f t="shared" si="4"/>
        <v>1</v>
      </c>
      <c r="L28" s="27">
        <v>6</v>
      </c>
      <c r="M28" s="29">
        <f t="shared" si="5"/>
        <v>6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6</v>
      </c>
      <c r="U28" s="29">
        <f t="shared" si="9"/>
        <v>6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25</v>
      </c>
      <c r="AC28" s="29">
        <f t="shared" si="13"/>
        <v>25</v>
      </c>
      <c r="AD28" s="27">
        <v>2</v>
      </c>
      <c r="AE28" s="29">
        <f t="shared" si="14"/>
        <v>2</v>
      </c>
      <c r="AF28" s="27">
        <v>0</v>
      </c>
      <c r="AG28" s="29">
        <f t="shared" si="15"/>
        <v>0</v>
      </c>
      <c r="AH28" s="28">
        <f t="shared" si="17"/>
        <v>41</v>
      </c>
      <c r="AI28" s="29">
        <f t="shared" si="16"/>
        <v>41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2</v>
      </c>
      <c r="K29" s="29">
        <f t="shared" si="4"/>
        <v>2</v>
      </c>
      <c r="L29" s="27">
        <v>8</v>
      </c>
      <c r="M29" s="29">
        <f t="shared" si="5"/>
        <v>8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10</v>
      </c>
      <c r="U29" s="29">
        <f t="shared" si="9"/>
        <v>10</v>
      </c>
      <c r="V29" s="27">
        <v>2</v>
      </c>
      <c r="W29" s="29">
        <f t="shared" si="10"/>
        <v>2</v>
      </c>
      <c r="X29" s="27">
        <v>0</v>
      </c>
      <c r="Y29" s="29">
        <f t="shared" si="11"/>
        <v>0</v>
      </c>
      <c r="Z29" s="27">
        <v>1</v>
      </c>
      <c r="AA29" s="29">
        <f t="shared" si="12"/>
        <v>1</v>
      </c>
      <c r="AB29" s="27">
        <v>15</v>
      </c>
      <c r="AC29" s="29">
        <f t="shared" si="13"/>
        <v>15</v>
      </c>
      <c r="AD29" s="27">
        <v>3</v>
      </c>
      <c r="AE29" s="29">
        <f t="shared" si="14"/>
        <v>3</v>
      </c>
      <c r="AF29" s="27">
        <v>0</v>
      </c>
      <c r="AG29" s="29">
        <f t="shared" si="15"/>
        <v>0</v>
      </c>
      <c r="AH29" s="28">
        <f t="shared" si="17"/>
        <v>41</v>
      </c>
      <c r="AI29" s="29">
        <f t="shared" si="16"/>
        <v>41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1</v>
      </c>
      <c r="K30" s="29">
        <f t="shared" si="4"/>
        <v>1</v>
      </c>
      <c r="L30" s="27">
        <v>7</v>
      </c>
      <c r="M30" s="29">
        <f t="shared" si="5"/>
        <v>7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12</v>
      </c>
      <c r="U30" s="29">
        <f t="shared" si="9"/>
        <v>12</v>
      </c>
      <c r="V30" s="27">
        <v>1</v>
      </c>
      <c r="W30" s="29">
        <f t="shared" si="10"/>
        <v>1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11</v>
      </c>
      <c r="AC30" s="29">
        <f t="shared" si="13"/>
        <v>11</v>
      </c>
      <c r="AD30" s="27">
        <v>4</v>
      </c>
      <c r="AE30" s="29">
        <f t="shared" si="14"/>
        <v>4</v>
      </c>
      <c r="AF30" s="27">
        <v>0</v>
      </c>
      <c r="AG30" s="29">
        <f t="shared" si="15"/>
        <v>0</v>
      </c>
      <c r="AH30" s="28">
        <f t="shared" si="17"/>
        <v>36</v>
      </c>
      <c r="AI30" s="29">
        <f t="shared" si="16"/>
        <v>36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1</v>
      </c>
      <c r="K31" s="29">
        <f t="shared" si="4"/>
        <v>1</v>
      </c>
      <c r="L31" s="27">
        <v>1</v>
      </c>
      <c r="M31" s="29">
        <f t="shared" si="5"/>
        <v>1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1</v>
      </c>
      <c r="S31" s="29">
        <f t="shared" si="8"/>
        <v>1</v>
      </c>
      <c r="T31" s="27">
        <v>5</v>
      </c>
      <c r="U31" s="29">
        <f t="shared" si="9"/>
        <v>5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12</v>
      </c>
      <c r="AC31" s="29">
        <f t="shared" si="13"/>
        <v>12</v>
      </c>
      <c r="AD31" s="27">
        <v>3</v>
      </c>
      <c r="AE31" s="29">
        <f t="shared" si="14"/>
        <v>3</v>
      </c>
      <c r="AF31" s="27">
        <v>0</v>
      </c>
      <c r="AG31" s="29">
        <f t="shared" si="15"/>
        <v>0</v>
      </c>
      <c r="AH31" s="28">
        <f t="shared" si="17"/>
        <v>23</v>
      </c>
      <c r="AI31" s="29">
        <f t="shared" si="16"/>
        <v>23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1</v>
      </c>
      <c r="K32" s="29">
        <f t="shared" si="4"/>
        <v>1</v>
      </c>
      <c r="L32" s="27">
        <v>4</v>
      </c>
      <c r="M32" s="29">
        <f t="shared" si="5"/>
        <v>4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6</v>
      </c>
      <c r="U32" s="29">
        <f t="shared" si="9"/>
        <v>6</v>
      </c>
      <c r="V32" s="27">
        <v>2</v>
      </c>
      <c r="W32" s="29">
        <f t="shared" si="10"/>
        <v>2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5</v>
      </c>
      <c r="AC32" s="29">
        <f t="shared" si="13"/>
        <v>5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18</v>
      </c>
      <c r="AI32" s="29">
        <f t="shared" si="16"/>
        <v>18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1</v>
      </c>
      <c r="K33" s="29">
        <f t="shared" si="4"/>
        <v>1</v>
      </c>
      <c r="L33" s="27">
        <v>4</v>
      </c>
      <c r="M33" s="29">
        <f t="shared" si="5"/>
        <v>4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4</v>
      </c>
      <c r="U33" s="29">
        <f t="shared" si="9"/>
        <v>4</v>
      </c>
      <c r="V33" s="27">
        <v>1</v>
      </c>
      <c r="W33" s="29">
        <f t="shared" si="10"/>
        <v>1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1</v>
      </c>
      <c r="AC33" s="29">
        <f t="shared" si="13"/>
        <v>1</v>
      </c>
      <c r="AD33" s="27">
        <v>2</v>
      </c>
      <c r="AE33" s="29">
        <f t="shared" si="14"/>
        <v>2</v>
      </c>
      <c r="AF33" s="27">
        <v>0</v>
      </c>
      <c r="AG33" s="29">
        <f t="shared" si="15"/>
        <v>0</v>
      </c>
      <c r="AH33" s="28">
        <f t="shared" si="17"/>
        <v>13</v>
      </c>
      <c r="AI33" s="29">
        <f t="shared" si="16"/>
        <v>13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2</v>
      </c>
      <c r="M34" s="29">
        <f t="shared" si="5"/>
        <v>2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1</v>
      </c>
      <c r="S34" s="29">
        <f t="shared" si="8"/>
        <v>1</v>
      </c>
      <c r="T34" s="27">
        <v>3</v>
      </c>
      <c r="U34" s="29">
        <f t="shared" si="9"/>
        <v>3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3</v>
      </c>
      <c r="AC34" s="29">
        <f t="shared" si="13"/>
        <v>3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9</v>
      </c>
      <c r="AI34" s="29">
        <f t="shared" si="16"/>
        <v>9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3</v>
      </c>
      <c r="M35" s="29">
        <f t="shared" si="5"/>
        <v>3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2</v>
      </c>
      <c r="AC35" s="29">
        <f t="shared" si="13"/>
        <v>2</v>
      </c>
      <c r="AD35" s="27">
        <v>1</v>
      </c>
      <c r="AE35" s="29">
        <f t="shared" si="14"/>
        <v>1</v>
      </c>
      <c r="AF35" s="27">
        <v>0</v>
      </c>
      <c r="AG35" s="29">
        <f t="shared" si="15"/>
        <v>0</v>
      </c>
      <c r="AH35" s="28">
        <f t="shared" si="17"/>
        <v>6</v>
      </c>
      <c r="AI35" s="29">
        <f t="shared" si="16"/>
        <v>6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3</v>
      </c>
      <c r="M36" s="29">
        <f t="shared" si="5"/>
        <v>3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3</v>
      </c>
      <c r="U36" s="29">
        <f t="shared" si="9"/>
        <v>3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2</v>
      </c>
      <c r="AE36" s="29">
        <f t="shared" si="14"/>
        <v>2</v>
      </c>
      <c r="AF36" s="27">
        <v>0</v>
      </c>
      <c r="AG36" s="29">
        <f t="shared" si="15"/>
        <v>0</v>
      </c>
      <c r="AH36" s="28">
        <f t="shared" si="17"/>
        <v>8</v>
      </c>
      <c r="AI36" s="29">
        <f t="shared" si="16"/>
        <v>8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1</v>
      </c>
      <c r="O37" s="29">
        <f t="shared" si="6"/>
        <v>1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2</v>
      </c>
      <c r="U37" s="29">
        <f t="shared" si="9"/>
        <v>2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1</v>
      </c>
      <c r="AE37" s="29">
        <f t="shared" si="14"/>
        <v>1</v>
      </c>
      <c r="AF37" s="27">
        <v>0</v>
      </c>
      <c r="AG37" s="29">
        <f t="shared" si="15"/>
        <v>0</v>
      </c>
      <c r="AH37" s="28">
        <f t="shared" si="17"/>
        <v>4</v>
      </c>
      <c r="AI37" s="29">
        <f t="shared" si="16"/>
        <v>4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1</v>
      </c>
      <c r="M38" s="29">
        <f t="shared" si="5"/>
        <v>1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2</v>
      </c>
      <c r="U38" s="29">
        <f t="shared" si="9"/>
        <v>2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1</v>
      </c>
      <c r="AC38" s="29">
        <f t="shared" si="13"/>
        <v>1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4</v>
      </c>
      <c r="AI38" s="29">
        <f t="shared" si="16"/>
        <v>4</v>
      </c>
    </row>
    <row r="39" spans="1:35" s="25" customFormat="1" ht="20.100000000000001" customHeight="1">
      <c r="A39" s="26">
        <v>0.44791666666666702</v>
      </c>
      <c r="B39" s="27">
        <v>1</v>
      </c>
      <c r="C39" s="29">
        <f t="shared" si="0"/>
        <v>1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2</v>
      </c>
      <c r="M39" s="29">
        <f t="shared" si="5"/>
        <v>2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1</v>
      </c>
      <c r="W39" s="29">
        <f t="shared" si="10"/>
        <v>1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3</v>
      </c>
      <c r="AE39" s="29">
        <f t="shared" si="14"/>
        <v>3</v>
      </c>
      <c r="AF39" s="27">
        <v>0</v>
      </c>
      <c r="AG39" s="29">
        <f t="shared" si="15"/>
        <v>0</v>
      </c>
      <c r="AH39" s="28">
        <f t="shared" si="17"/>
        <v>7</v>
      </c>
      <c r="AI39" s="29">
        <f t="shared" si="16"/>
        <v>7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1</v>
      </c>
      <c r="M40" s="29">
        <f t="shared" si="5"/>
        <v>1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0</v>
      </c>
      <c r="U40" s="29">
        <f t="shared" si="9"/>
        <v>0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1</v>
      </c>
      <c r="AC40" s="29">
        <f t="shared" si="13"/>
        <v>1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2</v>
      </c>
      <c r="AI40" s="29">
        <f t="shared" si="16"/>
        <v>2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3</v>
      </c>
      <c r="M41" s="29">
        <f t="shared" si="5"/>
        <v>3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1</v>
      </c>
      <c r="S41" s="29">
        <f t="shared" si="8"/>
        <v>1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1</v>
      </c>
      <c r="AC41" s="29">
        <f t="shared" si="13"/>
        <v>1</v>
      </c>
      <c r="AD41" s="27">
        <v>2</v>
      </c>
      <c r="AE41" s="29">
        <f t="shared" si="14"/>
        <v>2</v>
      </c>
      <c r="AF41" s="27">
        <v>0</v>
      </c>
      <c r="AG41" s="29">
        <f t="shared" si="15"/>
        <v>0</v>
      </c>
      <c r="AH41" s="28">
        <f t="shared" si="17"/>
        <v>7</v>
      </c>
      <c r="AI41" s="29">
        <f t="shared" si="16"/>
        <v>7</v>
      </c>
    </row>
    <row r="42" spans="1:35" s="33" customFormat="1" ht="20.100000000000001" customHeight="1">
      <c r="A42" s="26">
        <v>0.47916666666666707</v>
      </c>
      <c r="B42" s="27">
        <v>2</v>
      </c>
      <c r="C42" s="29">
        <f t="shared" si="0"/>
        <v>2</v>
      </c>
      <c r="D42" s="27">
        <v>2</v>
      </c>
      <c r="E42" s="29">
        <f t="shared" si="1"/>
        <v>2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2</v>
      </c>
      <c r="M42" s="29">
        <f t="shared" si="5"/>
        <v>2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1</v>
      </c>
      <c r="U42" s="29">
        <f t="shared" si="9"/>
        <v>1</v>
      </c>
      <c r="V42" s="27">
        <v>1</v>
      </c>
      <c r="W42" s="29">
        <f t="shared" si="10"/>
        <v>1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2</v>
      </c>
      <c r="AC42" s="29">
        <f t="shared" si="13"/>
        <v>2</v>
      </c>
      <c r="AD42" s="27">
        <v>2</v>
      </c>
      <c r="AE42" s="29">
        <f t="shared" si="14"/>
        <v>2</v>
      </c>
      <c r="AF42" s="27">
        <v>0</v>
      </c>
      <c r="AG42" s="29">
        <f t="shared" si="15"/>
        <v>0</v>
      </c>
      <c r="AH42" s="28">
        <f t="shared" si="17"/>
        <v>12</v>
      </c>
      <c r="AI42" s="29">
        <f t="shared" si="16"/>
        <v>12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2</v>
      </c>
      <c r="M43" s="29">
        <f t="shared" si="5"/>
        <v>2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1</v>
      </c>
      <c r="S43" s="29">
        <f t="shared" si="8"/>
        <v>1</v>
      </c>
      <c r="T43" s="27">
        <v>3</v>
      </c>
      <c r="U43" s="29">
        <f t="shared" si="9"/>
        <v>3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4</v>
      </c>
      <c r="AC43" s="29">
        <f t="shared" si="13"/>
        <v>4</v>
      </c>
      <c r="AD43" s="27">
        <v>1</v>
      </c>
      <c r="AE43" s="29">
        <f t="shared" si="14"/>
        <v>1</v>
      </c>
      <c r="AF43" s="27">
        <v>0</v>
      </c>
      <c r="AG43" s="29">
        <f t="shared" si="15"/>
        <v>0</v>
      </c>
      <c r="AH43" s="28">
        <f t="shared" si="17"/>
        <v>11</v>
      </c>
      <c r="AI43" s="29">
        <f t="shared" si="16"/>
        <v>11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5</v>
      </c>
      <c r="M44" s="29">
        <f t="shared" si="5"/>
        <v>5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1</v>
      </c>
      <c r="S44" s="29">
        <f t="shared" si="8"/>
        <v>1</v>
      </c>
      <c r="T44" s="27">
        <v>4</v>
      </c>
      <c r="U44" s="29">
        <f t="shared" si="9"/>
        <v>4</v>
      </c>
      <c r="V44" s="27">
        <v>2</v>
      </c>
      <c r="W44" s="29">
        <f t="shared" si="10"/>
        <v>2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2</v>
      </c>
      <c r="AC44" s="29">
        <f t="shared" si="13"/>
        <v>2</v>
      </c>
      <c r="AD44" s="27">
        <v>2</v>
      </c>
      <c r="AE44" s="29">
        <f t="shared" si="14"/>
        <v>2</v>
      </c>
      <c r="AF44" s="27">
        <v>0</v>
      </c>
      <c r="AG44" s="29">
        <f t="shared" si="15"/>
        <v>0</v>
      </c>
      <c r="AH44" s="28">
        <f t="shared" si="17"/>
        <v>16</v>
      </c>
      <c r="AI44" s="29">
        <f t="shared" si="16"/>
        <v>16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1</v>
      </c>
      <c r="M45" s="29">
        <f t="shared" si="5"/>
        <v>1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1</v>
      </c>
      <c r="W45" s="29">
        <f t="shared" si="10"/>
        <v>1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2</v>
      </c>
      <c r="AC45" s="29">
        <f t="shared" si="13"/>
        <v>2</v>
      </c>
      <c r="AD45" s="27">
        <v>2</v>
      </c>
      <c r="AE45" s="29">
        <f t="shared" si="14"/>
        <v>2</v>
      </c>
      <c r="AF45" s="27">
        <v>0</v>
      </c>
      <c r="AG45" s="29">
        <f t="shared" si="15"/>
        <v>0</v>
      </c>
      <c r="AH45" s="28">
        <f t="shared" si="17"/>
        <v>6</v>
      </c>
      <c r="AI45" s="29">
        <f t="shared" si="16"/>
        <v>6</v>
      </c>
    </row>
    <row r="46" spans="1:35" s="25" customFormat="1" ht="20.100000000000001" customHeight="1">
      <c r="A46" s="26">
        <v>0.5208333333333337</v>
      </c>
      <c r="B46" s="27">
        <v>1</v>
      </c>
      <c r="C46" s="29">
        <f t="shared" si="0"/>
        <v>1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1</v>
      </c>
      <c r="K46" s="29">
        <f t="shared" si="4"/>
        <v>1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1</v>
      </c>
      <c r="U46" s="29">
        <f t="shared" si="9"/>
        <v>1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1</v>
      </c>
      <c r="AC46" s="29">
        <f t="shared" si="13"/>
        <v>1</v>
      </c>
      <c r="AD46" s="27">
        <v>2</v>
      </c>
      <c r="AE46" s="29">
        <f t="shared" si="14"/>
        <v>2</v>
      </c>
      <c r="AF46" s="27">
        <v>0</v>
      </c>
      <c r="AG46" s="29">
        <f t="shared" si="15"/>
        <v>0</v>
      </c>
      <c r="AH46" s="28">
        <f t="shared" si="17"/>
        <v>6</v>
      </c>
      <c r="AI46" s="29">
        <f t="shared" si="16"/>
        <v>6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4</v>
      </c>
      <c r="M47" s="29">
        <f t="shared" si="5"/>
        <v>4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3</v>
      </c>
      <c r="U47" s="29">
        <f t="shared" si="9"/>
        <v>3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2</v>
      </c>
      <c r="AC47" s="29">
        <f t="shared" si="13"/>
        <v>2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9</v>
      </c>
      <c r="AI47" s="29">
        <f t="shared" si="16"/>
        <v>9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1</v>
      </c>
      <c r="K48" s="29">
        <f t="shared" si="4"/>
        <v>1</v>
      </c>
      <c r="L48" s="27">
        <v>2</v>
      </c>
      <c r="M48" s="29">
        <f t="shared" si="5"/>
        <v>2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1</v>
      </c>
      <c r="U48" s="29">
        <f t="shared" si="9"/>
        <v>1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3</v>
      </c>
      <c r="AC48" s="29">
        <f t="shared" si="13"/>
        <v>3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7</v>
      </c>
      <c r="AI48" s="29">
        <f t="shared" si="16"/>
        <v>7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1</v>
      </c>
      <c r="M49" s="29">
        <f t="shared" si="5"/>
        <v>1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1</v>
      </c>
      <c r="U49" s="29">
        <f t="shared" si="9"/>
        <v>1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1</v>
      </c>
      <c r="AA49" s="29">
        <f t="shared" si="12"/>
        <v>1</v>
      </c>
      <c r="AB49" s="27">
        <v>4</v>
      </c>
      <c r="AC49" s="29">
        <f t="shared" si="13"/>
        <v>4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7</v>
      </c>
      <c r="AI49" s="29">
        <f t="shared" ref="AI49:AI72" si="20">SUM(AH49:AH49)</f>
        <v>7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2</v>
      </c>
      <c r="K50" s="29">
        <f t="shared" si="4"/>
        <v>2</v>
      </c>
      <c r="L50" s="27">
        <v>5</v>
      </c>
      <c r="M50" s="29">
        <f t="shared" si="5"/>
        <v>5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0</v>
      </c>
      <c r="U50" s="29">
        <f t="shared" si="9"/>
        <v>0</v>
      </c>
      <c r="V50" s="27">
        <v>1</v>
      </c>
      <c r="W50" s="29">
        <f t="shared" si="10"/>
        <v>1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1</v>
      </c>
      <c r="AE50" s="29">
        <f t="shared" si="14"/>
        <v>1</v>
      </c>
      <c r="AF50" s="27">
        <v>0</v>
      </c>
      <c r="AG50" s="29">
        <f t="shared" si="19"/>
        <v>0</v>
      </c>
      <c r="AH50" s="28">
        <f t="shared" si="17"/>
        <v>9</v>
      </c>
      <c r="AI50" s="29">
        <f t="shared" si="20"/>
        <v>9</v>
      </c>
    </row>
    <row r="51" spans="1:35" s="25" customFormat="1" ht="20.100000000000001" customHeight="1">
      <c r="A51" s="26">
        <v>0.57291666666666685</v>
      </c>
      <c r="B51" s="27">
        <v>1</v>
      </c>
      <c r="C51" s="29">
        <f t="shared" si="18"/>
        <v>1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2</v>
      </c>
      <c r="M51" s="29">
        <f t="shared" si="5"/>
        <v>2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1</v>
      </c>
      <c r="U51" s="29">
        <f t="shared" si="9"/>
        <v>1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4</v>
      </c>
      <c r="AC51" s="29">
        <f t="shared" si="13"/>
        <v>4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8</v>
      </c>
      <c r="AI51" s="29">
        <f t="shared" si="20"/>
        <v>8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2</v>
      </c>
      <c r="M52" s="29">
        <f t="shared" si="5"/>
        <v>2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1</v>
      </c>
      <c r="S52" s="29">
        <f t="shared" si="8"/>
        <v>1</v>
      </c>
      <c r="T52" s="27">
        <v>1</v>
      </c>
      <c r="U52" s="29">
        <f t="shared" si="9"/>
        <v>1</v>
      </c>
      <c r="V52" s="27">
        <v>1</v>
      </c>
      <c r="W52" s="29">
        <f t="shared" si="10"/>
        <v>1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1</v>
      </c>
      <c r="AC52" s="29">
        <f t="shared" si="13"/>
        <v>1</v>
      </c>
      <c r="AD52" s="27">
        <v>1</v>
      </c>
      <c r="AE52" s="29">
        <f t="shared" si="14"/>
        <v>1</v>
      </c>
      <c r="AF52" s="27">
        <v>0</v>
      </c>
      <c r="AG52" s="29">
        <f t="shared" si="19"/>
        <v>0</v>
      </c>
      <c r="AH52" s="28">
        <f t="shared" si="17"/>
        <v>7</v>
      </c>
      <c r="AI52" s="29">
        <f t="shared" si="20"/>
        <v>7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1</v>
      </c>
      <c r="K53" s="29">
        <f t="shared" si="4"/>
        <v>1</v>
      </c>
      <c r="L53" s="27">
        <v>1</v>
      </c>
      <c r="M53" s="29">
        <f t="shared" si="5"/>
        <v>1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1</v>
      </c>
      <c r="U53" s="29">
        <f t="shared" si="9"/>
        <v>1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2</v>
      </c>
      <c r="AC53" s="29">
        <f t="shared" si="13"/>
        <v>2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5</v>
      </c>
      <c r="AI53" s="29">
        <f t="shared" si="20"/>
        <v>5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1</v>
      </c>
      <c r="K54" s="29">
        <f t="shared" si="4"/>
        <v>1</v>
      </c>
      <c r="L54" s="27">
        <v>3</v>
      </c>
      <c r="M54" s="29">
        <f t="shared" si="5"/>
        <v>3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5</v>
      </c>
      <c r="AC54" s="29">
        <f t="shared" si="13"/>
        <v>5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9</v>
      </c>
      <c r="AI54" s="29">
        <f t="shared" si="20"/>
        <v>9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6</v>
      </c>
      <c r="M55" s="29">
        <f t="shared" si="5"/>
        <v>6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1</v>
      </c>
      <c r="AC55" s="29">
        <f t="shared" si="13"/>
        <v>1</v>
      </c>
      <c r="AD55" s="27">
        <v>1</v>
      </c>
      <c r="AE55" s="29">
        <f t="shared" si="14"/>
        <v>1</v>
      </c>
      <c r="AF55" s="27">
        <v>0</v>
      </c>
      <c r="AG55" s="29">
        <f t="shared" si="19"/>
        <v>0</v>
      </c>
      <c r="AH55" s="28">
        <f t="shared" si="17"/>
        <v>8</v>
      </c>
      <c r="AI55" s="29">
        <f t="shared" si="20"/>
        <v>8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1</v>
      </c>
      <c r="K56" s="29">
        <f t="shared" si="4"/>
        <v>1</v>
      </c>
      <c r="L56" s="27">
        <v>3</v>
      </c>
      <c r="M56" s="29">
        <f t="shared" si="5"/>
        <v>3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2</v>
      </c>
      <c r="AC56" s="29">
        <f t="shared" si="13"/>
        <v>2</v>
      </c>
      <c r="AD56" s="27">
        <v>1</v>
      </c>
      <c r="AE56" s="29">
        <f t="shared" si="14"/>
        <v>1</v>
      </c>
      <c r="AF56" s="27">
        <v>0</v>
      </c>
      <c r="AG56" s="29">
        <f t="shared" si="19"/>
        <v>0</v>
      </c>
      <c r="AH56" s="28">
        <f t="shared" si="17"/>
        <v>7</v>
      </c>
      <c r="AI56" s="29">
        <f t="shared" si="20"/>
        <v>7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0</v>
      </c>
      <c r="E57" s="29">
        <f t="shared" si="1"/>
        <v>0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1</v>
      </c>
      <c r="M57" s="29">
        <f t="shared" si="5"/>
        <v>1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2</v>
      </c>
      <c r="U57" s="29">
        <f t="shared" si="9"/>
        <v>2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3</v>
      </c>
      <c r="AC57" s="29">
        <f t="shared" si="13"/>
        <v>3</v>
      </c>
      <c r="AD57" s="27">
        <v>1</v>
      </c>
      <c r="AE57" s="29">
        <f t="shared" si="14"/>
        <v>1</v>
      </c>
      <c r="AF57" s="27">
        <v>0</v>
      </c>
      <c r="AG57" s="29">
        <f t="shared" si="19"/>
        <v>0</v>
      </c>
      <c r="AH57" s="28">
        <f t="shared" si="17"/>
        <v>7</v>
      </c>
      <c r="AI57" s="29">
        <f t="shared" si="20"/>
        <v>7</v>
      </c>
    </row>
    <row r="58" spans="1:35" s="25" customFormat="1" ht="20.100000000000001" customHeight="1">
      <c r="A58" s="26">
        <v>0.64583333333333326</v>
      </c>
      <c r="B58" s="27">
        <v>3</v>
      </c>
      <c r="C58" s="29">
        <f t="shared" si="18"/>
        <v>3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1</v>
      </c>
      <c r="K58" s="29">
        <f t="shared" si="4"/>
        <v>1</v>
      </c>
      <c r="L58" s="27">
        <v>1</v>
      </c>
      <c r="M58" s="29">
        <f t="shared" si="5"/>
        <v>1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3</v>
      </c>
      <c r="U58" s="29">
        <f t="shared" si="9"/>
        <v>3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2</v>
      </c>
      <c r="AC58" s="29">
        <f t="shared" si="13"/>
        <v>2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10</v>
      </c>
      <c r="AI58" s="29">
        <f t="shared" si="20"/>
        <v>10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1</v>
      </c>
      <c r="M59" s="29">
        <f t="shared" si="5"/>
        <v>1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3</v>
      </c>
      <c r="U59" s="29">
        <f t="shared" si="9"/>
        <v>3</v>
      </c>
      <c r="V59" s="27">
        <v>1</v>
      </c>
      <c r="W59" s="29">
        <f t="shared" si="10"/>
        <v>1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1</v>
      </c>
      <c r="AE59" s="29">
        <f t="shared" si="14"/>
        <v>1</v>
      </c>
      <c r="AF59" s="27">
        <v>0</v>
      </c>
      <c r="AG59" s="29">
        <f t="shared" si="19"/>
        <v>0</v>
      </c>
      <c r="AH59" s="28">
        <f t="shared" si="17"/>
        <v>6</v>
      </c>
      <c r="AI59" s="29">
        <f t="shared" si="20"/>
        <v>6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4</v>
      </c>
      <c r="K60" s="29">
        <f t="shared" si="4"/>
        <v>4</v>
      </c>
      <c r="L60" s="27">
        <v>11</v>
      </c>
      <c r="M60" s="29">
        <f t="shared" si="5"/>
        <v>11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3</v>
      </c>
      <c r="U60" s="29">
        <f t="shared" si="9"/>
        <v>3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1</v>
      </c>
      <c r="AA60" s="29">
        <f t="shared" si="12"/>
        <v>1</v>
      </c>
      <c r="AB60" s="31">
        <v>2</v>
      </c>
      <c r="AC60" s="29">
        <f t="shared" si="13"/>
        <v>2</v>
      </c>
      <c r="AD60" s="31">
        <v>4</v>
      </c>
      <c r="AE60" s="29">
        <f t="shared" si="14"/>
        <v>4</v>
      </c>
      <c r="AF60" s="31">
        <v>0</v>
      </c>
      <c r="AG60" s="29">
        <f t="shared" si="19"/>
        <v>0</v>
      </c>
      <c r="AH60" s="28">
        <f t="shared" si="17"/>
        <v>25</v>
      </c>
      <c r="AI60" s="29">
        <f t="shared" si="20"/>
        <v>25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2</v>
      </c>
      <c r="K61" s="29">
        <f t="shared" si="4"/>
        <v>2</v>
      </c>
      <c r="L61" s="31">
        <v>10</v>
      </c>
      <c r="M61" s="29">
        <f t="shared" si="5"/>
        <v>10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4</v>
      </c>
      <c r="U61" s="29">
        <f t="shared" si="9"/>
        <v>4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3</v>
      </c>
      <c r="AC61" s="29">
        <f t="shared" si="13"/>
        <v>3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19</v>
      </c>
      <c r="AI61" s="29">
        <f t="shared" si="20"/>
        <v>19</v>
      </c>
    </row>
    <row r="62" spans="1:35" s="25" customFormat="1" ht="20.100000000000001" customHeight="1">
      <c r="A62" s="30">
        <v>0.6875</v>
      </c>
      <c r="B62" s="31">
        <v>3</v>
      </c>
      <c r="C62" s="29">
        <f t="shared" si="18"/>
        <v>3</v>
      </c>
      <c r="D62" s="31">
        <v>0</v>
      </c>
      <c r="E62" s="29">
        <f t="shared" si="1"/>
        <v>0</v>
      </c>
      <c r="F62" s="31">
        <v>2</v>
      </c>
      <c r="G62" s="29">
        <f t="shared" si="2"/>
        <v>2</v>
      </c>
      <c r="H62" s="31">
        <v>0</v>
      </c>
      <c r="I62" s="29">
        <f t="shared" si="3"/>
        <v>0</v>
      </c>
      <c r="J62" s="31">
        <v>2</v>
      </c>
      <c r="K62" s="29">
        <f t="shared" si="4"/>
        <v>2</v>
      </c>
      <c r="L62" s="31">
        <v>13</v>
      </c>
      <c r="M62" s="29">
        <f t="shared" si="5"/>
        <v>13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7</v>
      </c>
      <c r="AC62" s="29">
        <f t="shared" si="13"/>
        <v>7</v>
      </c>
      <c r="AD62" s="31">
        <v>4</v>
      </c>
      <c r="AE62" s="29">
        <f t="shared" si="14"/>
        <v>4</v>
      </c>
      <c r="AF62" s="31">
        <v>0</v>
      </c>
      <c r="AG62" s="29">
        <f t="shared" si="19"/>
        <v>0</v>
      </c>
      <c r="AH62" s="32">
        <f t="shared" si="17"/>
        <v>32</v>
      </c>
      <c r="AI62" s="29">
        <f t="shared" si="20"/>
        <v>32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2</v>
      </c>
      <c r="G63" s="29">
        <f t="shared" si="2"/>
        <v>2</v>
      </c>
      <c r="H63" s="31">
        <v>0</v>
      </c>
      <c r="I63" s="29">
        <f t="shared" si="3"/>
        <v>0</v>
      </c>
      <c r="J63" s="31">
        <v>7</v>
      </c>
      <c r="K63" s="29">
        <f t="shared" si="4"/>
        <v>7</v>
      </c>
      <c r="L63" s="31">
        <v>16</v>
      </c>
      <c r="M63" s="29">
        <f t="shared" si="5"/>
        <v>16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5</v>
      </c>
      <c r="U63" s="29">
        <f t="shared" si="9"/>
        <v>5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2</v>
      </c>
      <c r="AC63" s="29">
        <f t="shared" si="13"/>
        <v>2</v>
      </c>
      <c r="AD63" s="31">
        <v>2</v>
      </c>
      <c r="AE63" s="29">
        <f t="shared" si="14"/>
        <v>2</v>
      </c>
      <c r="AF63" s="31">
        <v>0</v>
      </c>
      <c r="AG63" s="29">
        <f t="shared" si="19"/>
        <v>0</v>
      </c>
      <c r="AH63" s="32">
        <f t="shared" si="17"/>
        <v>34</v>
      </c>
      <c r="AI63" s="29">
        <f t="shared" si="20"/>
        <v>34</v>
      </c>
    </row>
    <row r="64" spans="1:35" s="25" customFormat="1" ht="20.100000000000001" customHeight="1">
      <c r="A64" s="30">
        <v>0.70833333333333304</v>
      </c>
      <c r="B64" s="31">
        <v>3</v>
      </c>
      <c r="C64" s="29">
        <f t="shared" si="18"/>
        <v>3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4</v>
      </c>
      <c r="K64" s="29">
        <f t="shared" si="4"/>
        <v>4</v>
      </c>
      <c r="L64" s="31">
        <v>7</v>
      </c>
      <c r="M64" s="29">
        <f t="shared" si="5"/>
        <v>7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3</v>
      </c>
      <c r="U64" s="29">
        <f t="shared" si="9"/>
        <v>3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3</v>
      </c>
      <c r="AC64" s="29">
        <f t="shared" si="13"/>
        <v>3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20</v>
      </c>
      <c r="AI64" s="29">
        <f t="shared" si="20"/>
        <v>20</v>
      </c>
    </row>
    <row r="65" spans="1:35" s="25" customFormat="1" ht="20.100000000000001" customHeight="1">
      <c r="A65" s="26">
        <v>0.71875</v>
      </c>
      <c r="B65" s="27">
        <v>1</v>
      </c>
      <c r="C65" s="29">
        <f t="shared" si="18"/>
        <v>1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9</v>
      </c>
      <c r="K65" s="29">
        <f t="shared" si="4"/>
        <v>9</v>
      </c>
      <c r="L65" s="27">
        <v>16</v>
      </c>
      <c r="M65" s="29">
        <f t="shared" si="5"/>
        <v>16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2</v>
      </c>
      <c r="AC65" s="29">
        <f t="shared" si="13"/>
        <v>2</v>
      </c>
      <c r="AD65" s="27">
        <v>1</v>
      </c>
      <c r="AE65" s="29">
        <f t="shared" si="14"/>
        <v>1</v>
      </c>
      <c r="AF65" s="27">
        <v>0</v>
      </c>
      <c r="AG65" s="29">
        <f t="shared" si="19"/>
        <v>0</v>
      </c>
      <c r="AH65" s="28">
        <f t="shared" si="17"/>
        <v>29</v>
      </c>
      <c r="AI65" s="29">
        <f t="shared" si="20"/>
        <v>29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4</v>
      </c>
      <c r="K66" s="29">
        <f t="shared" si="4"/>
        <v>4</v>
      </c>
      <c r="L66" s="27">
        <v>16</v>
      </c>
      <c r="M66" s="29">
        <f t="shared" si="5"/>
        <v>16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5</v>
      </c>
      <c r="U66" s="29">
        <f t="shared" si="9"/>
        <v>5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5</v>
      </c>
      <c r="AC66" s="29">
        <f t="shared" si="13"/>
        <v>5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30</v>
      </c>
      <c r="AI66" s="29">
        <f t="shared" si="20"/>
        <v>30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4</v>
      </c>
      <c r="K67" s="29">
        <f t="shared" si="4"/>
        <v>4</v>
      </c>
      <c r="L67" s="27">
        <v>14</v>
      </c>
      <c r="M67" s="29">
        <f t="shared" si="5"/>
        <v>14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2</v>
      </c>
      <c r="AC67" s="29">
        <f t="shared" si="13"/>
        <v>2</v>
      </c>
      <c r="AD67" s="27">
        <v>1</v>
      </c>
      <c r="AE67" s="29">
        <f t="shared" si="14"/>
        <v>1</v>
      </c>
      <c r="AF67" s="27">
        <v>0</v>
      </c>
      <c r="AG67" s="29">
        <f t="shared" si="19"/>
        <v>0</v>
      </c>
      <c r="AH67" s="28">
        <f t="shared" si="17"/>
        <v>21</v>
      </c>
      <c r="AI67" s="29">
        <f t="shared" si="20"/>
        <v>21</v>
      </c>
    </row>
    <row r="68" spans="1:35" s="25" customFormat="1" ht="20.100000000000001" customHeight="1">
      <c r="A68" s="26">
        <v>0.75</v>
      </c>
      <c r="B68" s="27">
        <v>1</v>
      </c>
      <c r="C68" s="29">
        <f t="shared" si="18"/>
        <v>1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1</v>
      </c>
      <c r="K68" s="29">
        <f t="shared" si="4"/>
        <v>1</v>
      </c>
      <c r="L68" s="27">
        <v>10</v>
      </c>
      <c r="M68" s="29">
        <f t="shared" si="5"/>
        <v>10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6</v>
      </c>
      <c r="U68" s="29">
        <f t="shared" si="9"/>
        <v>6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1</v>
      </c>
      <c r="AC68" s="29">
        <f t="shared" si="13"/>
        <v>1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19</v>
      </c>
      <c r="AI68" s="29">
        <f t="shared" si="20"/>
        <v>19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0</v>
      </c>
      <c r="E69" s="29">
        <f t="shared" si="1"/>
        <v>0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3</v>
      </c>
      <c r="K69" s="29">
        <f t="shared" si="4"/>
        <v>3</v>
      </c>
      <c r="L69" s="27">
        <v>10</v>
      </c>
      <c r="M69" s="29">
        <f t="shared" si="5"/>
        <v>10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2</v>
      </c>
      <c r="U69" s="29">
        <f t="shared" si="9"/>
        <v>2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6</v>
      </c>
      <c r="AC69" s="29">
        <f t="shared" si="13"/>
        <v>6</v>
      </c>
      <c r="AD69" s="27">
        <v>2</v>
      </c>
      <c r="AE69" s="29">
        <f t="shared" si="14"/>
        <v>2</v>
      </c>
      <c r="AF69" s="27">
        <v>0</v>
      </c>
      <c r="AG69" s="29">
        <f t="shared" si="19"/>
        <v>0</v>
      </c>
      <c r="AH69" s="28">
        <f t="shared" si="17"/>
        <v>23</v>
      </c>
      <c r="AI69" s="29">
        <f t="shared" si="20"/>
        <v>23</v>
      </c>
    </row>
    <row r="70" spans="1:35" s="25" customFormat="1" ht="20.100000000000001" customHeight="1">
      <c r="A70" s="26">
        <v>0.77083333333333282</v>
      </c>
      <c r="B70" s="27">
        <v>1</v>
      </c>
      <c r="C70" s="29">
        <f t="shared" si="18"/>
        <v>1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2</v>
      </c>
      <c r="K70" s="29">
        <f t="shared" si="4"/>
        <v>2</v>
      </c>
      <c r="L70" s="27">
        <v>4</v>
      </c>
      <c r="M70" s="29">
        <f t="shared" si="5"/>
        <v>4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3</v>
      </c>
      <c r="U70" s="29">
        <f t="shared" si="9"/>
        <v>3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1</v>
      </c>
      <c r="AC70" s="29">
        <f t="shared" si="13"/>
        <v>1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11</v>
      </c>
      <c r="AI70" s="29">
        <f t="shared" si="20"/>
        <v>11</v>
      </c>
    </row>
    <row r="71" spans="1:35" s="25" customFormat="1" ht="20.100000000000001" customHeight="1">
      <c r="A71" s="26">
        <v>0.78124999999999944</v>
      </c>
      <c r="B71" s="27">
        <v>2</v>
      </c>
      <c r="C71" s="29">
        <f t="shared" si="18"/>
        <v>2</v>
      </c>
      <c r="D71" s="27">
        <v>0</v>
      </c>
      <c r="E71" s="29">
        <f t="shared" si="1"/>
        <v>0</v>
      </c>
      <c r="F71" s="27">
        <v>1</v>
      </c>
      <c r="G71" s="29">
        <f t="shared" si="2"/>
        <v>1</v>
      </c>
      <c r="H71" s="27">
        <v>0</v>
      </c>
      <c r="I71" s="29">
        <f t="shared" si="3"/>
        <v>0</v>
      </c>
      <c r="J71" s="27">
        <v>1</v>
      </c>
      <c r="K71" s="29">
        <f t="shared" si="4"/>
        <v>1</v>
      </c>
      <c r="L71" s="27">
        <v>4</v>
      </c>
      <c r="M71" s="29">
        <f t="shared" si="5"/>
        <v>4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2</v>
      </c>
      <c r="AC71" s="29">
        <f t="shared" si="13"/>
        <v>2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10</v>
      </c>
      <c r="AI71" s="29">
        <f t="shared" si="20"/>
        <v>10</v>
      </c>
    </row>
    <row r="72" spans="1:35" s="25" customFormat="1" ht="18.75" customHeight="1" thickBot="1">
      <c r="A72" s="34">
        <v>0.79166666666666607</v>
      </c>
      <c r="B72" s="35">
        <v>1</v>
      </c>
      <c r="C72" s="93">
        <f t="shared" si="18"/>
        <v>1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1</v>
      </c>
      <c r="K72" s="37">
        <f t="shared" si="4"/>
        <v>1</v>
      </c>
      <c r="L72" s="35">
        <v>10</v>
      </c>
      <c r="M72" s="37">
        <f t="shared" si="5"/>
        <v>10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0</v>
      </c>
      <c r="U72" s="37">
        <f t="shared" si="9"/>
        <v>0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3</v>
      </c>
      <c r="AC72" s="37">
        <f t="shared" si="13"/>
        <v>3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15</v>
      </c>
      <c r="AI72" s="37">
        <f t="shared" si="20"/>
        <v>15</v>
      </c>
    </row>
    <row r="73" spans="1:35" s="43" customFormat="1" ht="45" customHeight="1" thickBot="1">
      <c r="A73" s="38" t="s">
        <v>10</v>
      </c>
      <c r="B73" s="39">
        <f t="shared" ref="B73:AH73" si="21">SUM(B17:B72)</f>
        <v>20</v>
      </c>
      <c r="C73" s="40">
        <f t="shared" si="21"/>
        <v>20</v>
      </c>
      <c r="D73" s="41">
        <f t="shared" si="21"/>
        <v>2</v>
      </c>
      <c r="E73" s="42">
        <f t="shared" si="21"/>
        <v>2</v>
      </c>
      <c r="F73" s="41">
        <f t="shared" ref="F73:M73" si="22">SUM(F17:F72)</f>
        <v>6</v>
      </c>
      <c r="G73" s="42">
        <f t="shared" si="22"/>
        <v>6</v>
      </c>
      <c r="H73" s="41">
        <f t="shared" si="22"/>
        <v>0</v>
      </c>
      <c r="I73" s="42">
        <f t="shared" si="22"/>
        <v>0</v>
      </c>
      <c r="J73" s="41">
        <f t="shared" si="22"/>
        <v>62</v>
      </c>
      <c r="K73" s="42">
        <f t="shared" si="22"/>
        <v>62</v>
      </c>
      <c r="L73" s="41">
        <f t="shared" si="22"/>
        <v>263</v>
      </c>
      <c r="M73" s="42">
        <f t="shared" si="22"/>
        <v>263</v>
      </c>
      <c r="N73" s="41">
        <f t="shared" si="21"/>
        <v>1</v>
      </c>
      <c r="O73" s="42">
        <f t="shared" si="21"/>
        <v>1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14</v>
      </c>
      <c r="S73" s="42">
        <f t="shared" si="23"/>
        <v>14</v>
      </c>
      <c r="T73" s="41">
        <f t="shared" si="23"/>
        <v>137</v>
      </c>
      <c r="U73" s="42">
        <f t="shared" si="23"/>
        <v>137</v>
      </c>
      <c r="V73" s="41">
        <f t="shared" ref="V73:W73" si="24">SUM(V17:V72)</f>
        <v>16</v>
      </c>
      <c r="W73" s="42">
        <f t="shared" si="24"/>
        <v>16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5</v>
      </c>
      <c r="AA73" s="42">
        <f t="shared" si="25"/>
        <v>5</v>
      </c>
      <c r="AB73" s="41">
        <f t="shared" si="21"/>
        <v>213</v>
      </c>
      <c r="AC73" s="42">
        <f t="shared" si="21"/>
        <v>213</v>
      </c>
      <c r="AD73" s="41">
        <f t="shared" ref="AD73:AE73" si="26">SUM(AD17:AD72)</f>
        <v>67</v>
      </c>
      <c r="AE73" s="42">
        <f t="shared" si="26"/>
        <v>67</v>
      </c>
      <c r="AF73" s="41">
        <f t="shared" si="21"/>
        <v>0</v>
      </c>
      <c r="AG73" s="42">
        <f t="shared" si="21"/>
        <v>0</v>
      </c>
      <c r="AH73" s="41">
        <f t="shared" si="21"/>
        <v>806</v>
      </c>
      <c r="AI73" s="42">
        <f t="shared" ref="AI73" si="27">SUM(AI17:AI72)</f>
        <v>806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0</v>
      </c>
      <c r="E74" s="48">
        <f t="shared" si="28"/>
        <v>0</v>
      </c>
      <c r="F74" s="47">
        <f t="shared" ref="F74:M74" si="29">F147</f>
        <v>1</v>
      </c>
      <c r="G74" s="48">
        <f t="shared" si="29"/>
        <v>1</v>
      </c>
      <c r="H74" s="47">
        <f t="shared" si="29"/>
        <v>0</v>
      </c>
      <c r="I74" s="48">
        <f t="shared" si="29"/>
        <v>0</v>
      </c>
      <c r="J74" s="47">
        <f t="shared" si="29"/>
        <v>6</v>
      </c>
      <c r="K74" s="48">
        <f t="shared" si="29"/>
        <v>6</v>
      </c>
      <c r="L74" s="47">
        <f t="shared" si="29"/>
        <v>25</v>
      </c>
      <c r="M74" s="48">
        <f t="shared" si="29"/>
        <v>25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1</v>
      </c>
      <c r="S74" s="48">
        <f t="shared" si="30"/>
        <v>1</v>
      </c>
      <c r="T74" s="47">
        <f t="shared" si="30"/>
        <v>37</v>
      </c>
      <c r="U74" s="48">
        <f t="shared" si="30"/>
        <v>37</v>
      </c>
      <c r="V74" s="47">
        <f t="shared" ref="V74:W74" si="31">V147</f>
        <v>4</v>
      </c>
      <c r="W74" s="48">
        <f t="shared" si="31"/>
        <v>4</v>
      </c>
      <c r="X74" s="47">
        <f t="shared" si="28"/>
        <v>0</v>
      </c>
      <c r="Y74" s="48">
        <f t="shared" si="28"/>
        <v>0</v>
      </c>
      <c r="Z74" s="47">
        <f t="shared" ref="Z74:AA74" si="32">Z147</f>
        <v>2</v>
      </c>
      <c r="AA74" s="48">
        <f t="shared" si="32"/>
        <v>2</v>
      </c>
      <c r="AB74" s="47">
        <f t="shared" si="28"/>
        <v>64</v>
      </c>
      <c r="AC74" s="48">
        <f t="shared" si="28"/>
        <v>64</v>
      </c>
      <c r="AD74" s="47">
        <f t="shared" ref="AD74:AE74" si="33">AD147</f>
        <v>12</v>
      </c>
      <c r="AE74" s="48">
        <f t="shared" si="33"/>
        <v>12</v>
      </c>
      <c r="AF74" s="47">
        <f t="shared" si="28"/>
        <v>0</v>
      </c>
      <c r="AG74" s="48">
        <f t="shared" si="28"/>
        <v>0</v>
      </c>
      <c r="AH74" s="47">
        <f t="shared" si="28"/>
        <v>152</v>
      </c>
      <c r="AI74" s="48">
        <f t="shared" si="28"/>
        <v>152</v>
      </c>
    </row>
    <row r="75" spans="1:35" s="55" customFormat="1" ht="45" customHeight="1" thickBot="1">
      <c r="A75" s="50" t="s">
        <v>12</v>
      </c>
      <c r="B75" s="51">
        <f t="shared" ref="B75:AI75" si="34">B148</f>
        <v>7</v>
      </c>
      <c r="C75" s="52">
        <f t="shared" si="34"/>
        <v>7</v>
      </c>
      <c r="D75" s="53">
        <f t="shared" si="34"/>
        <v>0</v>
      </c>
      <c r="E75" s="54">
        <f t="shared" si="34"/>
        <v>0</v>
      </c>
      <c r="F75" s="53">
        <f t="shared" ref="F75:M75" si="35">F148</f>
        <v>4</v>
      </c>
      <c r="G75" s="54">
        <f t="shared" si="35"/>
        <v>4</v>
      </c>
      <c r="H75" s="53">
        <f t="shared" si="35"/>
        <v>0</v>
      </c>
      <c r="I75" s="54">
        <f t="shared" si="35"/>
        <v>0</v>
      </c>
      <c r="J75" s="53">
        <f t="shared" si="35"/>
        <v>22</v>
      </c>
      <c r="K75" s="54">
        <f t="shared" si="35"/>
        <v>22</v>
      </c>
      <c r="L75" s="53">
        <f t="shared" si="35"/>
        <v>52</v>
      </c>
      <c r="M75" s="54">
        <f t="shared" si="35"/>
        <v>52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9</v>
      </c>
      <c r="U75" s="54">
        <f t="shared" si="36"/>
        <v>9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14</v>
      </c>
      <c r="AC75" s="54">
        <f t="shared" si="34"/>
        <v>14</v>
      </c>
      <c r="AD75" s="53">
        <f t="shared" ref="AD75:AE75" si="39">AD148</f>
        <v>7</v>
      </c>
      <c r="AE75" s="54">
        <f t="shared" si="39"/>
        <v>7</v>
      </c>
      <c r="AF75" s="53">
        <f t="shared" si="34"/>
        <v>0</v>
      </c>
      <c r="AG75" s="54">
        <f t="shared" si="34"/>
        <v>0</v>
      </c>
      <c r="AH75" s="53">
        <f t="shared" si="34"/>
        <v>115</v>
      </c>
      <c r="AI75" s="54">
        <f t="shared" si="34"/>
        <v>115</v>
      </c>
    </row>
    <row r="88" spans="1:54" ht="15.75" customHeight="1"/>
    <row r="89" spans="1:54" ht="15.7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>
        <v>1</v>
      </c>
      <c r="AN90" s="90">
        <v>2</v>
      </c>
      <c r="AO90" s="90">
        <v>3</v>
      </c>
      <c r="AP90" s="90" t="s">
        <v>34</v>
      </c>
      <c r="AQ90" s="90">
        <v>4</v>
      </c>
      <c r="AR90" s="90">
        <v>5</v>
      </c>
      <c r="AS90" s="90">
        <v>6</v>
      </c>
      <c r="AT90" s="90" t="s">
        <v>35</v>
      </c>
      <c r="AU90" s="90">
        <v>7</v>
      </c>
      <c r="AV90" s="90">
        <v>8</v>
      </c>
      <c r="AW90" s="90">
        <v>9</v>
      </c>
      <c r="AX90" s="90" t="s">
        <v>36</v>
      </c>
      <c r="AY90" s="90">
        <v>10</v>
      </c>
      <c r="AZ90" s="90">
        <v>11</v>
      </c>
      <c r="BA90" s="90">
        <v>12</v>
      </c>
      <c r="BB90" s="90" t="s">
        <v>37</v>
      </c>
    </row>
    <row r="91" spans="1:54" ht="35.25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20</v>
      </c>
      <c r="AN91" s="91">
        <f ca="1">OFFSET(C$91,$AK$90,$AK$91)</f>
        <v>2</v>
      </c>
      <c r="AO91" s="91">
        <f ca="1">OFFSET(E$91,$AK$90,$AK$91)</f>
        <v>6</v>
      </c>
      <c r="AP91" s="91">
        <f ca="1">OFFSET(G$91,$AK$90,$AK$91)</f>
        <v>0</v>
      </c>
      <c r="AQ91" s="91">
        <f ca="1">OFFSET(I$91,$AK$90,$AK$91)</f>
        <v>62</v>
      </c>
      <c r="AR91" s="91">
        <f ca="1">OFFSET(K$91,$AK$90,$AK$91)</f>
        <v>263</v>
      </c>
      <c r="AS91" s="91">
        <f ca="1">OFFSET(M$91,$AK$90,$AK$91)</f>
        <v>1</v>
      </c>
      <c r="AT91" s="91">
        <f ca="1">OFFSET(O$91,$AK$90,$AK$91)</f>
        <v>0</v>
      </c>
      <c r="AU91" s="91">
        <f ca="1">OFFSET(Q$91,$AK$90,$AK$91)</f>
        <v>14</v>
      </c>
      <c r="AV91" s="91">
        <f ca="1">OFFSET(S$91,$AK$90,$AK$91)</f>
        <v>137</v>
      </c>
      <c r="AW91" s="91">
        <f ca="1">OFFSET(U$91,$AK$90,$AK$91)</f>
        <v>16</v>
      </c>
      <c r="AX91" s="91">
        <f ca="1">OFFSET(W$91,$AK$90,$AK$91)</f>
        <v>0</v>
      </c>
      <c r="AY91" s="91">
        <f ca="1">OFFSET(Y$91,$AK$90,$AK$91)</f>
        <v>5</v>
      </c>
      <c r="AZ91" s="91">
        <f ca="1">OFFSET(AA$91,$AK$90,$AK$91)</f>
        <v>213</v>
      </c>
      <c r="BA91" s="91">
        <f ca="1">OFFSET(AC$91,$AK$90,$AK$91)</f>
        <v>67</v>
      </c>
      <c r="BB91" s="91">
        <f ca="1">OFFSET(AE$91,$AK$90,$AK$91)</f>
        <v>0</v>
      </c>
    </row>
    <row r="92" spans="1:54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0</v>
      </c>
      <c r="E92" s="64">
        <f t="shared" ref="E92:E144" si="41">SUM(D92:D92)</f>
        <v>0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12</v>
      </c>
      <c r="M92" s="64">
        <f t="shared" ref="M92:M144" si="45">SUM(L92:L92)</f>
        <v>12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2</v>
      </c>
      <c r="S92" s="64">
        <f t="shared" ref="S92:S144" si="48">SUM(R92:R92)</f>
        <v>2</v>
      </c>
      <c r="T92" s="62">
        <f>SUM(T17:T20)</f>
        <v>3</v>
      </c>
      <c r="U92" s="64">
        <f t="shared" ref="U92:U144" si="49">SUM(T92:T92)</f>
        <v>3</v>
      </c>
      <c r="V92" s="62">
        <f>SUM(V17:V20)</f>
        <v>1</v>
      </c>
      <c r="W92" s="64">
        <f t="shared" ref="W92:W144" si="50">SUM(V92:V92)</f>
        <v>1</v>
      </c>
      <c r="X92" s="62">
        <f>SUM(X17:X20)</f>
        <v>0</v>
      </c>
      <c r="Y92" s="64">
        <f t="shared" ref="Y92:Y144" si="51">SUM(X92:X92)</f>
        <v>0</v>
      </c>
      <c r="Z92" s="62">
        <f>SUM(Z17:Z20)</f>
        <v>1</v>
      </c>
      <c r="AA92" s="64">
        <f t="shared" ref="AA92:AA144" si="52">SUM(Z92:Z92)</f>
        <v>1</v>
      </c>
      <c r="AB92" s="62">
        <f>SUM(AB17:AB20)</f>
        <v>3</v>
      </c>
      <c r="AC92" s="64">
        <f t="shared" ref="AC92:AC144" si="53">SUM(AB92:AB92)</f>
        <v>3</v>
      </c>
      <c r="AD92" s="62">
        <f>SUM(AD17:AD20)</f>
        <v>3</v>
      </c>
      <c r="AE92" s="64">
        <f t="shared" ref="AE92:AE144" si="54">SUM(AD92:AD92)</f>
        <v>3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25</v>
      </c>
      <c r="AI92" s="64">
        <f t="shared" ref="AI92:AI123" si="56">SUM(AH92:AH92)</f>
        <v>25</v>
      </c>
    </row>
    <row r="93" spans="1:54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0</v>
      </c>
      <c r="E93" s="68">
        <f t="shared" si="41"/>
        <v>0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15</v>
      </c>
      <c r="M93" s="68">
        <f t="shared" si="45"/>
        <v>15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2</v>
      </c>
      <c r="S93" s="68">
        <f t="shared" si="48"/>
        <v>2</v>
      </c>
      <c r="T93" s="66">
        <f t="shared" ref="T93" si="66">SUM(T18:T21)</f>
        <v>3</v>
      </c>
      <c r="U93" s="68">
        <f t="shared" si="49"/>
        <v>3</v>
      </c>
      <c r="V93" s="66">
        <f t="shared" ref="V93" si="67">SUM(V18:V21)</f>
        <v>1</v>
      </c>
      <c r="W93" s="68">
        <f t="shared" si="50"/>
        <v>1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1</v>
      </c>
      <c r="AA93" s="68">
        <f t="shared" si="52"/>
        <v>1</v>
      </c>
      <c r="AB93" s="66">
        <f t="shared" ref="AB93" si="70">SUM(AB18:AB21)</f>
        <v>5</v>
      </c>
      <c r="AC93" s="68">
        <f t="shared" si="53"/>
        <v>5</v>
      </c>
      <c r="AD93" s="66">
        <f t="shared" ref="AD93:AF108" si="71">SUM(AD18:AD21)</f>
        <v>2</v>
      </c>
      <c r="AE93" s="68">
        <f t="shared" si="54"/>
        <v>2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29</v>
      </c>
      <c r="AI93" s="68">
        <f t="shared" si="56"/>
        <v>29</v>
      </c>
    </row>
    <row r="94" spans="1:54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0</v>
      </c>
      <c r="E94" s="68">
        <f t="shared" si="41"/>
        <v>0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11</v>
      </c>
      <c r="M94" s="68">
        <f t="shared" si="45"/>
        <v>11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4</v>
      </c>
      <c r="S94" s="68">
        <f t="shared" si="48"/>
        <v>4</v>
      </c>
      <c r="T94" s="66">
        <f t="shared" ref="T94" si="82">SUM(T19:T22)</f>
        <v>5</v>
      </c>
      <c r="U94" s="68">
        <f t="shared" si="49"/>
        <v>5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1</v>
      </c>
      <c r="AA94" s="68">
        <f t="shared" si="52"/>
        <v>1</v>
      </c>
      <c r="AB94" s="66">
        <f t="shared" ref="AB94" si="86">SUM(AB19:AB22)</f>
        <v>7</v>
      </c>
      <c r="AC94" s="68">
        <f t="shared" si="53"/>
        <v>7</v>
      </c>
      <c r="AD94" s="66">
        <f t="shared" si="71"/>
        <v>4</v>
      </c>
      <c r="AE94" s="68">
        <f t="shared" si="54"/>
        <v>4</v>
      </c>
      <c r="AF94" s="66">
        <f t="shared" si="71"/>
        <v>0</v>
      </c>
      <c r="AG94" s="68">
        <f t="shared" si="55"/>
        <v>0</v>
      </c>
      <c r="AH94" s="66">
        <f t="shared" si="72"/>
        <v>32</v>
      </c>
      <c r="AI94" s="68">
        <f t="shared" si="56"/>
        <v>32</v>
      </c>
    </row>
    <row r="95" spans="1:54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12</v>
      </c>
      <c r="M95" s="68">
        <f t="shared" si="45"/>
        <v>12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6</v>
      </c>
      <c r="S95" s="68">
        <f t="shared" si="48"/>
        <v>6</v>
      </c>
      <c r="T95" s="66">
        <f t="shared" ref="T95" si="96">SUM(T20:T23)</f>
        <v>5</v>
      </c>
      <c r="U95" s="68">
        <f t="shared" si="49"/>
        <v>5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10</v>
      </c>
      <c r="AC95" s="68">
        <f t="shared" si="53"/>
        <v>10</v>
      </c>
      <c r="AD95" s="66">
        <f t="shared" si="71"/>
        <v>6</v>
      </c>
      <c r="AE95" s="68">
        <f t="shared" si="54"/>
        <v>6</v>
      </c>
      <c r="AF95" s="66">
        <f t="shared" si="71"/>
        <v>0</v>
      </c>
      <c r="AG95" s="68">
        <f t="shared" si="55"/>
        <v>0</v>
      </c>
      <c r="AH95" s="66">
        <f t="shared" si="72"/>
        <v>39</v>
      </c>
      <c r="AI95" s="68">
        <f t="shared" si="56"/>
        <v>39</v>
      </c>
    </row>
    <row r="96" spans="1:54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13</v>
      </c>
      <c r="M96" s="68">
        <f t="shared" si="45"/>
        <v>13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4</v>
      </c>
      <c r="S96" s="68">
        <f t="shared" si="48"/>
        <v>4</v>
      </c>
      <c r="T96" s="66">
        <f t="shared" ref="T96" si="109">SUM(T21:T24)</f>
        <v>8</v>
      </c>
      <c r="U96" s="68">
        <f t="shared" si="49"/>
        <v>8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14</v>
      </c>
      <c r="AC96" s="68">
        <f t="shared" si="53"/>
        <v>14</v>
      </c>
      <c r="AD96" s="66">
        <f t="shared" si="71"/>
        <v>6</v>
      </c>
      <c r="AE96" s="68">
        <f t="shared" si="54"/>
        <v>6</v>
      </c>
      <c r="AF96" s="66">
        <f t="shared" si="71"/>
        <v>0</v>
      </c>
      <c r="AG96" s="68">
        <f t="shared" si="55"/>
        <v>0</v>
      </c>
      <c r="AH96" s="66">
        <f t="shared" si="72"/>
        <v>45</v>
      </c>
      <c r="AI96" s="68">
        <f t="shared" si="56"/>
        <v>45</v>
      </c>
    </row>
    <row r="97" spans="1:35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1</v>
      </c>
      <c r="K97" s="68">
        <f t="shared" si="44"/>
        <v>1</v>
      </c>
      <c r="L97" s="66">
        <f t="shared" ref="L97" si="118">SUM(L22:L25)</f>
        <v>12</v>
      </c>
      <c r="M97" s="68">
        <f t="shared" si="45"/>
        <v>12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5</v>
      </c>
      <c r="S97" s="68">
        <f t="shared" si="48"/>
        <v>5</v>
      </c>
      <c r="T97" s="66">
        <f t="shared" ref="T97" si="122">SUM(T22:T25)</f>
        <v>8</v>
      </c>
      <c r="U97" s="68">
        <f t="shared" si="49"/>
        <v>8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21</v>
      </c>
      <c r="AC97" s="68">
        <f t="shared" si="53"/>
        <v>21</v>
      </c>
      <c r="AD97" s="66">
        <f t="shared" si="71"/>
        <v>6</v>
      </c>
      <c r="AE97" s="68">
        <f t="shared" si="54"/>
        <v>6</v>
      </c>
      <c r="AF97" s="66">
        <f t="shared" si="71"/>
        <v>0</v>
      </c>
      <c r="AG97" s="68">
        <f t="shared" si="55"/>
        <v>0</v>
      </c>
      <c r="AH97" s="66">
        <f t="shared" si="72"/>
        <v>53</v>
      </c>
      <c r="AI97" s="68">
        <f t="shared" si="56"/>
        <v>53</v>
      </c>
    </row>
    <row r="98" spans="1:35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1</v>
      </c>
      <c r="K98" s="68">
        <f t="shared" si="44"/>
        <v>1</v>
      </c>
      <c r="L98" s="66">
        <f t="shared" ref="L98" si="131">SUM(L23:L26)</f>
        <v>15</v>
      </c>
      <c r="M98" s="68">
        <f t="shared" si="45"/>
        <v>15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3</v>
      </c>
      <c r="S98" s="68">
        <f t="shared" si="48"/>
        <v>3</v>
      </c>
      <c r="T98" s="66">
        <f t="shared" ref="T98" si="135">SUM(T23:T26)</f>
        <v>12</v>
      </c>
      <c r="U98" s="68">
        <f t="shared" si="49"/>
        <v>12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35</v>
      </c>
      <c r="AC98" s="68">
        <f t="shared" si="53"/>
        <v>35</v>
      </c>
      <c r="AD98" s="66">
        <f t="shared" si="71"/>
        <v>7</v>
      </c>
      <c r="AE98" s="68">
        <f t="shared" si="54"/>
        <v>7</v>
      </c>
      <c r="AF98" s="66">
        <f t="shared" si="71"/>
        <v>0</v>
      </c>
      <c r="AG98" s="68">
        <f t="shared" si="55"/>
        <v>0</v>
      </c>
      <c r="AH98" s="66">
        <f t="shared" si="72"/>
        <v>73</v>
      </c>
      <c r="AI98" s="68">
        <f t="shared" si="56"/>
        <v>73</v>
      </c>
    </row>
    <row r="99" spans="1:35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3</v>
      </c>
      <c r="K99" s="68">
        <f t="shared" si="44"/>
        <v>3</v>
      </c>
      <c r="L99" s="66">
        <f t="shared" ref="L99" si="144">SUM(L24:L27)</f>
        <v>17</v>
      </c>
      <c r="M99" s="68">
        <f t="shared" si="45"/>
        <v>17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2</v>
      </c>
      <c r="S99" s="68">
        <f t="shared" si="48"/>
        <v>2</v>
      </c>
      <c r="T99" s="66">
        <f t="shared" ref="T99" si="148">SUM(T24:T27)</f>
        <v>19</v>
      </c>
      <c r="U99" s="68">
        <f t="shared" si="49"/>
        <v>19</v>
      </c>
      <c r="V99" s="66">
        <f t="shared" ref="V99" si="149">SUM(V24:V27)</f>
        <v>1</v>
      </c>
      <c r="W99" s="68">
        <f t="shared" si="50"/>
        <v>1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1</v>
      </c>
      <c r="AA99" s="68">
        <f t="shared" si="52"/>
        <v>1</v>
      </c>
      <c r="AB99" s="66">
        <f t="shared" ref="AB99" si="152">SUM(AB24:AB27)</f>
        <v>44</v>
      </c>
      <c r="AC99" s="68">
        <f t="shared" si="53"/>
        <v>44</v>
      </c>
      <c r="AD99" s="66">
        <f t="shared" si="71"/>
        <v>7</v>
      </c>
      <c r="AE99" s="68">
        <f t="shared" si="54"/>
        <v>7</v>
      </c>
      <c r="AF99" s="66">
        <f t="shared" si="71"/>
        <v>0</v>
      </c>
      <c r="AG99" s="68">
        <f t="shared" si="55"/>
        <v>0</v>
      </c>
      <c r="AH99" s="66">
        <f t="shared" si="72"/>
        <v>94</v>
      </c>
      <c r="AI99" s="68">
        <f t="shared" si="56"/>
        <v>94</v>
      </c>
    </row>
    <row r="100" spans="1:35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0</v>
      </c>
      <c r="E100" s="68">
        <f t="shared" si="41"/>
        <v>0</v>
      </c>
      <c r="F100" s="66">
        <f t="shared" ref="F100" si="154">SUM(F25:F28)</f>
        <v>1</v>
      </c>
      <c r="G100" s="68">
        <f t="shared" si="42"/>
        <v>1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4</v>
      </c>
      <c r="K100" s="68">
        <f t="shared" si="44"/>
        <v>4</v>
      </c>
      <c r="L100" s="66">
        <f t="shared" ref="L100" si="157">SUM(L25:L28)</f>
        <v>16</v>
      </c>
      <c r="M100" s="68">
        <f t="shared" si="45"/>
        <v>16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2</v>
      </c>
      <c r="S100" s="68">
        <f t="shared" si="48"/>
        <v>2</v>
      </c>
      <c r="T100" s="66">
        <f t="shared" ref="T100" si="161">SUM(T25:T28)</f>
        <v>22</v>
      </c>
      <c r="U100" s="68">
        <f t="shared" si="49"/>
        <v>22</v>
      </c>
      <c r="V100" s="66">
        <f t="shared" ref="V100" si="162">SUM(V25:V28)</f>
        <v>1</v>
      </c>
      <c r="W100" s="68">
        <f t="shared" si="50"/>
        <v>1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1</v>
      </c>
      <c r="AA100" s="68">
        <f t="shared" si="52"/>
        <v>1</v>
      </c>
      <c r="AB100" s="66">
        <f t="shared" ref="AB100" si="165">SUM(AB25:AB28)</f>
        <v>65</v>
      </c>
      <c r="AC100" s="68">
        <f t="shared" si="53"/>
        <v>65</v>
      </c>
      <c r="AD100" s="66">
        <f t="shared" si="71"/>
        <v>8</v>
      </c>
      <c r="AE100" s="68">
        <f t="shared" si="54"/>
        <v>8</v>
      </c>
      <c r="AF100" s="66">
        <f t="shared" si="71"/>
        <v>0</v>
      </c>
      <c r="AG100" s="68">
        <f t="shared" si="55"/>
        <v>0</v>
      </c>
      <c r="AH100" s="66">
        <f t="shared" si="72"/>
        <v>120</v>
      </c>
      <c r="AI100" s="68">
        <f t="shared" si="56"/>
        <v>120</v>
      </c>
    </row>
    <row r="101" spans="1:35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0</v>
      </c>
      <c r="E101" s="68">
        <f t="shared" si="41"/>
        <v>0</v>
      </c>
      <c r="F101" s="66">
        <f t="shared" ref="F101" si="167">SUM(F26:F29)</f>
        <v>1</v>
      </c>
      <c r="G101" s="68">
        <f t="shared" si="42"/>
        <v>1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5</v>
      </c>
      <c r="K101" s="68">
        <f t="shared" si="44"/>
        <v>5</v>
      </c>
      <c r="L101" s="66">
        <f t="shared" ref="L101" si="170">SUM(L26:L29)</f>
        <v>22</v>
      </c>
      <c r="M101" s="68">
        <f t="shared" si="45"/>
        <v>22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1</v>
      </c>
      <c r="S101" s="68">
        <f t="shared" si="48"/>
        <v>1</v>
      </c>
      <c r="T101" s="66">
        <f t="shared" ref="T101" si="174">SUM(T26:T29)</f>
        <v>31</v>
      </c>
      <c r="U101" s="68">
        <f t="shared" si="49"/>
        <v>31</v>
      </c>
      <c r="V101" s="66">
        <f t="shared" ref="V101" si="175">SUM(V26:V29)</f>
        <v>3</v>
      </c>
      <c r="W101" s="68">
        <f t="shared" si="50"/>
        <v>3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2</v>
      </c>
      <c r="AA101" s="68">
        <f t="shared" si="52"/>
        <v>2</v>
      </c>
      <c r="AB101" s="66">
        <f t="shared" ref="AB101" si="178">SUM(AB26:AB29)</f>
        <v>71</v>
      </c>
      <c r="AC101" s="68">
        <f t="shared" si="53"/>
        <v>71</v>
      </c>
      <c r="AD101" s="66">
        <f t="shared" si="71"/>
        <v>11</v>
      </c>
      <c r="AE101" s="68">
        <f t="shared" si="54"/>
        <v>11</v>
      </c>
      <c r="AF101" s="66">
        <f t="shared" si="71"/>
        <v>0</v>
      </c>
      <c r="AG101" s="68">
        <f t="shared" si="55"/>
        <v>0</v>
      </c>
      <c r="AH101" s="66">
        <f t="shared" si="72"/>
        <v>147</v>
      </c>
      <c r="AI101" s="68">
        <f t="shared" si="56"/>
        <v>147</v>
      </c>
    </row>
    <row r="102" spans="1:35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0</v>
      </c>
      <c r="E102" s="68">
        <f t="shared" si="41"/>
        <v>0</v>
      </c>
      <c r="F102" s="66">
        <f t="shared" ref="F102" si="180">SUM(F27:F30)</f>
        <v>1</v>
      </c>
      <c r="G102" s="68">
        <f t="shared" si="42"/>
        <v>1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6</v>
      </c>
      <c r="K102" s="68">
        <f t="shared" si="44"/>
        <v>6</v>
      </c>
      <c r="L102" s="66">
        <f t="shared" ref="L102" si="183">SUM(L27:L30)</f>
        <v>25</v>
      </c>
      <c r="M102" s="68">
        <f t="shared" si="45"/>
        <v>25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1</v>
      </c>
      <c r="S102" s="68">
        <f t="shared" si="48"/>
        <v>1</v>
      </c>
      <c r="T102" s="66">
        <f t="shared" ref="T102" si="187">SUM(T27:T30)</f>
        <v>37</v>
      </c>
      <c r="U102" s="68">
        <f t="shared" si="49"/>
        <v>37</v>
      </c>
      <c r="V102" s="66">
        <f t="shared" ref="V102" si="188">SUM(V27:V30)</f>
        <v>4</v>
      </c>
      <c r="W102" s="68">
        <f t="shared" si="50"/>
        <v>4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2</v>
      </c>
      <c r="AA102" s="68">
        <f t="shared" si="52"/>
        <v>2</v>
      </c>
      <c r="AB102" s="66">
        <f t="shared" ref="AB102" si="191">SUM(AB27:AB30)</f>
        <v>64</v>
      </c>
      <c r="AC102" s="68">
        <f t="shared" si="53"/>
        <v>64</v>
      </c>
      <c r="AD102" s="66">
        <f t="shared" si="71"/>
        <v>12</v>
      </c>
      <c r="AE102" s="68">
        <f t="shared" si="54"/>
        <v>12</v>
      </c>
      <c r="AF102" s="66">
        <f t="shared" si="71"/>
        <v>0</v>
      </c>
      <c r="AG102" s="68">
        <f t="shared" si="55"/>
        <v>0</v>
      </c>
      <c r="AH102" s="66">
        <f t="shared" si="72"/>
        <v>152</v>
      </c>
      <c r="AI102" s="68">
        <f t="shared" si="56"/>
        <v>152</v>
      </c>
    </row>
    <row r="103" spans="1:35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0</v>
      </c>
      <c r="E103" s="68">
        <f t="shared" si="41"/>
        <v>0</v>
      </c>
      <c r="F103" s="66">
        <f t="shared" ref="F103" si="193">SUM(F28:F31)</f>
        <v>1</v>
      </c>
      <c r="G103" s="68">
        <f t="shared" si="42"/>
        <v>1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5</v>
      </c>
      <c r="K103" s="68">
        <f t="shared" si="44"/>
        <v>5</v>
      </c>
      <c r="L103" s="66">
        <f t="shared" ref="L103" si="196">SUM(L28:L31)</f>
        <v>22</v>
      </c>
      <c r="M103" s="68">
        <f t="shared" si="45"/>
        <v>22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1</v>
      </c>
      <c r="S103" s="68">
        <f t="shared" si="48"/>
        <v>1</v>
      </c>
      <c r="T103" s="66">
        <f t="shared" ref="T103" si="200">SUM(T28:T31)</f>
        <v>33</v>
      </c>
      <c r="U103" s="68">
        <f t="shared" si="49"/>
        <v>33</v>
      </c>
      <c r="V103" s="66">
        <f t="shared" ref="V103" si="201">SUM(V28:V31)</f>
        <v>3</v>
      </c>
      <c r="W103" s="68">
        <f t="shared" si="50"/>
        <v>3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1</v>
      </c>
      <c r="AA103" s="68">
        <f t="shared" si="52"/>
        <v>1</v>
      </c>
      <c r="AB103" s="66">
        <f t="shared" ref="AB103" si="204">SUM(AB28:AB31)</f>
        <v>63</v>
      </c>
      <c r="AC103" s="68">
        <f t="shared" si="53"/>
        <v>63</v>
      </c>
      <c r="AD103" s="66">
        <f t="shared" si="71"/>
        <v>12</v>
      </c>
      <c r="AE103" s="68">
        <f t="shared" si="54"/>
        <v>12</v>
      </c>
      <c r="AF103" s="66">
        <f t="shared" si="71"/>
        <v>0</v>
      </c>
      <c r="AG103" s="68">
        <f t="shared" si="55"/>
        <v>0</v>
      </c>
      <c r="AH103" s="66">
        <f t="shared" si="72"/>
        <v>141</v>
      </c>
      <c r="AI103" s="68">
        <f t="shared" si="56"/>
        <v>141</v>
      </c>
    </row>
    <row r="104" spans="1:35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0</v>
      </c>
      <c r="E104" s="68">
        <f t="shared" si="41"/>
        <v>0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5</v>
      </c>
      <c r="K104" s="68">
        <f t="shared" si="44"/>
        <v>5</v>
      </c>
      <c r="L104" s="66">
        <f t="shared" ref="L104" si="209">SUM(L29:L32)</f>
        <v>20</v>
      </c>
      <c r="M104" s="68">
        <f t="shared" si="45"/>
        <v>20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1</v>
      </c>
      <c r="S104" s="68">
        <f t="shared" si="48"/>
        <v>1</v>
      </c>
      <c r="T104" s="66">
        <f t="shared" ref="T104" si="213">SUM(T29:T32)</f>
        <v>33</v>
      </c>
      <c r="U104" s="68">
        <f t="shared" si="49"/>
        <v>33</v>
      </c>
      <c r="V104" s="66">
        <f t="shared" ref="V104" si="214">SUM(V29:V32)</f>
        <v>5</v>
      </c>
      <c r="W104" s="68">
        <f t="shared" si="50"/>
        <v>5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1</v>
      </c>
      <c r="AA104" s="68">
        <f t="shared" si="52"/>
        <v>1</v>
      </c>
      <c r="AB104" s="66">
        <f t="shared" ref="AB104" si="217">SUM(AB29:AB32)</f>
        <v>43</v>
      </c>
      <c r="AC104" s="68">
        <f t="shared" si="53"/>
        <v>43</v>
      </c>
      <c r="AD104" s="66">
        <f t="shared" si="71"/>
        <v>10</v>
      </c>
      <c r="AE104" s="68">
        <f t="shared" si="54"/>
        <v>10</v>
      </c>
      <c r="AF104" s="66">
        <f t="shared" si="71"/>
        <v>0</v>
      </c>
      <c r="AG104" s="68">
        <f t="shared" si="55"/>
        <v>0</v>
      </c>
      <c r="AH104" s="66">
        <f t="shared" si="72"/>
        <v>118</v>
      </c>
      <c r="AI104" s="68">
        <f t="shared" si="56"/>
        <v>118</v>
      </c>
    </row>
    <row r="105" spans="1:35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0</v>
      </c>
      <c r="E105" s="68">
        <f t="shared" si="41"/>
        <v>0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4</v>
      </c>
      <c r="K105" s="68">
        <f t="shared" si="44"/>
        <v>4</v>
      </c>
      <c r="L105" s="66">
        <f t="shared" ref="L105" si="222">SUM(L30:L33)</f>
        <v>16</v>
      </c>
      <c r="M105" s="68">
        <f t="shared" si="45"/>
        <v>16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1</v>
      </c>
      <c r="S105" s="68">
        <f t="shared" si="48"/>
        <v>1</v>
      </c>
      <c r="T105" s="66">
        <f t="shared" ref="T105" si="226">SUM(T30:T33)</f>
        <v>27</v>
      </c>
      <c r="U105" s="68">
        <f t="shared" si="49"/>
        <v>27</v>
      </c>
      <c r="V105" s="66">
        <f t="shared" ref="V105" si="227">SUM(V30:V33)</f>
        <v>4</v>
      </c>
      <c r="W105" s="68">
        <f t="shared" si="50"/>
        <v>4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29</v>
      </c>
      <c r="AC105" s="68">
        <f t="shared" si="53"/>
        <v>29</v>
      </c>
      <c r="AD105" s="66">
        <f t="shared" si="71"/>
        <v>9</v>
      </c>
      <c r="AE105" s="68">
        <f t="shared" si="54"/>
        <v>9</v>
      </c>
      <c r="AF105" s="66">
        <f t="shared" si="71"/>
        <v>0</v>
      </c>
      <c r="AG105" s="68">
        <f t="shared" si="55"/>
        <v>0</v>
      </c>
      <c r="AH105" s="66">
        <f t="shared" si="72"/>
        <v>90</v>
      </c>
      <c r="AI105" s="68">
        <f t="shared" si="56"/>
        <v>90</v>
      </c>
    </row>
    <row r="106" spans="1:35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0</v>
      </c>
      <c r="E106" s="68">
        <f t="shared" si="41"/>
        <v>0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3</v>
      </c>
      <c r="K106" s="68">
        <f t="shared" si="44"/>
        <v>3</v>
      </c>
      <c r="L106" s="66">
        <f t="shared" ref="L106" si="235">SUM(L31:L34)</f>
        <v>11</v>
      </c>
      <c r="M106" s="68">
        <f t="shared" si="45"/>
        <v>11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2</v>
      </c>
      <c r="S106" s="68">
        <f t="shared" si="48"/>
        <v>2</v>
      </c>
      <c r="T106" s="66">
        <f t="shared" ref="T106" si="239">SUM(T31:T34)</f>
        <v>18</v>
      </c>
      <c r="U106" s="68">
        <f t="shared" si="49"/>
        <v>18</v>
      </c>
      <c r="V106" s="66">
        <f t="shared" ref="V106" si="240">SUM(V31:V34)</f>
        <v>3</v>
      </c>
      <c r="W106" s="68">
        <f t="shared" si="50"/>
        <v>3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21</v>
      </c>
      <c r="AC106" s="68">
        <f t="shared" si="53"/>
        <v>21</v>
      </c>
      <c r="AD106" s="66">
        <f t="shared" si="71"/>
        <v>5</v>
      </c>
      <c r="AE106" s="68">
        <f t="shared" si="54"/>
        <v>5</v>
      </c>
      <c r="AF106" s="66">
        <f t="shared" si="71"/>
        <v>0</v>
      </c>
      <c r="AG106" s="68">
        <f t="shared" si="55"/>
        <v>0</v>
      </c>
      <c r="AH106" s="66">
        <f t="shared" si="72"/>
        <v>63</v>
      </c>
      <c r="AI106" s="68">
        <f t="shared" si="56"/>
        <v>63</v>
      </c>
    </row>
    <row r="107" spans="1:35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0</v>
      </c>
      <c r="E107" s="68">
        <f t="shared" si="41"/>
        <v>0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2</v>
      </c>
      <c r="K107" s="68">
        <f t="shared" si="44"/>
        <v>2</v>
      </c>
      <c r="L107" s="66">
        <f t="shared" ref="L107" si="248">SUM(L32:L35)</f>
        <v>13</v>
      </c>
      <c r="M107" s="68">
        <f t="shared" si="45"/>
        <v>13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1</v>
      </c>
      <c r="S107" s="68">
        <f t="shared" si="48"/>
        <v>1</v>
      </c>
      <c r="T107" s="66">
        <f t="shared" ref="T107" si="252">SUM(T32:T35)</f>
        <v>13</v>
      </c>
      <c r="U107" s="68">
        <f t="shared" si="49"/>
        <v>13</v>
      </c>
      <c r="V107" s="66">
        <f t="shared" ref="V107" si="253">SUM(V32:V35)</f>
        <v>3</v>
      </c>
      <c r="W107" s="68">
        <f t="shared" si="50"/>
        <v>3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11</v>
      </c>
      <c r="AC107" s="68">
        <f t="shared" si="53"/>
        <v>11</v>
      </c>
      <c r="AD107" s="66">
        <f t="shared" si="71"/>
        <v>3</v>
      </c>
      <c r="AE107" s="68">
        <f t="shared" si="54"/>
        <v>3</v>
      </c>
      <c r="AF107" s="66">
        <f t="shared" si="71"/>
        <v>0</v>
      </c>
      <c r="AG107" s="68">
        <f t="shared" si="55"/>
        <v>0</v>
      </c>
      <c r="AH107" s="66">
        <f t="shared" si="72"/>
        <v>46</v>
      </c>
      <c r="AI107" s="68">
        <f t="shared" si="56"/>
        <v>46</v>
      </c>
    </row>
    <row r="108" spans="1:35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0</v>
      </c>
      <c r="E108" s="68">
        <f t="shared" si="41"/>
        <v>0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1</v>
      </c>
      <c r="K108" s="68">
        <f t="shared" si="44"/>
        <v>1</v>
      </c>
      <c r="L108" s="66">
        <f t="shared" ref="L108" si="261">SUM(L33:L36)</f>
        <v>12</v>
      </c>
      <c r="M108" s="68">
        <f t="shared" si="45"/>
        <v>12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1</v>
      </c>
      <c r="S108" s="68">
        <f t="shared" si="48"/>
        <v>1</v>
      </c>
      <c r="T108" s="66">
        <f t="shared" ref="T108" si="265">SUM(T33:T36)</f>
        <v>10</v>
      </c>
      <c r="U108" s="68">
        <f t="shared" si="49"/>
        <v>10</v>
      </c>
      <c r="V108" s="66">
        <f t="shared" ref="V108" si="266">SUM(V33:V36)</f>
        <v>1</v>
      </c>
      <c r="W108" s="68">
        <f t="shared" si="50"/>
        <v>1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6</v>
      </c>
      <c r="AC108" s="68">
        <f t="shared" si="53"/>
        <v>6</v>
      </c>
      <c r="AD108" s="66">
        <f t="shared" si="71"/>
        <v>5</v>
      </c>
      <c r="AE108" s="68">
        <f t="shared" si="54"/>
        <v>5</v>
      </c>
      <c r="AF108" s="66">
        <f t="shared" si="71"/>
        <v>0</v>
      </c>
      <c r="AG108" s="68">
        <f t="shared" si="55"/>
        <v>0</v>
      </c>
      <c r="AH108" s="66">
        <f t="shared" si="72"/>
        <v>36</v>
      </c>
      <c r="AI108" s="68">
        <f t="shared" si="56"/>
        <v>36</v>
      </c>
    </row>
    <row r="109" spans="1:35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0</v>
      </c>
      <c r="E109" s="68">
        <f t="shared" si="41"/>
        <v>0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8</v>
      </c>
      <c r="M109" s="68">
        <f t="shared" si="45"/>
        <v>8</v>
      </c>
      <c r="N109" s="66">
        <f t="shared" ref="N109" si="275">SUM(N34:N37)</f>
        <v>1</v>
      </c>
      <c r="O109" s="68">
        <f t="shared" si="46"/>
        <v>1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1</v>
      </c>
      <c r="S109" s="68">
        <f t="shared" si="48"/>
        <v>1</v>
      </c>
      <c r="T109" s="66">
        <f t="shared" ref="T109" si="278">SUM(T34:T37)</f>
        <v>8</v>
      </c>
      <c r="U109" s="68">
        <f t="shared" si="49"/>
        <v>8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5</v>
      </c>
      <c r="AC109" s="68">
        <f t="shared" si="53"/>
        <v>5</v>
      </c>
      <c r="AD109" s="66">
        <f t="shared" ref="AD109:AF124" si="283">SUM(AD34:AD37)</f>
        <v>4</v>
      </c>
      <c r="AE109" s="68">
        <f t="shared" si="54"/>
        <v>4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27</v>
      </c>
      <c r="AI109" s="68">
        <f t="shared" si="56"/>
        <v>27</v>
      </c>
    </row>
    <row r="110" spans="1:35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0</v>
      </c>
      <c r="E110" s="68">
        <f t="shared" si="41"/>
        <v>0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7</v>
      </c>
      <c r="M110" s="68">
        <f t="shared" si="45"/>
        <v>7</v>
      </c>
      <c r="N110" s="66">
        <f t="shared" ref="N110" si="290">SUM(N35:N38)</f>
        <v>1</v>
      </c>
      <c r="O110" s="68">
        <f t="shared" si="46"/>
        <v>1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7</v>
      </c>
      <c r="U110" s="68">
        <f t="shared" si="49"/>
        <v>7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3</v>
      </c>
      <c r="AC110" s="68">
        <f t="shared" si="53"/>
        <v>3</v>
      </c>
      <c r="AD110" s="66">
        <f t="shared" si="283"/>
        <v>4</v>
      </c>
      <c r="AE110" s="68">
        <f t="shared" si="54"/>
        <v>4</v>
      </c>
      <c r="AF110" s="66">
        <f t="shared" si="283"/>
        <v>0</v>
      </c>
      <c r="AG110" s="68">
        <f t="shared" si="55"/>
        <v>0</v>
      </c>
      <c r="AH110" s="66">
        <f t="shared" si="284"/>
        <v>22</v>
      </c>
      <c r="AI110" s="68">
        <f t="shared" si="56"/>
        <v>22</v>
      </c>
    </row>
    <row r="111" spans="1:35">
      <c r="A111" s="65">
        <f t="shared" si="73"/>
        <v>0.44791666666666702</v>
      </c>
      <c r="B111" s="66">
        <f t="shared" ref="B111:B126" si="298">SUM(B36:B39)</f>
        <v>1</v>
      </c>
      <c r="C111" s="67">
        <f t="shared" si="40"/>
        <v>1</v>
      </c>
      <c r="D111" s="66">
        <f t="shared" ref="D111" si="299">SUM(D36:D39)</f>
        <v>0</v>
      </c>
      <c r="E111" s="68">
        <f t="shared" si="41"/>
        <v>0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6</v>
      </c>
      <c r="M111" s="68">
        <f t="shared" si="45"/>
        <v>6</v>
      </c>
      <c r="N111" s="66">
        <f t="shared" ref="N111" si="304">SUM(N36:N39)</f>
        <v>1</v>
      </c>
      <c r="O111" s="68">
        <f t="shared" si="46"/>
        <v>1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7</v>
      </c>
      <c r="U111" s="68">
        <f t="shared" si="49"/>
        <v>7</v>
      </c>
      <c r="V111" s="66">
        <f t="shared" ref="V111" si="308">SUM(V36:V39)</f>
        <v>1</v>
      </c>
      <c r="W111" s="68">
        <f t="shared" si="50"/>
        <v>1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6</v>
      </c>
      <c r="AE111" s="68">
        <f t="shared" si="54"/>
        <v>6</v>
      </c>
      <c r="AF111" s="66">
        <f t="shared" si="283"/>
        <v>0</v>
      </c>
      <c r="AG111" s="68">
        <f t="shared" si="55"/>
        <v>0</v>
      </c>
      <c r="AH111" s="66">
        <f t="shared" si="284"/>
        <v>23</v>
      </c>
      <c r="AI111" s="68">
        <f t="shared" si="56"/>
        <v>23</v>
      </c>
    </row>
    <row r="112" spans="1:35">
      <c r="A112" s="65">
        <f t="shared" si="73"/>
        <v>0.4583333333333337</v>
      </c>
      <c r="B112" s="66">
        <f t="shared" si="298"/>
        <v>1</v>
      </c>
      <c r="C112" s="67">
        <f t="shared" si="40"/>
        <v>1</v>
      </c>
      <c r="D112" s="66">
        <f t="shared" ref="D112" si="312">SUM(D37:D40)</f>
        <v>0</v>
      </c>
      <c r="E112" s="68">
        <f t="shared" si="41"/>
        <v>0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4</v>
      </c>
      <c r="M112" s="68">
        <f t="shared" si="45"/>
        <v>4</v>
      </c>
      <c r="N112" s="66">
        <f t="shared" ref="N112" si="317">SUM(N37:N40)</f>
        <v>1</v>
      </c>
      <c r="O112" s="68">
        <f t="shared" si="46"/>
        <v>1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4</v>
      </c>
      <c r="U112" s="68">
        <f t="shared" si="49"/>
        <v>4</v>
      </c>
      <c r="V112" s="66">
        <f t="shared" ref="V112" si="321">SUM(V37:V40)</f>
        <v>1</v>
      </c>
      <c r="W112" s="68">
        <f t="shared" si="50"/>
        <v>1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2</v>
      </c>
      <c r="AC112" s="68">
        <f t="shared" si="53"/>
        <v>2</v>
      </c>
      <c r="AD112" s="66">
        <f t="shared" si="283"/>
        <v>4</v>
      </c>
      <c r="AE112" s="68">
        <f t="shared" si="54"/>
        <v>4</v>
      </c>
      <c r="AF112" s="66">
        <f t="shared" si="283"/>
        <v>0</v>
      </c>
      <c r="AG112" s="68">
        <f t="shared" si="55"/>
        <v>0</v>
      </c>
      <c r="AH112" s="66">
        <f t="shared" si="284"/>
        <v>17</v>
      </c>
      <c r="AI112" s="68">
        <f t="shared" si="56"/>
        <v>17</v>
      </c>
    </row>
    <row r="113" spans="1:35">
      <c r="A113" s="65">
        <f t="shared" si="73"/>
        <v>0.46875000000000039</v>
      </c>
      <c r="B113" s="66">
        <f t="shared" si="298"/>
        <v>1</v>
      </c>
      <c r="C113" s="67">
        <f t="shared" si="40"/>
        <v>1</v>
      </c>
      <c r="D113" s="66">
        <f t="shared" ref="D113" si="325">SUM(D38:D41)</f>
        <v>0</v>
      </c>
      <c r="E113" s="68">
        <f t="shared" si="41"/>
        <v>0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7</v>
      </c>
      <c r="M113" s="68">
        <f t="shared" si="45"/>
        <v>7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1</v>
      </c>
      <c r="S113" s="68">
        <f t="shared" si="48"/>
        <v>1</v>
      </c>
      <c r="T113" s="66">
        <f t="shared" ref="T113" si="333">SUM(T38:T41)</f>
        <v>2</v>
      </c>
      <c r="U113" s="68">
        <f t="shared" si="49"/>
        <v>2</v>
      </c>
      <c r="V113" s="66">
        <f t="shared" ref="V113" si="334">SUM(V38:V41)</f>
        <v>1</v>
      </c>
      <c r="W113" s="68">
        <f t="shared" si="50"/>
        <v>1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3</v>
      </c>
      <c r="AC113" s="68">
        <f t="shared" si="53"/>
        <v>3</v>
      </c>
      <c r="AD113" s="66">
        <f t="shared" si="283"/>
        <v>5</v>
      </c>
      <c r="AE113" s="68">
        <f t="shared" si="54"/>
        <v>5</v>
      </c>
      <c r="AF113" s="66">
        <f t="shared" si="283"/>
        <v>0</v>
      </c>
      <c r="AG113" s="68">
        <f t="shared" si="55"/>
        <v>0</v>
      </c>
      <c r="AH113" s="66">
        <f t="shared" si="284"/>
        <v>20</v>
      </c>
      <c r="AI113" s="68">
        <f t="shared" si="56"/>
        <v>20</v>
      </c>
    </row>
    <row r="114" spans="1:35">
      <c r="A114" s="65">
        <f t="shared" si="73"/>
        <v>0.47916666666666707</v>
      </c>
      <c r="B114" s="66">
        <f t="shared" si="298"/>
        <v>3</v>
      </c>
      <c r="C114" s="67">
        <f t="shared" si="40"/>
        <v>3</v>
      </c>
      <c r="D114" s="66">
        <f t="shared" ref="D114" si="338">SUM(D39:D42)</f>
        <v>2</v>
      </c>
      <c r="E114" s="68">
        <f t="shared" si="41"/>
        <v>2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8</v>
      </c>
      <c r="M114" s="68">
        <f t="shared" si="45"/>
        <v>8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1</v>
      </c>
      <c r="S114" s="68">
        <f t="shared" si="48"/>
        <v>1</v>
      </c>
      <c r="T114" s="66">
        <f t="shared" ref="T114" si="346">SUM(T39:T42)</f>
        <v>1</v>
      </c>
      <c r="U114" s="68">
        <f t="shared" si="49"/>
        <v>1</v>
      </c>
      <c r="V114" s="66">
        <f t="shared" ref="V114" si="347">SUM(V39:V42)</f>
        <v>2</v>
      </c>
      <c r="W114" s="68">
        <f t="shared" si="50"/>
        <v>2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4</v>
      </c>
      <c r="AC114" s="68">
        <f t="shared" si="53"/>
        <v>4</v>
      </c>
      <c r="AD114" s="66">
        <f t="shared" si="283"/>
        <v>7</v>
      </c>
      <c r="AE114" s="68">
        <f t="shared" si="54"/>
        <v>7</v>
      </c>
      <c r="AF114" s="66">
        <f t="shared" si="283"/>
        <v>0</v>
      </c>
      <c r="AG114" s="68">
        <f t="shared" si="55"/>
        <v>0</v>
      </c>
      <c r="AH114" s="66">
        <f t="shared" si="284"/>
        <v>28</v>
      </c>
      <c r="AI114" s="68">
        <f t="shared" si="56"/>
        <v>28</v>
      </c>
    </row>
    <row r="115" spans="1:35">
      <c r="A115" s="65">
        <f t="shared" si="73"/>
        <v>0.48958333333333376</v>
      </c>
      <c r="B115" s="66">
        <f t="shared" si="298"/>
        <v>2</v>
      </c>
      <c r="C115" s="67">
        <f t="shared" si="40"/>
        <v>2</v>
      </c>
      <c r="D115" s="66">
        <f t="shared" ref="D115" si="351">SUM(D40:D43)</f>
        <v>2</v>
      </c>
      <c r="E115" s="68">
        <f t="shared" si="41"/>
        <v>2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8</v>
      </c>
      <c r="M115" s="68">
        <f t="shared" si="45"/>
        <v>8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2</v>
      </c>
      <c r="S115" s="68">
        <f t="shared" si="48"/>
        <v>2</v>
      </c>
      <c r="T115" s="66">
        <f t="shared" ref="T115" si="359">SUM(T40:T43)</f>
        <v>4</v>
      </c>
      <c r="U115" s="68">
        <f t="shared" si="49"/>
        <v>4</v>
      </c>
      <c r="V115" s="66">
        <f t="shared" ref="V115" si="360">SUM(V40:V43)</f>
        <v>1</v>
      </c>
      <c r="W115" s="68">
        <f t="shared" si="50"/>
        <v>1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8</v>
      </c>
      <c r="AC115" s="68">
        <f t="shared" si="53"/>
        <v>8</v>
      </c>
      <c r="AD115" s="66">
        <f t="shared" si="283"/>
        <v>5</v>
      </c>
      <c r="AE115" s="68">
        <f t="shared" si="54"/>
        <v>5</v>
      </c>
      <c r="AF115" s="66">
        <f t="shared" si="283"/>
        <v>0</v>
      </c>
      <c r="AG115" s="68">
        <f t="shared" si="55"/>
        <v>0</v>
      </c>
      <c r="AH115" s="66">
        <f t="shared" si="284"/>
        <v>32</v>
      </c>
      <c r="AI115" s="68">
        <f t="shared" si="56"/>
        <v>32</v>
      </c>
    </row>
    <row r="116" spans="1:35" ht="15.75" thickBot="1">
      <c r="A116" s="69">
        <f t="shared" si="73"/>
        <v>0.50000000000000044</v>
      </c>
      <c r="B116" s="70">
        <f t="shared" si="298"/>
        <v>2</v>
      </c>
      <c r="C116" s="71">
        <f t="shared" si="40"/>
        <v>2</v>
      </c>
      <c r="D116" s="70">
        <f t="shared" ref="D116" si="364">SUM(D41:D44)</f>
        <v>2</v>
      </c>
      <c r="E116" s="72">
        <f t="shared" si="41"/>
        <v>2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12</v>
      </c>
      <c r="M116" s="72">
        <f t="shared" si="45"/>
        <v>12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3</v>
      </c>
      <c r="S116" s="72">
        <f t="shared" si="48"/>
        <v>3</v>
      </c>
      <c r="T116" s="70">
        <f t="shared" ref="T116" si="372">SUM(T41:T44)</f>
        <v>8</v>
      </c>
      <c r="U116" s="72">
        <f t="shared" si="49"/>
        <v>8</v>
      </c>
      <c r="V116" s="70">
        <f t="shared" ref="V116" si="373">SUM(V41:V44)</f>
        <v>3</v>
      </c>
      <c r="W116" s="72">
        <f t="shared" si="50"/>
        <v>3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9</v>
      </c>
      <c r="AC116" s="72">
        <f t="shared" si="53"/>
        <v>9</v>
      </c>
      <c r="AD116" s="70">
        <f t="shared" si="283"/>
        <v>7</v>
      </c>
      <c r="AE116" s="72">
        <f t="shared" si="54"/>
        <v>7</v>
      </c>
      <c r="AF116" s="70">
        <f t="shared" si="283"/>
        <v>0</v>
      </c>
      <c r="AG116" s="72">
        <f t="shared" si="55"/>
        <v>0</v>
      </c>
      <c r="AH116" s="70">
        <f t="shared" si="284"/>
        <v>46</v>
      </c>
      <c r="AI116" s="72">
        <f t="shared" si="56"/>
        <v>46</v>
      </c>
    </row>
    <row r="117" spans="1:35" ht="15.75" thickTop="1">
      <c r="A117" s="73">
        <f t="shared" si="73"/>
        <v>0.51041666666666707</v>
      </c>
      <c r="B117" s="74">
        <f t="shared" si="298"/>
        <v>2</v>
      </c>
      <c r="C117" s="75">
        <f t="shared" si="40"/>
        <v>2</v>
      </c>
      <c r="D117" s="74">
        <f t="shared" ref="D117" si="377">SUM(D42:D45)</f>
        <v>2</v>
      </c>
      <c r="E117" s="76">
        <f t="shared" si="41"/>
        <v>2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10</v>
      </c>
      <c r="M117" s="76">
        <f t="shared" si="45"/>
        <v>10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2</v>
      </c>
      <c r="S117" s="76">
        <f t="shared" si="48"/>
        <v>2</v>
      </c>
      <c r="T117" s="74">
        <f t="shared" ref="T117" si="385">SUM(T42:T45)</f>
        <v>8</v>
      </c>
      <c r="U117" s="76">
        <f t="shared" si="49"/>
        <v>8</v>
      </c>
      <c r="V117" s="74">
        <f t="shared" ref="V117" si="386">SUM(V42:V45)</f>
        <v>4</v>
      </c>
      <c r="W117" s="76">
        <f t="shared" si="50"/>
        <v>4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10</v>
      </c>
      <c r="AC117" s="76">
        <f t="shared" si="53"/>
        <v>10</v>
      </c>
      <c r="AD117" s="74">
        <f t="shared" si="283"/>
        <v>7</v>
      </c>
      <c r="AE117" s="76">
        <f t="shared" si="54"/>
        <v>7</v>
      </c>
      <c r="AF117" s="74">
        <f t="shared" si="283"/>
        <v>0</v>
      </c>
      <c r="AG117" s="76">
        <f t="shared" si="55"/>
        <v>0</v>
      </c>
      <c r="AH117" s="74">
        <f t="shared" si="284"/>
        <v>45</v>
      </c>
      <c r="AI117" s="76">
        <f t="shared" si="56"/>
        <v>45</v>
      </c>
    </row>
    <row r="118" spans="1:35">
      <c r="A118" s="65">
        <f t="shared" si="73"/>
        <v>0.5208333333333337</v>
      </c>
      <c r="B118" s="66">
        <f t="shared" si="298"/>
        <v>1</v>
      </c>
      <c r="C118" s="67">
        <f t="shared" si="40"/>
        <v>1</v>
      </c>
      <c r="D118" s="66">
        <f t="shared" ref="D118" si="390">SUM(D43:D46)</f>
        <v>0</v>
      </c>
      <c r="E118" s="68">
        <f t="shared" si="41"/>
        <v>0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1</v>
      </c>
      <c r="K118" s="68">
        <f t="shared" si="44"/>
        <v>1</v>
      </c>
      <c r="L118" s="66">
        <f t="shared" ref="L118" si="394">SUM(L43:L46)</f>
        <v>8</v>
      </c>
      <c r="M118" s="68">
        <f t="shared" si="45"/>
        <v>8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2</v>
      </c>
      <c r="S118" s="68">
        <f t="shared" si="48"/>
        <v>2</v>
      </c>
      <c r="T118" s="66">
        <f t="shared" ref="T118" si="398">SUM(T43:T46)</f>
        <v>8</v>
      </c>
      <c r="U118" s="68">
        <f t="shared" si="49"/>
        <v>8</v>
      </c>
      <c r="V118" s="66">
        <f t="shared" ref="V118" si="399">SUM(V43:V46)</f>
        <v>3</v>
      </c>
      <c r="W118" s="68">
        <f t="shared" si="50"/>
        <v>3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9</v>
      </c>
      <c r="AC118" s="68">
        <f t="shared" si="53"/>
        <v>9</v>
      </c>
      <c r="AD118" s="66">
        <f t="shared" si="283"/>
        <v>7</v>
      </c>
      <c r="AE118" s="68">
        <f t="shared" si="54"/>
        <v>7</v>
      </c>
      <c r="AF118" s="66">
        <f t="shared" si="283"/>
        <v>0</v>
      </c>
      <c r="AG118" s="68">
        <f t="shared" si="55"/>
        <v>0</v>
      </c>
      <c r="AH118" s="66">
        <f t="shared" si="284"/>
        <v>39</v>
      </c>
      <c r="AI118" s="68">
        <f t="shared" si="56"/>
        <v>39</v>
      </c>
    </row>
    <row r="119" spans="1:35">
      <c r="A119" s="65">
        <f t="shared" si="73"/>
        <v>0.53125000000000033</v>
      </c>
      <c r="B119" s="66">
        <f t="shared" si="298"/>
        <v>1</v>
      </c>
      <c r="C119" s="67">
        <f t="shared" si="40"/>
        <v>1</v>
      </c>
      <c r="D119" s="66">
        <f t="shared" ref="D119" si="403">SUM(D44:D47)</f>
        <v>0</v>
      </c>
      <c r="E119" s="68">
        <f t="shared" si="41"/>
        <v>0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1</v>
      </c>
      <c r="K119" s="68">
        <f t="shared" si="44"/>
        <v>1</v>
      </c>
      <c r="L119" s="66">
        <f t="shared" ref="L119" si="407">SUM(L44:L47)</f>
        <v>10</v>
      </c>
      <c r="M119" s="68">
        <f t="shared" si="45"/>
        <v>10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1</v>
      </c>
      <c r="S119" s="68">
        <f t="shared" si="48"/>
        <v>1</v>
      </c>
      <c r="T119" s="66">
        <f t="shared" ref="T119" si="411">SUM(T44:T47)</f>
        <v>8</v>
      </c>
      <c r="U119" s="68">
        <f t="shared" si="49"/>
        <v>8</v>
      </c>
      <c r="V119" s="66">
        <f t="shared" ref="V119" si="412">SUM(V44:V47)</f>
        <v>3</v>
      </c>
      <c r="W119" s="68">
        <f t="shared" si="50"/>
        <v>3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7</v>
      </c>
      <c r="AC119" s="68">
        <f t="shared" si="53"/>
        <v>7</v>
      </c>
      <c r="AD119" s="66">
        <f t="shared" si="283"/>
        <v>6</v>
      </c>
      <c r="AE119" s="68">
        <f t="shared" si="54"/>
        <v>6</v>
      </c>
      <c r="AF119" s="66">
        <f t="shared" si="283"/>
        <v>0</v>
      </c>
      <c r="AG119" s="68">
        <f t="shared" si="55"/>
        <v>0</v>
      </c>
      <c r="AH119" s="66">
        <f t="shared" si="284"/>
        <v>37</v>
      </c>
      <c r="AI119" s="68">
        <f t="shared" si="56"/>
        <v>37</v>
      </c>
    </row>
    <row r="120" spans="1:35">
      <c r="A120" s="65">
        <f t="shared" si="73"/>
        <v>0.54166666666666696</v>
      </c>
      <c r="B120" s="66">
        <f t="shared" si="298"/>
        <v>1</v>
      </c>
      <c r="C120" s="67">
        <f t="shared" si="40"/>
        <v>1</v>
      </c>
      <c r="D120" s="66">
        <f t="shared" ref="D120" si="416">SUM(D45:D48)</f>
        <v>0</v>
      </c>
      <c r="E120" s="68">
        <f t="shared" si="41"/>
        <v>0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2</v>
      </c>
      <c r="K120" s="68">
        <f t="shared" si="44"/>
        <v>2</v>
      </c>
      <c r="L120" s="66">
        <f t="shared" ref="L120" si="420">SUM(L45:L48)</f>
        <v>7</v>
      </c>
      <c r="M120" s="68">
        <f t="shared" si="45"/>
        <v>7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5</v>
      </c>
      <c r="U120" s="68">
        <f t="shared" si="49"/>
        <v>5</v>
      </c>
      <c r="V120" s="66">
        <f t="shared" ref="V120" si="425">SUM(V45:V48)</f>
        <v>1</v>
      </c>
      <c r="W120" s="68">
        <f t="shared" si="50"/>
        <v>1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8</v>
      </c>
      <c r="AC120" s="68">
        <f t="shared" si="53"/>
        <v>8</v>
      </c>
      <c r="AD120" s="66">
        <f t="shared" si="283"/>
        <v>4</v>
      </c>
      <c r="AE120" s="68">
        <f t="shared" si="54"/>
        <v>4</v>
      </c>
      <c r="AF120" s="66">
        <f t="shared" si="283"/>
        <v>0</v>
      </c>
      <c r="AG120" s="68">
        <f t="shared" si="55"/>
        <v>0</v>
      </c>
      <c r="AH120" s="66">
        <f t="shared" si="284"/>
        <v>28</v>
      </c>
      <c r="AI120" s="68">
        <f t="shared" si="56"/>
        <v>28</v>
      </c>
    </row>
    <row r="121" spans="1:35">
      <c r="A121" s="65">
        <f t="shared" si="73"/>
        <v>0.55208333333333359</v>
      </c>
      <c r="B121" s="66">
        <f t="shared" si="298"/>
        <v>1</v>
      </c>
      <c r="C121" s="67">
        <f t="shared" si="40"/>
        <v>1</v>
      </c>
      <c r="D121" s="66">
        <f t="shared" ref="D121" si="429">SUM(D46:D49)</f>
        <v>0</v>
      </c>
      <c r="E121" s="68">
        <f t="shared" si="41"/>
        <v>0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2</v>
      </c>
      <c r="K121" s="68">
        <f t="shared" si="44"/>
        <v>2</v>
      </c>
      <c r="L121" s="66">
        <f t="shared" ref="L121" si="433">SUM(L46:L49)</f>
        <v>7</v>
      </c>
      <c r="M121" s="68">
        <f t="shared" si="45"/>
        <v>7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6</v>
      </c>
      <c r="U121" s="68">
        <f t="shared" si="49"/>
        <v>6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1</v>
      </c>
      <c r="AA121" s="68">
        <f t="shared" si="52"/>
        <v>1</v>
      </c>
      <c r="AB121" s="66">
        <f t="shared" ref="AB121" si="441">SUM(AB46:AB49)</f>
        <v>10</v>
      </c>
      <c r="AC121" s="68">
        <f t="shared" si="53"/>
        <v>10</v>
      </c>
      <c r="AD121" s="66">
        <f t="shared" si="283"/>
        <v>2</v>
      </c>
      <c r="AE121" s="68">
        <f t="shared" si="54"/>
        <v>2</v>
      </c>
      <c r="AF121" s="66">
        <f t="shared" si="283"/>
        <v>0</v>
      </c>
      <c r="AG121" s="68">
        <f t="shared" si="55"/>
        <v>0</v>
      </c>
      <c r="AH121" s="66">
        <f t="shared" si="284"/>
        <v>29</v>
      </c>
      <c r="AI121" s="68">
        <f t="shared" si="56"/>
        <v>29</v>
      </c>
    </row>
    <row r="122" spans="1:35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0</v>
      </c>
      <c r="E122" s="68">
        <f t="shared" si="41"/>
        <v>0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3</v>
      </c>
      <c r="K122" s="68">
        <f t="shared" si="44"/>
        <v>3</v>
      </c>
      <c r="L122" s="66">
        <f t="shared" ref="L122" si="446">SUM(L47:L50)</f>
        <v>12</v>
      </c>
      <c r="M122" s="68">
        <f t="shared" si="45"/>
        <v>12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5</v>
      </c>
      <c r="U122" s="68">
        <f t="shared" si="49"/>
        <v>5</v>
      </c>
      <c r="V122" s="66">
        <f t="shared" ref="V122" si="451">SUM(V47:V50)</f>
        <v>1</v>
      </c>
      <c r="W122" s="68">
        <f t="shared" si="50"/>
        <v>1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1</v>
      </c>
      <c r="AA122" s="68">
        <f t="shared" si="52"/>
        <v>1</v>
      </c>
      <c r="AB122" s="66">
        <f t="shared" ref="AB122" si="454">SUM(AB47:AB50)</f>
        <v>9</v>
      </c>
      <c r="AC122" s="68">
        <f t="shared" si="53"/>
        <v>9</v>
      </c>
      <c r="AD122" s="66">
        <f t="shared" si="283"/>
        <v>1</v>
      </c>
      <c r="AE122" s="68">
        <f t="shared" si="54"/>
        <v>1</v>
      </c>
      <c r="AF122" s="66">
        <f t="shared" si="283"/>
        <v>0</v>
      </c>
      <c r="AG122" s="68">
        <f t="shared" si="55"/>
        <v>0</v>
      </c>
      <c r="AH122" s="66">
        <f t="shared" si="284"/>
        <v>32</v>
      </c>
      <c r="AI122" s="68">
        <f t="shared" si="56"/>
        <v>32</v>
      </c>
    </row>
    <row r="123" spans="1:35">
      <c r="A123" s="65">
        <f t="shared" si="73"/>
        <v>0.57291666666666685</v>
      </c>
      <c r="B123" s="66">
        <f t="shared" si="298"/>
        <v>1</v>
      </c>
      <c r="C123" s="67">
        <f t="shared" si="40"/>
        <v>1</v>
      </c>
      <c r="D123" s="66">
        <f t="shared" ref="D123" si="455">SUM(D48:D51)</f>
        <v>0</v>
      </c>
      <c r="E123" s="68">
        <f t="shared" si="41"/>
        <v>0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3</v>
      </c>
      <c r="K123" s="68">
        <f t="shared" si="44"/>
        <v>3</v>
      </c>
      <c r="L123" s="66">
        <f t="shared" ref="L123" si="459">SUM(L48:L51)</f>
        <v>10</v>
      </c>
      <c r="M123" s="68">
        <f t="shared" si="45"/>
        <v>10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3</v>
      </c>
      <c r="U123" s="68">
        <f t="shared" si="49"/>
        <v>3</v>
      </c>
      <c r="V123" s="66">
        <f t="shared" ref="V123" si="464">SUM(V48:V51)</f>
        <v>1</v>
      </c>
      <c r="W123" s="68">
        <f t="shared" si="50"/>
        <v>1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1</v>
      </c>
      <c r="AA123" s="68">
        <f t="shared" si="52"/>
        <v>1</v>
      </c>
      <c r="AB123" s="66">
        <f t="shared" ref="AB123" si="467">SUM(AB48:AB51)</f>
        <v>11</v>
      </c>
      <c r="AC123" s="68">
        <f t="shared" si="53"/>
        <v>11</v>
      </c>
      <c r="AD123" s="66">
        <f t="shared" si="283"/>
        <v>1</v>
      </c>
      <c r="AE123" s="68">
        <f t="shared" si="54"/>
        <v>1</v>
      </c>
      <c r="AF123" s="66">
        <f t="shared" si="283"/>
        <v>0</v>
      </c>
      <c r="AG123" s="68">
        <f t="shared" si="55"/>
        <v>0</v>
      </c>
      <c r="AH123" s="66">
        <f t="shared" si="284"/>
        <v>31</v>
      </c>
      <c r="AI123" s="68">
        <f t="shared" si="56"/>
        <v>31</v>
      </c>
    </row>
    <row r="124" spans="1:35">
      <c r="A124" s="65">
        <f t="shared" si="73"/>
        <v>0.58333333333333348</v>
      </c>
      <c r="B124" s="66">
        <f t="shared" si="298"/>
        <v>1</v>
      </c>
      <c r="C124" s="67">
        <f t="shared" ref="C124:C144" si="468">SUM(B124:B124)</f>
        <v>1</v>
      </c>
      <c r="D124" s="66">
        <f t="shared" ref="D124" si="469">SUM(D49:D52)</f>
        <v>0</v>
      </c>
      <c r="E124" s="68">
        <f t="shared" si="41"/>
        <v>0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2</v>
      </c>
      <c r="K124" s="68">
        <f t="shared" si="44"/>
        <v>2</v>
      </c>
      <c r="L124" s="66">
        <f t="shared" ref="L124" si="473">SUM(L49:L52)</f>
        <v>10</v>
      </c>
      <c r="M124" s="68">
        <f t="shared" si="45"/>
        <v>10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1</v>
      </c>
      <c r="S124" s="68">
        <f t="shared" si="48"/>
        <v>1</v>
      </c>
      <c r="T124" s="66">
        <f t="shared" ref="T124" si="477">SUM(T49:T52)</f>
        <v>3</v>
      </c>
      <c r="U124" s="68">
        <f t="shared" si="49"/>
        <v>3</v>
      </c>
      <c r="V124" s="66">
        <f t="shared" ref="V124" si="478">SUM(V49:V52)</f>
        <v>2</v>
      </c>
      <c r="W124" s="68">
        <f t="shared" si="50"/>
        <v>2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1</v>
      </c>
      <c r="AA124" s="68">
        <f t="shared" si="52"/>
        <v>1</v>
      </c>
      <c r="AB124" s="66">
        <f t="shared" ref="AB124" si="481">SUM(AB49:AB52)</f>
        <v>9</v>
      </c>
      <c r="AC124" s="68">
        <f t="shared" si="53"/>
        <v>9</v>
      </c>
      <c r="AD124" s="66">
        <f t="shared" si="283"/>
        <v>2</v>
      </c>
      <c r="AE124" s="68">
        <f t="shared" si="54"/>
        <v>2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31</v>
      </c>
      <c r="AI124" s="68">
        <f t="shared" ref="AI124:AI144" si="483">SUM(AH124:AH124)</f>
        <v>31</v>
      </c>
    </row>
    <row r="125" spans="1:35">
      <c r="A125" s="65">
        <f t="shared" si="73"/>
        <v>0.59375000000000011</v>
      </c>
      <c r="B125" s="66">
        <f t="shared" si="298"/>
        <v>1</v>
      </c>
      <c r="C125" s="67">
        <f t="shared" si="468"/>
        <v>1</v>
      </c>
      <c r="D125" s="66">
        <f t="shared" ref="D125" si="484">SUM(D50:D53)</f>
        <v>0</v>
      </c>
      <c r="E125" s="68">
        <f t="shared" si="41"/>
        <v>0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3</v>
      </c>
      <c r="K125" s="68">
        <f t="shared" si="44"/>
        <v>3</v>
      </c>
      <c r="L125" s="66">
        <f t="shared" ref="L125" si="488">SUM(L50:L53)</f>
        <v>10</v>
      </c>
      <c r="M125" s="68">
        <f t="shared" si="45"/>
        <v>10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1</v>
      </c>
      <c r="S125" s="68">
        <f t="shared" si="48"/>
        <v>1</v>
      </c>
      <c r="T125" s="66">
        <f t="shared" ref="T125" si="492">SUM(T50:T53)</f>
        <v>3</v>
      </c>
      <c r="U125" s="68">
        <f t="shared" si="49"/>
        <v>3</v>
      </c>
      <c r="V125" s="66">
        <f t="shared" ref="V125" si="493">SUM(V50:V53)</f>
        <v>2</v>
      </c>
      <c r="W125" s="68">
        <f t="shared" si="50"/>
        <v>2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7</v>
      </c>
      <c r="AC125" s="68">
        <f t="shared" si="53"/>
        <v>7</v>
      </c>
      <c r="AD125" s="66">
        <f t="shared" ref="AD125:AF140" si="497">SUM(AD50:AD53)</f>
        <v>2</v>
      </c>
      <c r="AE125" s="68">
        <f t="shared" si="54"/>
        <v>2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29</v>
      </c>
      <c r="AI125" s="68">
        <f t="shared" si="483"/>
        <v>29</v>
      </c>
    </row>
    <row r="126" spans="1:35">
      <c r="A126" s="65">
        <f t="shared" si="73"/>
        <v>0.60416666666666674</v>
      </c>
      <c r="B126" s="66">
        <f t="shared" si="298"/>
        <v>1</v>
      </c>
      <c r="C126" s="67">
        <f t="shared" si="468"/>
        <v>1</v>
      </c>
      <c r="D126" s="66">
        <f t="shared" ref="D126" si="499">SUM(D51:D54)</f>
        <v>0</v>
      </c>
      <c r="E126" s="68">
        <f t="shared" si="41"/>
        <v>0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2</v>
      </c>
      <c r="K126" s="68">
        <f t="shared" si="44"/>
        <v>2</v>
      </c>
      <c r="L126" s="66">
        <f t="shared" ref="L126" si="503">SUM(L51:L54)</f>
        <v>8</v>
      </c>
      <c r="M126" s="68">
        <f t="shared" si="45"/>
        <v>8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1</v>
      </c>
      <c r="S126" s="68">
        <f t="shared" si="48"/>
        <v>1</v>
      </c>
      <c r="T126" s="66">
        <f t="shared" ref="T126" si="507">SUM(T51:T54)</f>
        <v>3</v>
      </c>
      <c r="U126" s="68">
        <f t="shared" si="49"/>
        <v>3</v>
      </c>
      <c r="V126" s="66">
        <f t="shared" ref="V126" si="508">SUM(V51:V54)</f>
        <v>1</v>
      </c>
      <c r="W126" s="68">
        <f t="shared" si="50"/>
        <v>1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12</v>
      </c>
      <c r="AC126" s="68">
        <f t="shared" si="53"/>
        <v>12</v>
      </c>
      <c r="AD126" s="66">
        <f t="shared" si="497"/>
        <v>1</v>
      </c>
      <c r="AE126" s="68">
        <f t="shared" si="54"/>
        <v>1</v>
      </c>
      <c r="AF126" s="66">
        <f t="shared" si="497"/>
        <v>0</v>
      </c>
      <c r="AG126" s="68">
        <f t="shared" si="482"/>
        <v>0</v>
      </c>
      <c r="AH126" s="66">
        <f t="shared" si="498"/>
        <v>29</v>
      </c>
      <c r="AI126" s="68">
        <f t="shared" si="483"/>
        <v>29</v>
      </c>
    </row>
    <row r="127" spans="1:35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0</v>
      </c>
      <c r="E127" s="68">
        <f t="shared" si="41"/>
        <v>0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2</v>
      </c>
      <c r="K127" s="68">
        <f t="shared" si="44"/>
        <v>2</v>
      </c>
      <c r="L127" s="66">
        <f t="shared" ref="L127" si="517">SUM(L52:L55)</f>
        <v>12</v>
      </c>
      <c r="M127" s="68">
        <f t="shared" si="45"/>
        <v>12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1</v>
      </c>
      <c r="S127" s="68">
        <f t="shared" si="48"/>
        <v>1</v>
      </c>
      <c r="T127" s="66">
        <f t="shared" ref="T127" si="521">SUM(T52:T55)</f>
        <v>2</v>
      </c>
      <c r="U127" s="68">
        <f t="shared" si="49"/>
        <v>2</v>
      </c>
      <c r="V127" s="66">
        <f t="shared" ref="V127" si="522">SUM(V52:V55)</f>
        <v>1</v>
      </c>
      <c r="W127" s="68">
        <f t="shared" si="50"/>
        <v>1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9</v>
      </c>
      <c r="AC127" s="68">
        <f t="shared" si="53"/>
        <v>9</v>
      </c>
      <c r="AD127" s="66">
        <f t="shared" si="497"/>
        <v>2</v>
      </c>
      <c r="AE127" s="68">
        <f t="shared" si="54"/>
        <v>2</v>
      </c>
      <c r="AF127" s="66">
        <f t="shared" si="497"/>
        <v>0</v>
      </c>
      <c r="AG127" s="68">
        <f t="shared" si="482"/>
        <v>0</v>
      </c>
      <c r="AH127" s="66">
        <f t="shared" si="498"/>
        <v>29</v>
      </c>
      <c r="AI127" s="68">
        <f t="shared" si="483"/>
        <v>29</v>
      </c>
    </row>
    <row r="128" spans="1:35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0</v>
      </c>
      <c r="E128" s="68">
        <f t="shared" si="41"/>
        <v>0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3</v>
      </c>
      <c r="K128" s="68">
        <f t="shared" si="44"/>
        <v>3</v>
      </c>
      <c r="L128" s="66">
        <f t="shared" ref="L128" si="530">SUM(L53:L56)</f>
        <v>13</v>
      </c>
      <c r="M128" s="68">
        <f t="shared" si="45"/>
        <v>13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10</v>
      </c>
      <c r="AC128" s="68">
        <f t="shared" si="53"/>
        <v>10</v>
      </c>
      <c r="AD128" s="66">
        <f t="shared" si="497"/>
        <v>2</v>
      </c>
      <c r="AE128" s="68">
        <f t="shared" si="54"/>
        <v>2</v>
      </c>
      <c r="AF128" s="66">
        <f t="shared" si="497"/>
        <v>0</v>
      </c>
      <c r="AG128" s="68">
        <f t="shared" si="482"/>
        <v>0</v>
      </c>
      <c r="AH128" s="66">
        <f t="shared" si="498"/>
        <v>29</v>
      </c>
      <c r="AI128" s="68">
        <f t="shared" si="483"/>
        <v>29</v>
      </c>
    </row>
    <row r="129" spans="1:35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0</v>
      </c>
      <c r="E129" s="68">
        <f t="shared" si="41"/>
        <v>0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2</v>
      </c>
      <c r="K129" s="68">
        <f t="shared" si="44"/>
        <v>2</v>
      </c>
      <c r="L129" s="66">
        <f t="shared" ref="L129" si="543">SUM(L54:L57)</f>
        <v>13</v>
      </c>
      <c r="M129" s="68">
        <f t="shared" si="45"/>
        <v>13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2</v>
      </c>
      <c r="U129" s="68">
        <f t="shared" si="49"/>
        <v>2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11</v>
      </c>
      <c r="AC129" s="68">
        <f t="shared" si="53"/>
        <v>11</v>
      </c>
      <c r="AD129" s="66">
        <f t="shared" si="497"/>
        <v>3</v>
      </c>
      <c r="AE129" s="68">
        <f t="shared" si="54"/>
        <v>3</v>
      </c>
      <c r="AF129" s="66">
        <f t="shared" si="497"/>
        <v>0</v>
      </c>
      <c r="AG129" s="68">
        <f t="shared" si="482"/>
        <v>0</v>
      </c>
      <c r="AH129" s="66">
        <f t="shared" si="498"/>
        <v>31</v>
      </c>
      <c r="AI129" s="68">
        <f t="shared" si="483"/>
        <v>31</v>
      </c>
    </row>
    <row r="130" spans="1:35">
      <c r="A130" s="65">
        <f t="shared" si="73"/>
        <v>0.64583333333333326</v>
      </c>
      <c r="B130" s="66">
        <f t="shared" si="512"/>
        <v>3</v>
      </c>
      <c r="C130" s="67">
        <f t="shared" si="468"/>
        <v>3</v>
      </c>
      <c r="D130" s="66">
        <f t="shared" ref="D130" si="552">SUM(D55:D58)</f>
        <v>0</v>
      </c>
      <c r="E130" s="68">
        <f t="shared" si="41"/>
        <v>0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2</v>
      </c>
      <c r="K130" s="68">
        <f t="shared" si="44"/>
        <v>2</v>
      </c>
      <c r="L130" s="66">
        <f t="shared" ref="L130" si="556">SUM(L55:L58)</f>
        <v>11</v>
      </c>
      <c r="M130" s="68">
        <f t="shared" si="45"/>
        <v>11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5</v>
      </c>
      <c r="U130" s="68">
        <f t="shared" si="49"/>
        <v>5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8</v>
      </c>
      <c r="AC130" s="68">
        <f t="shared" si="53"/>
        <v>8</v>
      </c>
      <c r="AD130" s="66">
        <f t="shared" si="497"/>
        <v>3</v>
      </c>
      <c r="AE130" s="68">
        <f t="shared" si="54"/>
        <v>3</v>
      </c>
      <c r="AF130" s="66">
        <f t="shared" si="497"/>
        <v>0</v>
      </c>
      <c r="AG130" s="68">
        <f t="shared" si="482"/>
        <v>0</v>
      </c>
      <c r="AH130" s="66">
        <f t="shared" si="498"/>
        <v>32</v>
      </c>
      <c r="AI130" s="68">
        <f t="shared" si="483"/>
        <v>32</v>
      </c>
    </row>
    <row r="131" spans="1:35">
      <c r="A131" s="65">
        <f t="shared" si="73"/>
        <v>0.65624999999999989</v>
      </c>
      <c r="B131" s="66">
        <f t="shared" si="512"/>
        <v>3</v>
      </c>
      <c r="C131" s="67">
        <f t="shared" si="468"/>
        <v>3</v>
      </c>
      <c r="D131" s="66">
        <f t="shared" ref="D131" si="565">SUM(D56:D59)</f>
        <v>0</v>
      </c>
      <c r="E131" s="68">
        <f t="shared" si="41"/>
        <v>0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2</v>
      </c>
      <c r="K131" s="68">
        <f t="shared" si="44"/>
        <v>2</v>
      </c>
      <c r="L131" s="66">
        <f t="shared" ref="L131" si="569">SUM(L56:L59)</f>
        <v>6</v>
      </c>
      <c r="M131" s="68">
        <f t="shared" si="45"/>
        <v>6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8</v>
      </c>
      <c r="U131" s="68">
        <f t="shared" si="49"/>
        <v>8</v>
      </c>
      <c r="V131" s="66">
        <f t="shared" ref="V131" si="574">SUM(V56:V59)</f>
        <v>1</v>
      </c>
      <c r="W131" s="68">
        <f t="shared" si="50"/>
        <v>1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7</v>
      </c>
      <c r="AC131" s="68">
        <f t="shared" si="53"/>
        <v>7</v>
      </c>
      <c r="AD131" s="66">
        <f t="shared" si="497"/>
        <v>3</v>
      </c>
      <c r="AE131" s="68">
        <f t="shared" si="54"/>
        <v>3</v>
      </c>
      <c r="AF131" s="66">
        <f t="shared" si="497"/>
        <v>0</v>
      </c>
      <c r="AG131" s="68">
        <f t="shared" si="482"/>
        <v>0</v>
      </c>
      <c r="AH131" s="66">
        <f t="shared" si="498"/>
        <v>30</v>
      </c>
      <c r="AI131" s="68">
        <f t="shared" si="483"/>
        <v>30</v>
      </c>
    </row>
    <row r="132" spans="1:35">
      <c r="A132" s="65">
        <f t="shared" si="73"/>
        <v>0.66666666666666652</v>
      </c>
      <c r="B132" s="66">
        <f t="shared" si="512"/>
        <v>3</v>
      </c>
      <c r="C132" s="67">
        <f t="shared" si="468"/>
        <v>3</v>
      </c>
      <c r="D132" s="66">
        <f t="shared" ref="D132" si="578">SUM(D57:D60)</f>
        <v>0</v>
      </c>
      <c r="E132" s="68">
        <f t="shared" si="41"/>
        <v>0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5</v>
      </c>
      <c r="K132" s="68">
        <f t="shared" si="44"/>
        <v>5</v>
      </c>
      <c r="L132" s="66">
        <f t="shared" ref="L132" si="582">SUM(L57:L60)</f>
        <v>14</v>
      </c>
      <c r="M132" s="68">
        <f t="shared" si="45"/>
        <v>14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11</v>
      </c>
      <c r="U132" s="68">
        <f t="shared" si="49"/>
        <v>11</v>
      </c>
      <c r="V132" s="66">
        <f t="shared" ref="V132" si="587">SUM(V57:V60)</f>
        <v>1</v>
      </c>
      <c r="W132" s="68">
        <f t="shared" si="50"/>
        <v>1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1</v>
      </c>
      <c r="AA132" s="68">
        <f t="shared" si="52"/>
        <v>1</v>
      </c>
      <c r="AB132" s="66">
        <f t="shared" ref="AB132" si="590">SUM(AB57:AB60)</f>
        <v>7</v>
      </c>
      <c r="AC132" s="68">
        <f t="shared" si="53"/>
        <v>7</v>
      </c>
      <c r="AD132" s="66">
        <f t="shared" si="497"/>
        <v>6</v>
      </c>
      <c r="AE132" s="68">
        <f t="shared" si="54"/>
        <v>6</v>
      </c>
      <c r="AF132" s="66">
        <f t="shared" si="497"/>
        <v>0</v>
      </c>
      <c r="AG132" s="68">
        <f t="shared" si="482"/>
        <v>0</v>
      </c>
      <c r="AH132" s="66">
        <f t="shared" si="498"/>
        <v>48</v>
      </c>
      <c r="AI132" s="68">
        <f t="shared" si="483"/>
        <v>48</v>
      </c>
    </row>
    <row r="133" spans="1:35">
      <c r="A133" s="65">
        <f t="shared" si="73"/>
        <v>0.67708333333333315</v>
      </c>
      <c r="B133" s="66">
        <f t="shared" si="512"/>
        <v>3</v>
      </c>
      <c r="C133" s="67">
        <f t="shared" si="468"/>
        <v>3</v>
      </c>
      <c r="D133" s="66">
        <f t="shared" ref="D133" si="591">SUM(D58:D61)</f>
        <v>0</v>
      </c>
      <c r="E133" s="68">
        <f t="shared" si="41"/>
        <v>0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7</v>
      </c>
      <c r="K133" s="68">
        <f t="shared" si="44"/>
        <v>7</v>
      </c>
      <c r="L133" s="66">
        <f t="shared" ref="L133" si="595">SUM(L58:L61)</f>
        <v>23</v>
      </c>
      <c r="M133" s="68">
        <f t="shared" si="45"/>
        <v>23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13</v>
      </c>
      <c r="U133" s="68">
        <f t="shared" si="49"/>
        <v>13</v>
      </c>
      <c r="V133" s="66">
        <f t="shared" ref="V133" si="600">SUM(V58:V61)</f>
        <v>1</v>
      </c>
      <c r="W133" s="68">
        <f t="shared" si="50"/>
        <v>1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1</v>
      </c>
      <c r="AA133" s="68">
        <f t="shared" si="52"/>
        <v>1</v>
      </c>
      <c r="AB133" s="66">
        <f t="shared" ref="AB133" si="603">SUM(AB58:AB61)</f>
        <v>7</v>
      </c>
      <c r="AC133" s="68">
        <f t="shared" si="53"/>
        <v>7</v>
      </c>
      <c r="AD133" s="66">
        <f t="shared" si="497"/>
        <v>5</v>
      </c>
      <c r="AE133" s="68">
        <f t="shared" si="54"/>
        <v>5</v>
      </c>
      <c r="AF133" s="66">
        <f t="shared" si="497"/>
        <v>0</v>
      </c>
      <c r="AG133" s="68">
        <f t="shared" si="482"/>
        <v>0</v>
      </c>
      <c r="AH133" s="66">
        <f t="shared" si="498"/>
        <v>60</v>
      </c>
      <c r="AI133" s="68">
        <f t="shared" si="483"/>
        <v>60</v>
      </c>
    </row>
    <row r="134" spans="1:35">
      <c r="A134" s="65">
        <f t="shared" si="73"/>
        <v>0.68749999999999978</v>
      </c>
      <c r="B134" s="66">
        <f t="shared" si="512"/>
        <v>3</v>
      </c>
      <c r="C134" s="67">
        <f t="shared" si="468"/>
        <v>3</v>
      </c>
      <c r="D134" s="66">
        <f t="shared" ref="D134" si="604">SUM(D59:D62)</f>
        <v>0</v>
      </c>
      <c r="E134" s="68">
        <f t="shared" si="41"/>
        <v>0</v>
      </c>
      <c r="F134" s="66">
        <f t="shared" ref="F134" si="605">SUM(F59:F62)</f>
        <v>2</v>
      </c>
      <c r="G134" s="68">
        <f t="shared" si="42"/>
        <v>2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8</v>
      </c>
      <c r="K134" s="68">
        <f t="shared" si="44"/>
        <v>8</v>
      </c>
      <c r="L134" s="66">
        <f t="shared" ref="L134" si="608">SUM(L59:L62)</f>
        <v>35</v>
      </c>
      <c r="M134" s="68">
        <f t="shared" si="45"/>
        <v>35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11</v>
      </c>
      <c r="U134" s="68">
        <f t="shared" si="49"/>
        <v>11</v>
      </c>
      <c r="V134" s="66">
        <f t="shared" ref="V134" si="613">SUM(V59:V62)</f>
        <v>1</v>
      </c>
      <c r="W134" s="68">
        <f t="shared" si="50"/>
        <v>1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1</v>
      </c>
      <c r="AA134" s="68">
        <f t="shared" si="52"/>
        <v>1</v>
      </c>
      <c r="AB134" s="66">
        <f t="shared" ref="AB134" si="616">SUM(AB59:AB62)</f>
        <v>12</v>
      </c>
      <c r="AC134" s="68">
        <f t="shared" si="53"/>
        <v>12</v>
      </c>
      <c r="AD134" s="66">
        <f t="shared" si="497"/>
        <v>9</v>
      </c>
      <c r="AE134" s="68">
        <f t="shared" si="54"/>
        <v>9</v>
      </c>
      <c r="AF134" s="66">
        <f t="shared" si="497"/>
        <v>0</v>
      </c>
      <c r="AG134" s="68">
        <f t="shared" si="482"/>
        <v>0</v>
      </c>
      <c r="AH134" s="66">
        <f t="shared" si="498"/>
        <v>82</v>
      </c>
      <c r="AI134" s="68">
        <f t="shared" si="483"/>
        <v>82</v>
      </c>
    </row>
    <row r="135" spans="1:35">
      <c r="A135" s="65">
        <f t="shared" si="73"/>
        <v>0.69791666666666641</v>
      </c>
      <c r="B135" s="66">
        <f t="shared" si="512"/>
        <v>3</v>
      </c>
      <c r="C135" s="67">
        <f t="shared" si="468"/>
        <v>3</v>
      </c>
      <c r="D135" s="66">
        <f t="shared" ref="D135" si="617">SUM(D60:D63)</f>
        <v>0</v>
      </c>
      <c r="E135" s="68">
        <f t="shared" si="41"/>
        <v>0</v>
      </c>
      <c r="F135" s="66">
        <f t="shared" ref="F135" si="618">SUM(F60:F63)</f>
        <v>4</v>
      </c>
      <c r="G135" s="68">
        <f t="shared" si="42"/>
        <v>4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15</v>
      </c>
      <c r="K135" s="68">
        <f t="shared" si="44"/>
        <v>15</v>
      </c>
      <c r="L135" s="66">
        <f t="shared" ref="L135" si="621">SUM(L60:L63)</f>
        <v>50</v>
      </c>
      <c r="M135" s="68">
        <f t="shared" si="45"/>
        <v>50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13</v>
      </c>
      <c r="U135" s="68">
        <f t="shared" si="49"/>
        <v>13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1</v>
      </c>
      <c r="AA135" s="68">
        <f t="shared" si="52"/>
        <v>1</v>
      </c>
      <c r="AB135" s="66">
        <f t="shared" ref="AB135" si="629">SUM(AB60:AB63)</f>
        <v>14</v>
      </c>
      <c r="AC135" s="68">
        <f t="shared" si="53"/>
        <v>14</v>
      </c>
      <c r="AD135" s="66">
        <f t="shared" si="497"/>
        <v>10</v>
      </c>
      <c r="AE135" s="68">
        <f t="shared" si="54"/>
        <v>10</v>
      </c>
      <c r="AF135" s="66">
        <f t="shared" si="497"/>
        <v>0</v>
      </c>
      <c r="AG135" s="68">
        <f t="shared" si="482"/>
        <v>0</v>
      </c>
      <c r="AH135" s="66">
        <f t="shared" si="498"/>
        <v>110</v>
      </c>
      <c r="AI135" s="68">
        <f t="shared" si="483"/>
        <v>110</v>
      </c>
    </row>
    <row r="136" spans="1:35">
      <c r="A136" s="65">
        <f t="shared" si="73"/>
        <v>0.70833333333333304</v>
      </c>
      <c r="B136" s="66">
        <f t="shared" si="512"/>
        <v>6</v>
      </c>
      <c r="C136" s="67">
        <f t="shared" si="468"/>
        <v>6</v>
      </c>
      <c r="D136" s="66">
        <f t="shared" ref="D136" si="630">SUM(D61:D64)</f>
        <v>0</v>
      </c>
      <c r="E136" s="68">
        <f t="shared" si="41"/>
        <v>0</v>
      </c>
      <c r="F136" s="66">
        <f t="shared" ref="F136" si="631">SUM(F61:F64)</f>
        <v>4</v>
      </c>
      <c r="G136" s="68">
        <f t="shared" si="42"/>
        <v>4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15</v>
      </c>
      <c r="K136" s="68">
        <f t="shared" si="44"/>
        <v>15</v>
      </c>
      <c r="L136" s="66">
        <f t="shared" ref="L136" si="634">SUM(L61:L64)</f>
        <v>46</v>
      </c>
      <c r="M136" s="68">
        <f t="shared" si="45"/>
        <v>46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13</v>
      </c>
      <c r="U136" s="68">
        <f t="shared" si="49"/>
        <v>13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15</v>
      </c>
      <c r="AC136" s="68">
        <f t="shared" si="53"/>
        <v>15</v>
      </c>
      <c r="AD136" s="66">
        <f t="shared" si="497"/>
        <v>6</v>
      </c>
      <c r="AE136" s="68">
        <f t="shared" si="54"/>
        <v>6</v>
      </c>
      <c r="AF136" s="66">
        <f t="shared" si="497"/>
        <v>0</v>
      </c>
      <c r="AG136" s="68">
        <f t="shared" si="482"/>
        <v>0</v>
      </c>
      <c r="AH136" s="66">
        <f t="shared" si="498"/>
        <v>105</v>
      </c>
      <c r="AI136" s="68">
        <f t="shared" si="483"/>
        <v>105</v>
      </c>
    </row>
    <row r="137" spans="1:35">
      <c r="A137" s="65">
        <f t="shared" si="73"/>
        <v>0.71874999999999967</v>
      </c>
      <c r="B137" s="66">
        <f t="shared" si="512"/>
        <v>7</v>
      </c>
      <c r="C137" s="67">
        <f t="shared" si="468"/>
        <v>7</v>
      </c>
      <c r="D137" s="66">
        <f t="shared" ref="D137" si="643">SUM(D62:D65)</f>
        <v>0</v>
      </c>
      <c r="E137" s="68">
        <f t="shared" si="41"/>
        <v>0</v>
      </c>
      <c r="F137" s="66">
        <f t="shared" ref="F137" si="644">SUM(F62:F65)</f>
        <v>4</v>
      </c>
      <c r="G137" s="68">
        <f t="shared" si="42"/>
        <v>4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22</v>
      </c>
      <c r="K137" s="68">
        <f t="shared" si="44"/>
        <v>22</v>
      </c>
      <c r="L137" s="66">
        <f t="shared" ref="L137" si="647">SUM(L62:L65)</f>
        <v>52</v>
      </c>
      <c r="M137" s="68">
        <f t="shared" si="45"/>
        <v>52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9</v>
      </c>
      <c r="U137" s="68">
        <f t="shared" si="49"/>
        <v>9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14</v>
      </c>
      <c r="AC137" s="68">
        <f t="shared" si="53"/>
        <v>14</v>
      </c>
      <c r="AD137" s="66">
        <f t="shared" si="497"/>
        <v>7</v>
      </c>
      <c r="AE137" s="68">
        <f t="shared" si="54"/>
        <v>7</v>
      </c>
      <c r="AF137" s="66">
        <f t="shared" si="497"/>
        <v>0</v>
      </c>
      <c r="AG137" s="68">
        <f t="shared" si="482"/>
        <v>0</v>
      </c>
      <c r="AH137" s="66">
        <f t="shared" si="498"/>
        <v>115</v>
      </c>
      <c r="AI137" s="68">
        <f t="shared" si="483"/>
        <v>115</v>
      </c>
    </row>
    <row r="138" spans="1:35">
      <c r="A138" s="65">
        <f t="shared" si="73"/>
        <v>0.7291666666666663</v>
      </c>
      <c r="B138" s="66">
        <f t="shared" si="512"/>
        <v>4</v>
      </c>
      <c r="C138" s="67">
        <f t="shared" si="468"/>
        <v>4</v>
      </c>
      <c r="D138" s="66">
        <f t="shared" ref="D138" si="656">SUM(D63:D66)</f>
        <v>0</v>
      </c>
      <c r="E138" s="68">
        <f t="shared" si="41"/>
        <v>0</v>
      </c>
      <c r="F138" s="66">
        <f t="shared" ref="F138" si="657">SUM(F63:F66)</f>
        <v>2</v>
      </c>
      <c r="G138" s="68">
        <f t="shared" si="42"/>
        <v>2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24</v>
      </c>
      <c r="K138" s="68">
        <f t="shared" si="44"/>
        <v>24</v>
      </c>
      <c r="L138" s="66">
        <f t="shared" ref="L138" si="660">SUM(L63:L66)</f>
        <v>55</v>
      </c>
      <c r="M138" s="68">
        <f t="shared" si="45"/>
        <v>55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13</v>
      </c>
      <c r="U138" s="68">
        <f t="shared" si="49"/>
        <v>13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12</v>
      </c>
      <c r="AC138" s="68">
        <f t="shared" si="53"/>
        <v>12</v>
      </c>
      <c r="AD138" s="66">
        <f t="shared" si="497"/>
        <v>3</v>
      </c>
      <c r="AE138" s="68">
        <f t="shared" si="54"/>
        <v>3</v>
      </c>
      <c r="AF138" s="66">
        <f t="shared" si="497"/>
        <v>0</v>
      </c>
      <c r="AG138" s="68">
        <f t="shared" si="482"/>
        <v>0</v>
      </c>
      <c r="AH138" s="66">
        <f t="shared" si="498"/>
        <v>113</v>
      </c>
      <c r="AI138" s="68">
        <f t="shared" si="483"/>
        <v>113</v>
      </c>
    </row>
    <row r="139" spans="1:35">
      <c r="A139" s="65">
        <f t="shared" si="73"/>
        <v>0.73958333333333293</v>
      </c>
      <c r="B139" s="66">
        <f t="shared" si="512"/>
        <v>4</v>
      </c>
      <c r="C139" s="67">
        <f t="shared" si="468"/>
        <v>4</v>
      </c>
      <c r="D139" s="66">
        <f t="shared" ref="D139" si="669">SUM(D64:D67)</f>
        <v>0</v>
      </c>
      <c r="E139" s="68">
        <f t="shared" si="41"/>
        <v>0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21</v>
      </c>
      <c r="K139" s="68">
        <f t="shared" si="44"/>
        <v>21</v>
      </c>
      <c r="L139" s="66">
        <f t="shared" ref="L139" si="673">SUM(L64:L67)</f>
        <v>53</v>
      </c>
      <c r="M139" s="68">
        <f t="shared" si="45"/>
        <v>53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8</v>
      </c>
      <c r="U139" s="68">
        <f t="shared" si="49"/>
        <v>8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12</v>
      </c>
      <c r="AC139" s="68">
        <f t="shared" si="53"/>
        <v>12</v>
      </c>
      <c r="AD139" s="66">
        <f t="shared" si="497"/>
        <v>2</v>
      </c>
      <c r="AE139" s="68">
        <f t="shared" si="54"/>
        <v>2</v>
      </c>
      <c r="AF139" s="66">
        <f t="shared" si="497"/>
        <v>0</v>
      </c>
      <c r="AG139" s="68">
        <f t="shared" si="482"/>
        <v>0</v>
      </c>
      <c r="AH139" s="66">
        <f t="shared" si="498"/>
        <v>100</v>
      </c>
      <c r="AI139" s="68">
        <f t="shared" si="483"/>
        <v>100</v>
      </c>
    </row>
    <row r="140" spans="1:35">
      <c r="A140" s="65">
        <f t="shared" si="73"/>
        <v>0.74999999999999956</v>
      </c>
      <c r="B140" s="66">
        <f t="shared" si="512"/>
        <v>2</v>
      </c>
      <c r="C140" s="67">
        <f t="shared" si="468"/>
        <v>2</v>
      </c>
      <c r="D140" s="66">
        <f t="shared" ref="D140" si="682">SUM(D65:D68)</f>
        <v>0</v>
      </c>
      <c r="E140" s="68">
        <f t="shared" si="41"/>
        <v>0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18</v>
      </c>
      <c r="K140" s="68">
        <f t="shared" si="44"/>
        <v>18</v>
      </c>
      <c r="L140" s="66">
        <f t="shared" ref="L140" si="686">SUM(L65:L68)</f>
        <v>56</v>
      </c>
      <c r="M140" s="68">
        <f t="shared" si="45"/>
        <v>56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11</v>
      </c>
      <c r="U140" s="68">
        <f t="shared" si="49"/>
        <v>11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10</v>
      </c>
      <c r="AC140" s="68">
        <f t="shared" si="53"/>
        <v>10</v>
      </c>
      <c r="AD140" s="66">
        <f t="shared" si="497"/>
        <v>2</v>
      </c>
      <c r="AE140" s="68">
        <f t="shared" si="54"/>
        <v>2</v>
      </c>
      <c r="AF140" s="66">
        <f t="shared" si="497"/>
        <v>0</v>
      </c>
      <c r="AG140" s="68">
        <f t="shared" si="482"/>
        <v>0</v>
      </c>
      <c r="AH140" s="66">
        <f t="shared" si="498"/>
        <v>99</v>
      </c>
      <c r="AI140" s="68">
        <f t="shared" si="483"/>
        <v>99</v>
      </c>
    </row>
    <row r="141" spans="1:35">
      <c r="A141" s="65">
        <f t="shared" si="73"/>
        <v>0.76041666666666619</v>
      </c>
      <c r="B141" s="66">
        <f t="shared" si="512"/>
        <v>1</v>
      </c>
      <c r="C141" s="67">
        <f t="shared" si="468"/>
        <v>1</v>
      </c>
      <c r="D141" s="66">
        <f t="shared" ref="D141" si="695">SUM(D66:D69)</f>
        <v>0</v>
      </c>
      <c r="E141" s="68">
        <f t="shared" si="41"/>
        <v>0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12</v>
      </c>
      <c r="K141" s="68">
        <f t="shared" si="44"/>
        <v>12</v>
      </c>
      <c r="L141" s="66">
        <f t="shared" ref="L141" si="699">SUM(L66:L69)</f>
        <v>50</v>
      </c>
      <c r="M141" s="68">
        <f t="shared" si="45"/>
        <v>50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13</v>
      </c>
      <c r="U141" s="68">
        <f t="shared" si="49"/>
        <v>13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14</v>
      </c>
      <c r="AC141" s="68">
        <f t="shared" si="53"/>
        <v>14</v>
      </c>
      <c r="AD141" s="66">
        <f t="shared" ref="AD141:AF144" si="708">SUM(AD66:AD69)</f>
        <v>3</v>
      </c>
      <c r="AE141" s="68">
        <f t="shared" si="54"/>
        <v>3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93</v>
      </c>
      <c r="AI141" s="68">
        <f t="shared" si="483"/>
        <v>93</v>
      </c>
    </row>
    <row r="142" spans="1:35">
      <c r="A142" s="65">
        <f t="shared" si="73"/>
        <v>0.77083333333333282</v>
      </c>
      <c r="B142" s="66">
        <f t="shared" si="512"/>
        <v>2</v>
      </c>
      <c r="C142" s="67">
        <f t="shared" si="468"/>
        <v>2</v>
      </c>
      <c r="D142" s="66">
        <f t="shared" ref="D142" si="710">SUM(D67:D70)</f>
        <v>0</v>
      </c>
      <c r="E142" s="68">
        <f t="shared" si="41"/>
        <v>0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10</v>
      </c>
      <c r="K142" s="68">
        <f t="shared" si="44"/>
        <v>10</v>
      </c>
      <c r="L142" s="66">
        <f t="shared" ref="L142" si="714">SUM(L67:L70)</f>
        <v>38</v>
      </c>
      <c r="M142" s="68">
        <f t="shared" si="45"/>
        <v>38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11</v>
      </c>
      <c r="U142" s="68">
        <f t="shared" si="49"/>
        <v>11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10</v>
      </c>
      <c r="AC142" s="68">
        <f t="shared" si="53"/>
        <v>10</v>
      </c>
      <c r="AD142" s="66">
        <f t="shared" si="708"/>
        <v>3</v>
      </c>
      <c r="AE142" s="68">
        <f t="shared" si="54"/>
        <v>3</v>
      </c>
      <c r="AF142" s="66">
        <f t="shared" si="708"/>
        <v>0</v>
      </c>
      <c r="AG142" s="68">
        <f t="shared" si="482"/>
        <v>0</v>
      </c>
      <c r="AH142" s="66">
        <f t="shared" si="709"/>
        <v>74</v>
      </c>
      <c r="AI142" s="68">
        <f t="shared" si="483"/>
        <v>74</v>
      </c>
    </row>
    <row r="143" spans="1:35">
      <c r="A143" s="65">
        <f t="shared" si="73"/>
        <v>0.78124999999999944</v>
      </c>
      <c r="B143" s="66">
        <f t="shared" ref="B143:B144" si="723">SUM(B68:B71)</f>
        <v>4</v>
      </c>
      <c r="C143" s="67">
        <f t="shared" si="468"/>
        <v>4</v>
      </c>
      <c r="D143" s="66">
        <f t="shared" ref="D143" si="724">SUM(D68:D71)</f>
        <v>0</v>
      </c>
      <c r="E143" s="68">
        <f t="shared" si="41"/>
        <v>0</v>
      </c>
      <c r="F143" s="66">
        <f t="shared" ref="F143" si="725">SUM(F68:F71)</f>
        <v>1</v>
      </c>
      <c r="G143" s="68">
        <f t="shared" si="42"/>
        <v>1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7</v>
      </c>
      <c r="K143" s="68">
        <f t="shared" si="44"/>
        <v>7</v>
      </c>
      <c r="L143" s="66">
        <f t="shared" ref="L143" si="728">SUM(L68:L71)</f>
        <v>28</v>
      </c>
      <c r="M143" s="68">
        <f t="shared" si="45"/>
        <v>28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11</v>
      </c>
      <c r="U143" s="68">
        <f t="shared" si="49"/>
        <v>11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10</v>
      </c>
      <c r="AC143" s="68">
        <f t="shared" si="53"/>
        <v>10</v>
      </c>
      <c r="AD143" s="66">
        <f t="shared" si="708"/>
        <v>2</v>
      </c>
      <c r="AE143" s="68">
        <f t="shared" si="54"/>
        <v>2</v>
      </c>
      <c r="AF143" s="66">
        <f t="shared" si="708"/>
        <v>0</v>
      </c>
      <c r="AG143" s="68">
        <f t="shared" si="482"/>
        <v>0</v>
      </c>
      <c r="AH143" s="66">
        <f t="shared" si="709"/>
        <v>63</v>
      </c>
      <c r="AI143" s="68">
        <f t="shared" si="483"/>
        <v>63</v>
      </c>
    </row>
    <row r="144" spans="1:35" ht="15.75" thickBot="1">
      <c r="A144" s="65">
        <f t="shared" si="73"/>
        <v>0.79166666666666607</v>
      </c>
      <c r="B144" s="66">
        <f t="shared" si="723"/>
        <v>4</v>
      </c>
      <c r="C144" s="67">
        <f t="shared" si="468"/>
        <v>4</v>
      </c>
      <c r="D144" s="66">
        <f t="shared" ref="D144" si="737">SUM(D69:D72)</f>
        <v>0</v>
      </c>
      <c r="E144" s="68">
        <f t="shared" si="41"/>
        <v>0</v>
      </c>
      <c r="F144" s="66">
        <f t="shared" ref="F144" si="738">SUM(F69:F72)</f>
        <v>1</v>
      </c>
      <c r="G144" s="68">
        <f t="shared" si="42"/>
        <v>1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7</v>
      </c>
      <c r="K144" s="68">
        <f t="shared" si="44"/>
        <v>7</v>
      </c>
      <c r="L144" s="66">
        <f t="shared" ref="L144" si="741">SUM(L69:L72)</f>
        <v>28</v>
      </c>
      <c r="M144" s="68">
        <f t="shared" si="45"/>
        <v>28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5</v>
      </c>
      <c r="U144" s="68">
        <f t="shared" si="49"/>
        <v>5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12</v>
      </c>
      <c r="AC144" s="68">
        <f t="shared" si="53"/>
        <v>12</v>
      </c>
      <c r="AD144" s="66">
        <f t="shared" si="708"/>
        <v>2</v>
      </c>
      <c r="AE144" s="68">
        <f t="shared" si="54"/>
        <v>2</v>
      </c>
      <c r="AF144" s="66">
        <f t="shared" si="708"/>
        <v>0</v>
      </c>
      <c r="AG144" s="68">
        <f t="shared" si="482"/>
        <v>0</v>
      </c>
      <c r="AH144" s="66">
        <f t="shared" si="709"/>
        <v>59</v>
      </c>
      <c r="AI144" s="68">
        <f t="shared" si="483"/>
        <v>59</v>
      </c>
    </row>
    <row r="145" spans="1:35" ht="19.5" thickBot="1">
      <c r="A145" s="87" t="s">
        <v>15</v>
      </c>
      <c r="B145" s="88">
        <f>B73</f>
        <v>20</v>
      </c>
      <c r="C145" s="89">
        <f t="shared" ref="C145:AI145" si="750">C73</f>
        <v>20</v>
      </c>
      <c r="D145" s="88">
        <f t="shared" si="750"/>
        <v>2</v>
      </c>
      <c r="E145" s="89">
        <f t="shared" si="750"/>
        <v>2</v>
      </c>
      <c r="F145" s="88">
        <f t="shared" ref="F145:M145" si="751">F73</f>
        <v>6</v>
      </c>
      <c r="G145" s="89">
        <f t="shared" si="751"/>
        <v>6</v>
      </c>
      <c r="H145" s="88">
        <f t="shared" si="751"/>
        <v>0</v>
      </c>
      <c r="I145" s="89">
        <f t="shared" si="751"/>
        <v>0</v>
      </c>
      <c r="J145" s="88">
        <f t="shared" si="751"/>
        <v>62</v>
      </c>
      <c r="K145" s="89">
        <f t="shared" si="751"/>
        <v>62</v>
      </c>
      <c r="L145" s="88">
        <f t="shared" si="751"/>
        <v>263</v>
      </c>
      <c r="M145" s="89">
        <f t="shared" si="751"/>
        <v>263</v>
      </c>
      <c r="N145" s="88">
        <f t="shared" si="750"/>
        <v>1</v>
      </c>
      <c r="O145" s="89">
        <f t="shared" si="750"/>
        <v>1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14</v>
      </c>
      <c r="S145" s="89">
        <f t="shared" si="752"/>
        <v>14</v>
      </c>
      <c r="T145" s="88">
        <f t="shared" si="752"/>
        <v>137</v>
      </c>
      <c r="U145" s="89">
        <f t="shared" si="752"/>
        <v>137</v>
      </c>
      <c r="V145" s="88">
        <f t="shared" ref="V145:W145" si="753">V73</f>
        <v>16</v>
      </c>
      <c r="W145" s="89">
        <f t="shared" si="753"/>
        <v>16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5</v>
      </c>
      <c r="AA145" s="89">
        <f t="shared" si="754"/>
        <v>5</v>
      </c>
      <c r="AB145" s="88">
        <f t="shared" si="750"/>
        <v>213</v>
      </c>
      <c r="AC145" s="89">
        <f t="shared" si="750"/>
        <v>213</v>
      </c>
      <c r="AD145" s="88">
        <f t="shared" ref="AD145:AE145" si="755">AD73</f>
        <v>67</v>
      </c>
      <c r="AE145" s="89">
        <f t="shared" si="755"/>
        <v>67</v>
      </c>
      <c r="AF145" s="88">
        <f t="shared" si="750"/>
        <v>0</v>
      </c>
      <c r="AG145" s="89">
        <f t="shared" si="750"/>
        <v>0</v>
      </c>
      <c r="AH145" s="88">
        <f t="shared" si="750"/>
        <v>806</v>
      </c>
      <c r="AI145" s="89">
        <f t="shared" si="750"/>
        <v>806</v>
      </c>
    </row>
    <row r="146" spans="1:35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>
      <c r="A147" s="80">
        <f>MIN(A149:A173)</f>
        <v>0.35416666666666685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0</v>
      </c>
      <c r="E147" s="81">
        <f t="shared" si="757"/>
        <v>0</v>
      </c>
      <c r="F147" s="81">
        <f t="shared" ref="F147:M147" si="758">VLOOKUP($A$147,$A$149:$AI$173,F146)</f>
        <v>1</v>
      </c>
      <c r="G147" s="81">
        <f t="shared" si="758"/>
        <v>1</v>
      </c>
      <c r="H147" s="81">
        <f t="shared" si="758"/>
        <v>0</v>
      </c>
      <c r="I147" s="81">
        <f t="shared" si="758"/>
        <v>0</v>
      </c>
      <c r="J147" s="81">
        <f t="shared" si="758"/>
        <v>6</v>
      </c>
      <c r="K147" s="81">
        <f t="shared" si="758"/>
        <v>6</v>
      </c>
      <c r="L147" s="81">
        <f t="shared" si="758"/>
        <v>25</v>
      </c>
      <c r="M147" s="81">
        <f t="shared" si="758"/>
        <v>25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1</v>
      </c>
      <c r="S147" s="81">
        <f t="shared" si="759"/>
        <v>1</v>
      </c>
      <c r="T147" s="81">
        <f t="shared" si="759"/>
        <v>37</v>
      </c>
      <c r="U147" s="81">
        <f t="shared" si="759"/>
        <v>37</v>
      </c>
      <c r="V147" s="81">
        <f t="shared" ref="V147:W147" si="760">VLOOKUP($A$147,$A$149:$AI$173,V146)</f>
        <v>4</v>
      </c>
      <c r="W147" s="81">
        <f t="shared" si="760"/>
        <v>4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2</v>
      </c>
      <c r="AA147" s="81">
        <f t="shared" si="761"/>
        <v>2</v>
      </c>
      <c r="AB147" s="81">
        <f t="shared" si="757"/>
        <v>64</v>
      </c>
      <c r="AC147" s="81">
        <f t="shared" si="757"/>
        <v>64</v>
      </c>
      <c r="AD147" s="81">
        <f t="shared" ref="AD147:AE147" si="762">VLOOKUP($A$147,$A$149:$AI$173,AD146)</f>
        <v>12</v>
      </c>
      <c r="AE147" s="81">
        <f t="shared" si="762"/>
        <v>12</v>
      </c>
      <c r="AF147" s="81">
        <f t="shared" si="757"/>
        <v>0</v>
      </c>
      <c r="AG147" s="81">
        <f t="shared" si="757"/>
        <v>0</v>
      </c>
      <c r="AH147" s="81">
        <f t="shared" si="757"/>
        <v>152</v>
      </c>
      <c r="AI147" s="82">
        <f>MAX(AI92:AI116)</f>
        <v>152</v>
      </c>
    </row>
    <row r="148" spans="1:35">
      <c r="A148" s="80">
        <f>MIN(A174:A201)</f>
        <v>0.71874999999999967</v>
      </c>
      <c r="B148" s="81">
        <f>VLOOKUP($A$148,$A$174:$AI$201,B146)</f>
        <v>7</v>
      </c>
      <c r="C148" s="81">
        <f t="shared" ref="C148:AH148" si="763">VLOOKUP($A$148,$A$174:$AI$201,C146)</f>
        <v>7</v>
      </c>
      <c r="D148" s="81">
        <f t="shared" si="763"/>
        <v>0</v>
      </c>
      <c r="E148" s="81">
        <f t="shared" si="763"/>
        <v>0</v>
      </c>
      <c r="F148" s="81">
        <f t="shared" ref="F148:M148" si="764">VLOOKUP($A$148,$A$174:$AI$201,F146)</f>
        <v>4</v>
      </c>
      <c r="G148" s="81">
        <f t="shared" si="764"/>
        <v>4</v>
      </c>
      <c r="H148" s="81">
        <f t="shared" si="764"/>
        <v>0</v>
      </c>
      <c r="I148" s="81">
        <f t="shared" si="764"/>
        <v>0</v>
      </c>
      <c r="J148" s="81">
        <f t="shared" si="764"/>
        <v>22</v>
      </c>
      <c r="K148" s="81">
        <f t="shared" si="764"/>
        <v>22</v>
      </c>
      <c r="L148" s="81">
        <f t="shared" si="764"/>
        <v>52</v>
      </c>
      <c r="M148" s="81">
        <f t="shared" si="764"/>
        <v>52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9</v>
      </c>
      <c r="U148" s="81">
        <f t="shared" si="765"/>
        <v>9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14</v>
      </c>
      <c r="AC148" s="81">
        <f t="shared" si="763"/>
        <v>14</v>
      </c>
      <c r="AD148" s="81">
        <f t="shared" ref="AD148:AE148" si="768">VLOOKUP($A$148,$A$174:$AI$201,AD146)</f>
        <v>7</v>
      </c>
      <c r="AE148" s="81">
        <f t="shared" si="768"/>
        <v>7</v>
      </c>
      <c r="AF148" s="81">
        <f t="shared" si="763"/>
        <v>0</v>
      </c>
      <c r="AG148" s="81">
        <f t="shared" si="763"/>
        <v>0</v>
      </c>
      <c r="AH148" s="81">
        <f t="shared" si="763"/>
        <v>115</v>
      </c>
      <c r="AI148" s="82">
        <f>MAX(AI117:AI144)</f>
        <v>115</v>
      </c>
    </row>
    <row r="149" spans="1:35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>
      <c r="A159" s="83">
        <f t="shared" ref="A159:AI168" si="820">IF($AI$147=$AI102,A102,"")</f>
        <v>0.35416666666666685</v>
      </c>
      <c r="B159" s="84">
        <f t="shared" si="820"/>
        <v>0</v>
      </c>
      <c r="C159" s="84">
        <f t="shared" si="820"/>
        <v>0</v>
      </c>
      <c r="D159" s="84">
        <f t="shared" si="820"/>
        <v>0</v>
      </c>
      <c r="E159" s="84">
        <f t="shared" si="820"/>
        <v>0</v>
      </c>
      <c r="F159" s="84">
        <f t="shared" ref="F159:M159" si="821">IF($AI$147=$AI102,F102,"")</f>
        <v>1</v>
      </c>
      <c r="G159" s="84">
        <f t="shared" si="821"/>
        <v>1</v>
      </c>
      <c r="H159" s="84">
        <f t="shared" si="821"/>
        <v>0</v>
      </c>
      <c r="I159" s="84">
        <f t="shared" si="821"/>
        <v>0</v>
      </c>
      <c r="J159" s="84">
        <f t="shared" si="821"/>
        <v>6</v>
      </c>
      <c r="K159" s="84">
        <f t="shared" si="821"/>
        <v>6</v>
      </c>
      <c r="L159" s="84">
        <f t="shared" si="821"/>
        <v>25</v>
      </c>
      <c r="M159" s="84">
        <f t="shared" si="821"/>
        <v>25</v>
      </c>
      <c r="N159" s="84">
        <f t="shared" si="820"/>
        <v>0</v>
      </c>
      <c r="O159" s="84">
        <f t="shared" si="820"/>
        <v>0</v>
      </c>
      <c r="P159" s="84">
        <f t="shared" ref="P159:U159" si="822">IF($AI$147=$AI102,P102,"")</f>
        <v>0</v>
      </c>
      <c r="Q159" s="84">
        <f t="shared" si="822"/>
        <v>0</v>
      </c>
      <c r="R159" s="84">
        <f t="shared" si="822"/>
        <v>1</v>
      </c>
      <c r="S159" s="84">
        <f t="shared" si="822"/>
        <v>1</v>
      </c>
      <c r="T159" s="84">
        <f t="shared" si="822"/>
        <v>37</v>
      </c>
      <c r="U159" s="84">
        <f t="shared" si="822"/>
        <v>37</v>
      </c>
      <c r="V159" s="84">
        <f t="shared" ref="V159:W159" si="823">IF($AI$147=$AI102,V102,"")</f>
        <v>4</v>
      </c>
      <c r="W159" s="84">
        <f t="shared" si="823"/>
        <v>4</v>
      </c>
      <c r="X159" s="84">
        <f t="shared" si="820"/>
        <v>0</v>
      </c>
      <c r="Y159" s="84">
        <f t="shared" si="820"/>
        <v>0</v>
      </c>
      <c r="Z159" s="84">
        <f t="shared" ref="Z159:AA159" si="824">IF($AI$147=$AI102,Z102,"")</f>
        <v>2</v>
      </c>
      <c r="AA159" s="84">
        <f t="shared" si="824"/>
        <v>2</v>
      </c>
      <c r="AB159" s="84">
        <f t="shared" si="820"/>
        <v>64</v>
      </c>
      <c r="AC159" s="84">
        <f t="shared" si="820"/>
        <v>64</v>
      </c>
      <c r="AD159" s="84">
        <f t="shared" ref="AD159:AE159" si="825">IF($AI$147=$AI102,AD102,"")</f>
        <v>12</v>
      </c>
      <c r="AE159" s="84">
        <f t="shared" si="825"/>
        <v>12</v>
      </c>
      <c r="AF159" s="84">
        <f t="shared" si="820"/>
        <v>0</v>
      </c>
      <c r="AG159" s="84">
        <f t="shared" si="820"/>
        <v>0</v>
      </c>
      <c r="AH159" s="84">
        <f t="shared" si="820"/>
        <v>152</v>
      </c>
      <c r="AI159" s="84">
        <f t="shared" si="820"/>
        <v>152</v>
      </c>
    </row>
    <row r="160" spans="1:35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>
      <c r="A194" s="83">
        <f t="shared" ref="A194:AI201" si="999">IF($AI$148=$AI137,A137,"")</f>
        <v>0.71874999999999967</v>
      </c>
      <c r="B194" s="84">
        <f t="shared" si="999"/>
        <v>7</v>
      </c>
      <c r="C194" s="84">
        <f t="shared" si="999"/>
        <v>7</v>
      </c>
      <c r="D194" s="84">
        <f t="shared" si="999"/>
        <v>0</v>
      </c>
      <c r="E194" s="84">
        <f t="shared" si="999"/>
        <v>0</v>
      </c>
      <c r="F194" s="84">
        <f t="shared" ref="F194:M194" si="1000">IF($AI$148=$AI137,F137,"")</f>
        <v>4</v>
      </c>
      <c r="G194" s="84">
        <f t="shared" si="1000"/>
        <v>4</v>
      </c>
      <c r="H194" s="84">
        <f t="shared" si="1000"/>
        <v>0</v>
      </c>
      <c r="I194" s="84">
        <f t="shared" si="1000"/>
        <v>0</v>
      </c>
      <c r="J194" s="84">
        <f t="shared" si="1000"/>
        <v>22</v>
      </c>
      <c r="K194" s="84">
        <f t="shared" si="1000"/>
        <v>22</v>
      </c>
      <c r="L194" s="84">
        <f t="shared" si="1000"/>
        <v>52</v>
      </c>
      <c r="M194" s="84">
        <f t="shared" si="1000"/>
        <v>52</v>
      </c>
      <c r="N194" s="84">
        <f t="shared" si="999"/>
        <v>0</v>
      </c>
      <c r="O194" s="84">
        <f t="shared" si="999"/>
        <v>0</v>
      </c>
      <c r="P194" s="84">
        <f t="shared" ref="P194:U194" si="1001">IF($AI$148=$AI137,P137,"")</f>
        <v>0</v>
      </c>
      <c r="Q194" s="84">
        <f t="shared" si="1001"/>
        <v>0</v>
      </c>
      <c r="R194" s="84">
        <f t="shared" si="1001"/>
        <v>0</v>
      </c>
      <c r="S194" s="84">
        <f t="shared" si="1001"/>
        <v>0</v>
      </c>
      <c r="T194" s="84">
        <f t="shared" si="1001"/>
        <v>9</v>
      </c>
      <c r="U194" s="84">
        <f t="shared" si="1001"/>
        <v>9</v>
      </c>
      <c r="V194" s="84">
        <f t="shared" ref="V194:W194" si="1002">IF($AI$148=$AI137,V137,"")</f>
        <v>0</v>
      </c>
      <c r="W194" s="84">
        <f t="shared" si="1002"/>
        <v>0</v>
      </c>
      <c r="X194" s="84">
        <f t="shared" si="999"/>
        <v>0</v>
      </c>
      <c r="Y194" s="84">
        <f t="shared" si="999"/>
        <v>0</v>
      </c>
      <c r="Z194" s="84">
        <f t="shared" ref="Z194:AA194" si="1003">IF($AI$148=$AI137,Z137,"")</f>
        <v>0</v>
      </c>
      <c r="AA194" s="84">
        <f t="shared" si="1003"/>
        <v>0</v>
      </c>
      <c r="AB194" s="84">
        <f t="shared" si="999"/>
        <v>14</v>
      </c>
      <c r="AC194" s="84">
        <f t="shared" si="999"/>
        <v>14</v>
      </c>
      <c r="AD194" s="84">
        <f t="shared" ref="AD194:AE194" si="1004">IF($AI$148=$AI137,AD137,"")</f>
        <v>7</v>
      </c>
      <c r="AE194" s="84">
        <f t="shared" si="1004"/>
        <v>7</v>
      </c>
      <c r="AF194" s="84">
        <f t="shared" si="999"/>
        <v>0</v>
      </c>
      <c r="AG194" s="84">
        <f t="shared" si="999"/>
        <v>0</v>
      </c>
      <c r="AH194" s="84">
        <f t="shared" si="999"/>
        <v>115</v>
      </c>
      <c r="AI194" s="84">
        <f t="shared" si="999"/>
        <v>115</v>
      </c>
    </row>
    <row r="195" spans="1:35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2018-05-14T00:42:16Z</dcterms:modified>
</cp:coreProperties>
</file>