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M97" i="1"/>
  <c r="L97" i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U114" i="1"/>
  <c r="T114" i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U102" i="1"/>
  <c r="T102" i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U98" i="1"/>
  <c r="T98" i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17" i="1"/>
  <c r="U73" i="1" s="1"/>
  <c r="U145" i="1" s="1"/>
  <c r="AV91" i="1" s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17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I109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<sst xmlns="http://schemas.openxmlformats.org/spreadsheetml/2006/main" count="88" uniqueCount="37">
  <si>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</si>
  <si>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</si>
  <si>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</si>
  <si>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</si>
  <si>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</si>
  <si>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</si>
  <si>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</si>
  <si>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</si>
  <si>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</si>
  <si>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</si>
  <si>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</si>
  <si>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</si>
  <si>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</si>
  <si>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</si>
  <si>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</si>
  <si>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</si>
  <si>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</si>
  <si>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</si>
  <si>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</si>
  <si>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</si>
  <si>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</si>
  <si>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</si>
  <si>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</si>
  <si>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</si>
  <si>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</si>
  <si>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</si>
  <si>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</si>
  <si>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</si>
  <si>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</si>
  <si>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</si>
  <si>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</si>
  <si>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</si>
  <si>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</si>
  <si>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George Street/Turbot Street Intersection, City (cyclists only)</t>
    <phoneticPr fontId="18" type="noConversion"/>
  </si>
  <si>
    <t>M062</t>
  </si>
  <si>
    <t>Lat/Lon:</t>
  </si>
  <si>
    <t>-27.468664; 153.021322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</si>
</sst>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4">
        <v>42652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7:45 AM to 8:45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12:30 PM to 1:30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5" t="s">
        <v>17</v>
      </c>
      <c r="C15" s="96"/>
      <c r="D15" s="95" t="s">
        <v>18</v>
      </c>
      <c r="E15" s="96"/>
      <c r="F15" s="95" t="s">
        <v>19</v>
      </c>
      <c r="G15" s="96"/>
      <c r="H15" s="95" t="s">
        <v>20</v>
      </c>
      <c r="I15" s="96"/>
      <c r="J15" s="95" t="s">
        <v>21</v>
      </c>
      <c r="K15" s="96"/>
      <c r="L15" s="95" t="s">
        <v>22</v>
      </c>
      <c r="M15" s="96"/>
      <c r="N15" s="95" t="s">
        <v>23</v>
      </c>
      <c r="O15" s="96"/>
      <c r="P15" s="95" t="s">
        <v>24</v>
      </c>
      <c r="Q15" s="96"/>
      <c r="R15" s="95" t="s">
        <v>25</v>
      </c>
      <c r="S15" s="96"/>
      <c r="T15" s="95" t="s">
        <v>26</v>
      </c>
      <c r="U15" s="96"/>
      <c r="V15" s="95" t="s">
        <v>27</v>
      </c>
      <c r="W15" s="96"/>
      <c r="X15" s="95" t="s">
        <v>28</v>
      </c>
      <c r="Y15" s="96"/>
      <c r="Z15" s="95" t="s">
        <v>29</v>
      </c>
      <c r="AA15" s="96"/>
      <c r="AB15" s="95" t="s">
        <v>30</v>
      </c>
      <c r="AC15" s="96"/>
      <c r="AD15" s="95" t="s">
        <v>31</v>
      </c>
      <c r="AE15" s="96"/>
      <c r="AF15" s="95" t="s">
        <v>32</v>
      </c>
      <c r="AG15" s="96"/>
      <c r="AH15" s="95" t="s">
        <v>7</v>
      </c>
      <c r="AI15" s="96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0</v>
      </c>
      <c r="AI17" s="24">
        <f t="shared" ref="AI17:AI48" si="16">SUM(AH17:AH17)</f>
        <v>0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2</v>
      </c>
      <c r="E18" s="29">
        <f t="shared" si="1"/>
        <v>2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2</v>
      </c>
      <c r="AI18" s="29">
        <f t="shared" si="16"/>
        <v>2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0</v>
      </c>
      <c r="E19" s="29">
        <f t="shared" si="1"/>
        <v>0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0</v>
      </c>
      <c r="U19" s="29">
        <f t="shared" si="9"/>
        <v>0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5</v>
      </c>
      <c r="AC19" s="29">
        <f t="shared" si="13"/>
        <v>5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5</v>
      </c>
      <c r="AI19" s="29">
        <f t="shared" si="16"/>
        <v>5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1</v>
      </c>
      <c r="E20" s="29">
        <f t="shared" si="1"/>
        <v>1</v>
      </c>
      <c r="F20" s="27">
        <v>2</v>
      </c>
      <c r="G20" s="29">
        <f t="shared" si="2"/>
        <v>2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0</v>
      </c>
      <c r="M20" s="29">
        <f t="shared" si="5"/>
        <v>0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0</v>
      </c>
      <c r="U20" s="29">
        <f t="shared" si="9"/>
        <v>0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3</v>
      </c>
      <c r="AI20" s="29">
        <f t="shared" si="16"/>
        <v>3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1</v>
      </c>
      <c r="E21" s="29">
        <f t="shared" si="1"/>
        <v>1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0</v>
      </c>
      <c r="M21" s="29">
        <f t="shared" si="5"/>
        <v>0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2</v>
      </c>
      <c r="S21" s="29">
        <f t="shared" si="8"/>
        <v>2</v>
      </c>
      <c r="T21" s="31">
        <v>1</v>
      </c>
      <c r="U21" s="29">
        <f t="shared" si="9"/>
        <v>1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10</v>
      </c>
      <c r="AC21" s="29">
        <f t="shared" si="13"/>
        <v>10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14</v>
      </c>
      <c r="AI21" s="29">
        <f t="shared" si="16"/>
        <v>14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1</v>
      </c>
      <c r="E22" s="29">
        <f t="shared" si="1"/>
        <v>1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2</v>
      </c>
      <c r="K22" s="29">
        <f t="shared" si="4"/>
        <v>2</v>
      </c>
      <c r="L22" s="31">
        <v>0</v>
      </c>
      <c r="M22" s="29">
        <f t="shared" si="5"/>
        <v>0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1</v>
      </c>
      <c r="U22" s="29">
        <f t="shared" si="9"/>
        <v>1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0</v>
      </c>
      <c r="AC22" s="29">
        <f t="shared" si="13"/>
        <v>0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4</v>
      </c>
      <c r="AI22" s="29">
        <f t="shared" si="16"/>
        <v>4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1</v>
      </c>
      <c r="E23" s="29">
        <f t="shared" si="1"/>
        <v>1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1</v>
      </c>
      <c r="U23" s="29">
        <f t="shared" si="9"/>
        <v>1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0</v>
      </c>
      <c r="AC23" s="29">
        <f t="shared" si="13"/>
        <v>0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2</v>
      </c>
      <c r="AI23" s="29">
        <f t="shared" si="16"/>
        <v>2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5</v>
      </c>
      <c r="E24" s="29">
        <f t="shared" si="1"/>
        <v>5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3</v>
      </c>
      <c r="K24" s="29">
        <f t="shared" si="4"/>
        <v>3</v>
      </c>
      <c r="L24" s="31">
        <v>0</v>
      </c>
      <c r="M24" s="29">
        <f t="shared" si="5"/>
        <v>0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0</v>
      </c>
      <c r="U24" s="29">
        <f t="shared" si="9"/>
        <v>0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0</v>
      </c>
      <c r="AC24" s="29">
        <f t="shared" si="13"/>
        <v>0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8</v>
      </c>
      <c r="AI24" s="29">
        <f t="shared" si="16"/>
        <v>8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2</v>
      </c>
      <c r="S25" s="29">
        <f t="shared" si="8"/>
        <v>2</v>
      </c>
      <c r="T25" s="27">
        <v>0</v>
      </c>
      <c r="U25" s="29">
        <f t="shared" si="9"/>
        <v>0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0</v>
      </c>
      <c r="AC25" s="29">
        <f t="shared" si="13"/>
        <v>0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2</v>
      </c>
      <c r="AI25" s="29">
        <f t="shared" si="16"/>
        <v>2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1</v>
      </c>
      <c r="E26" s="29">
        <f t="shared" si="1"/>
        <v>1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0</v>
      </c>
      <c r="M26" s="29">
        <f t="shared" si="5"/>
        <v>0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3</v>
      </c>
      <c r="U26" s="29">
        <f t="shared" si="9"/>
        <v>3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0</v>
      </c>
      <c r="AC26" s="29">
        <f t="shared" si="13"/>
        <v>0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4</v>
      </c>
      <c r="AI26" s="29">
        <f t="shared" si="16"/>
        <v>4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1</v>
      </c>
      <c r="E27" s="29">
        <f t="shared" si="1"/>
        <v>1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0</v>
      </c>
      <c r="U27" s="29">
        <f t="shared" si="9"/>
        <v>0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1</v>
      </c>
      <c r="AC27" s="29">
        <f t="shared" si="13"/>
        <v>1</v>
      </c>
      <c r="AD27" s="27">
        <v>0</v>
      </c>
      <c r="AE27" s="29">
        <f t="shared" si="14"/>
        <v>0</v>
      </c>
      <c r="AF27" s="27">
        <v>0</v>
      </c>
      <c r="AG27" s="29">
        <f t="shared" si="15"/>
        <v>0</v>
      </c>
      <c r="AH27" s="28">
        <f t="shared" si="17"/>
        <v>2</v>
      </c>
      <c r="AI27" s="29">
        <f t="shared" si="16"/>
        <v>2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1</v>
      </c>
      <c r="E28" s="29">
        <f t="shared" si="1"/>
        <v>1</v>
      </c>
      <c r="F28" s="27">
        <v>1</v>
      </c>
      <c r="G28" s="29">
        <f t="shared" si="2"/>
        <v>1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10</v>
      </c>
      <c r="S28" s="29">
        <f t="shared" si="8"/>
        <v>10</v>
      </c>
      <c r="T28" s="27">
        <v>0</v>
      </c>
      <c r="U28" s="29">
        <f t="shared" si="9"/>
        <v>0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0</v>
      </c>
      <c r="AC28" s="29">
        <f t="shared" si="13"/>
        <v>0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12</v>
      </c>
      <c r="AI28" s="29">
        <f t="shared" si="16"/>
        <v>12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1</v>
      </c>
      <c r="E29" s="29">
        <f t="shared" si="1"/>
        <v>1</v>
      </c>
      <c r="F29" s="27">
        <v>1</v>
      </c>
      <c r="G29" s="29">
        <f t="shared" si="2"/>
        <v>1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1</v>
      </c>
      <c r="S29" s="29">
        <f t="shared" si="8"/>
        <v>1</v>
      </c>
      <c r="T29" s="27">
        <v>1</v>
      </c>
      <c r="U29" s="29">
        <f t="shared" si="9"/>
        <v>1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0</v>
      </c>
      <c r="AC29" s="29">
        <f t="shared" si="13"/>
        <v>0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4</v>
      </c>
      <c r="AI29" s="29">
        <f t="shared" si="16"/>
        <v>4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4</v>
      </c>
      <c r="E30" s="29">
        <f t="shared" si="1"/>
        <v>4</v>
      </c>
      <c r="F30" s="27">
        <v>1</v>
      </c>
      <c r="G30" s="29">
        <f t="shared" si="2"/>
        <v>1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0</v>
      </c>
      <c r="M30" s="29">
        <f t="shared" si="5"/>
        <v>0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4</v>
      </c>
      <c r="S30" s="29">
        <f t="shared" si="8"/>
        <v>4</v>
      </c>
      <c r="T30" s="27">
        <v>1</v>
      </c>
      <c r="U30" s="29">
        <f t="shared" si="9"/>
        <v>1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0</v>
      </c>
      <c r="AC30" s="29">
        <f t="shared" si="13"/>
        <v>0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10</v>
      </c>
      <c r="AI30" s="29">
        <f t="shared" si="16"/>
        <v>10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4</v>
      </c>
      <c r="E31" s="29">
        <f t="shared" si="1"/>
        <v>4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1</v>
      </c>
      <c r="K31" s="29">
        <f t="shared" si="4"/>
        <v>1</v>
      </c>
      <c r="L31" s="27">
        <v>0</v>
      </c>
      <c r="M31" s="29">
        <f t="shared" si="5"/>
        <v>0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1</v>
      </c>
      <c r="U31" s="29">
        <f t="shared" si="9"/>
        <v>1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0</v>
      </c>
      <c r="AC31" s="29">
        <f t="shared" si="13"/>
        <v>0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6</v>
      </c>
      <c r="AI31" s="29">
        <f t="shared" si="16"/>
        <v>6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0</v>
      </c>
      <c r="E32" s="29">
        <f t="shared" si="1"/>
        <v>0</v>
      </c>
      <c r="F32" s="27">
        <v>2</v>
      </c>
      <c r="G32" s="29">
        <f t="shared" si="2"/>
        <v>2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0</v>
      </c>
      <c r="U32" s="29">
        <f t="shared" si="9"/>
        <v>0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0</v>
      </c>
      <c r="AC32" s="29">
        <f t="shared" si="13"/>
        <v>0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2</v>
      </c>
      <c r="AI32" s="29">
        <f t="shared" si="16"/>
        <v>2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2</v>
      </c>
      <c r="E33" s="29">
        <f t="shared" si="1"/>
        <v>2</v>
      </c>
      <c r="F33" s="27">
        <v>1</v>
      </c>
      <c r="G33" s="29">
        <f t="shared" si="2"/>
        <v>1</v>
      </c>
      <c r="H33" s="27">
        <v>0</v>
      </c>
      <c r="I33" s="29">
        <f t="shared" si="3"/>
        <v>0</v>
      </c>
      <c r="J33" s="27">
        <v>0</v>
      </c>
      <c r="K33" s="29">
        <f t="shared" si="4"/>
        <v>0</v>
      </c>
      <c r="L33" s="27">
        <v>1</v>
      </c>
      <c r="M33" s="29">
        <f t="shared" si="5"/>
        <v>1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5</v>
      </c>
      <c r="U33" s="29">
        <f t="shared" si="9"/>
        <v>5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2</v>
      </c>
      <c r="AA33" s="29">
        <f t="shared" si="12"/>
        <v>2</v>
      </c>
      <c r="AB33" s="27">
        <v>2</v>
      </c>
      <c r="AC33" s="29">
        <f t="shared" si="13"/>
        <v>2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13</v>
      </c>
      <c r="AI33" s="29">
        <f t="shared" si="16"/>
        <v>13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1</v>
      </c>
      <c r="E34" s="29">
        <f t="shared" si="1"/>
        <v>1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1</v>
      </c>
      <c r="M34" s="29">
        <f t="shared" si="5"/>
        <v>1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1</v>
      </c>
      <c r="U34" s="29">
        <f t="shared" si="9"/>
        <v>1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1</v>
      </c>
      <c r="AC34" s="29">
        <f t="shared" si="13"/>
        <v>1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4</v>
      </c>
      <c r="AI34" s="29">
        <f t="shared" si="16"/>
        <v>4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1</v>
      </c>
      <c r="E35" s="29">
        <f t="shared" si="1"/>
        <v>1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0</v>
      </c>
      <c r="M35" s="29">
        <f t="shared" si="5"/>
        <v>0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2</v>
      </c>
      <c r="S35" s="29">
        <f t="shared" si="8"/>
        <v>2</v>
      </c>
      <c r="T35" s="27">
        <v>1</v>
      </c>
      <c r="U35" s="29">
        <f t="shared" si="9"/>
        <v>1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3</v>
      </c>
      <c r="AC35" s="29">
        <f t="shared" si="13"/>
        <v>3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7</v>
      </c>
      <c r="AI35" s="29">
        <f t="shared" si="16"/>
        <v>7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2</v>
      </c>
      <c r="E36" s="29">
        <f t="shared" si="1"/>
        <v>2</v>
      </c>
      <c r="F36" s="27">
        <v>1</v>
      </c>
      <c r="G36" s="29">
        <f t="shared" si="2"/>
        <v>1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1</v>
      </c>
      <c r="S36" s="29">
        <f t="shared" si="8"/>
        <v>1</v>
      </c>
      <c r="T36" s="27">
        <v>2</v>
      </c>
      <c r="U36" s="29">
        <f t="shared" si="9"/>
        <v>2</v>
      </c>
      <c r="V36" s="27">
        <v>2</v>
      </c>
      <c r="W36" s="29">
        <f t="shared" si="10"/>
        <v>2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8</v>
      </c>
      <c r="AI36" s="29">
        <f t="shared" si="16"/>
        <v>8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0</v>
      </c>
      <c r="E37" s="29">
        <f t="shared" si="1"/>
        <v>0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0</v>
      </c>
      <c r="U37" s="29">
        <f t="shared" si="9"/>
        <v>0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2</v>
      </c>
      <c r="AC37" s="29">
        <f t="shared" si="13"/>
        <v>2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2</v>
      </c>
      <c r="AI37" s="29">
        <f t="shared" si="16"/>
        <v>2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0</v>
      </c>
      <c r="M38" s="29">
        <f t="shared" si="5"/>
        <v>0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0</v>
      </c>
      <c r="U38" s="29">
        <f t="shared" si="9"/>
        <v>0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0</v>
      </c>
      <c r="AI38" s="29">
        <f t="shared" si="16"/>
        <v>0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3</v>
      </c>
      <c r="E39" s="29">
        <f t="shared" si="1"/>
        <v>3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4</v>
      </c>
      <c r="O39" s="29">
        <f t="shared" si="6"/>
        <v>4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2</v>
      </c>
      <c r="U39" s="29">
        <f t="shared" si="9"/>
        <v>2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9</v>
      </c>
      <c r="AI39" s="29">
        <f t="shared" si="16"/>
        <v>9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6</v>
      </c>
      <c r="S40" s="29">
        <f t="shared" si="8"/>
        <v>6</v>
      </c>
      <c r="T40" s="27">
        <v>4</v>
      </c>
      <c r="U40" s="29">
        <f t="shared" si="9"/>
        <v>4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10</v>
      </c>
      <c r="AI40" s="29">
        <f t="shared" si="16"/>
        <v>10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0</v>
      </c>
      <c r="U41" s="29">
        <f t="shared" si="9"/>
        <v>0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0</v>
      </c>
      <c r="AC41" s="29">
        <f t="shared" si="13"/>
        <v>0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0</v>
      </c>
      <c r="AI41" s="29">
        <f t="shared" si="16"/>
        <v>0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1</v>
      </c>
      <c r="E42" s="29">
        <f t="shared" si="1"/>
        <v>1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0</v>
      </c>
      <c r="M42" s="29">
        <f t="shared" si="5"/>
        <v>0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2</v>
      </c>
      <c r="U42" s="29">
        <f t="shared" si="9"/>
        <v>2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3</v>
      </c>
      <c r="AI42" s="29">
        <f t="shared" si="16"/>
        <v>3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1</v>
      </c>
      <c r="E43" s="29">
        <f t="shared" si="1"/>
        <v>1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1</v>
      </c>
      <c r="M43" s="29">
        <f t="shared" si="5"/>
        <v>1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4</v>
      </c>
      <c r="S43" s="29">
        <f t="shared" si="8"/>
        <v>4</v>
      </c>
      <c r="T43" s="27">
        <v>2</v>
      </c>
      <c r="U43" s="29">
        <f t="shared" si="9"/>
        <v>2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1</v>
      </c>
      <c r="AC43" s="29">
        <f t="shared" si="13"/>
        <v>1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9</v>
      </c>
      <c r="AI43" s="29">
        <f t="shared" si="16"/>
        <v>9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1</v>
      </c>
      <c r="S44" s="29">
        <f t="shared" si="8"/>
        <v>1</v>
      </c>
      <c r="T44" s="27">
        <v>0</v>
      </c>
      <c r="U44" s="29">
        <f t="shared" si="9"/>
        <v>0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1</v>
      </c>
      <c r="AI44" s="29">
        <f t="shared" si="16"/>
        <v>1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1</v>
      </c>
      <c r="E45" s="29">
        <f t="shared" si="1"/>
        <v>1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2</v>
      </c>
      <c r="U45" s="29">
        <f t="shared" si="9"/>
        <v>2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3</v>
      </c>
      <c r="AI45" s="29">
        <f t="shared" si="16"/>
        <v>3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0</v>
      </c>
      <c r="E46" s="29">
        <f t="shared" si="1"/>
        <v>0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4</v>
      </c>
      <c r="U46" s="29">
        <f t="shared" si="9"/>
        <v>4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4</v>
      </c>
      <c r="AI46" s="29">
        <f t="shared" si="16"/>
        <v>4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1</v>
      </c>
      <c r="E47" s="29">
        <f t="shared" si="1"/>
        <v>1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0</v>
      </c>
      <c r="M47" s="29">
        <f t="shared" si="5"/>
        <v>0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1</v>
      </c>
      <c r="S47" s="29">
        <f t="shared" si="8"/>
        <v>1</v>
      </c>
      <c r="T47" s="27">
        <v>0</v>
      </c>
      <c r="U47" s="29">
        <f t="shared" si="9"/>
        <v>0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1</v>
      </c>
      <c r="AE47" s="29">
        <f t="shared" si="14"/>
        <v>1</v>
      </c>
      <c r="AF47" s="27">
        <v>0</v>
      </c>
      <c r="AG47" s="29">
        <f t="shared" si="15"/>
        <v>0</v>
      </c>
      <c r="AH47" s="28">
        <f t="shared" si="17"/>
        <v>3</v>
      </c>
      <c r="AI47" s="29">
        <f t="shared" si="16"/>
        <v>3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1</v>
      </c>
      <c r="E48" s="29">
        <f t="shared" si="1"/>
        <v>1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2</v>
      </c>
      <c r="S48" s="29">
        <f t="shared" si="8"/>
        <v>2</v>
      </c>
      <c r="T48" s="27">
        <v>2</v>
      </c>
      <c r="U48" s="29">
        <f t="shared" si="9"/>
        <v>2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5</v>
      </c>
      <c r="AI48" s="29">
        <f t="shared" si="16"/>
        <v>5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2</v>
      </c>
      <c r="E49" s="29">
        <f t="shared" si="1"/>
        <v>2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1</v>
      </c>
      <c r="K49" s="29">
        <f t="shared" si="4"/>
        <v>1</v>
      </c>
      <c r="L49" s="27">
        <v>0</v>
      </c>
      <c r="M49" s="29">
        <f t="shared" si="5"/>
        <v>0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5</v>
      </c>
      <c r="U49" s="29">
        <f t="shared" si="9"/>
        <v>5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0</v>
      </c>
      <c r="AC49" s="29">
        <f t="shared" si="13"/>
        <v>0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8</v>
      </c>
      <c r="AI49" s="29">
        <f t="shared" ref="AI49:AI72" si="20">SUM(AH49:AH49)</f>
        <v>8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0</v>
      </c>
      <c r="E50" s="29">
        <f t="shared" si="1"/>
        <v>0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2</v>
      </c>
      <c r="M50" s="29">
        <f t="shared" si="5"/>
        <v>2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5</v>
      </c>
      <c r="U50" s="29">
        <f t="shared" si="9"/>
        <v>5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7</v>
      </c>
      <c r="AI50" s="29">
        <f t="shared" si="20"/>
        <v>7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1</v>
      </c>
      <c r="E51" s="29">
        <f t="shared" si="1"/>
        <v>1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0</v>
      </c>
      <c r="M51" s="29">
        <f t="shared" si="5"/>
        <v>0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1</v>
      </c>
      <c r="U51" s="29">
        <f t="shared" si="9"/>
        <v>1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2</v>
      </c>
      <c r="AI51" s="29">
        <f t="shared" si="20"/>
        <v>2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1</v>
      </c>
      <c r="E52" s="29">
        <f t="shared" si="1"/>
        <v>1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1</v>
      </c>
      <c r="U52" s="29">
        <f t="shared" si="9"/>
        <v>1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2</v>
      </c>
      <c r="AI52" s="29">
        <f t="shared" si="20"/>
        <v>2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2</v>
      </c>
      <c r="E53" s="29">
        <f t="shared" si="1"/>
        <v>2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0</v>
      </c>
      <c r="M53" s="29">
        <f t="shared" si="5"/>
        <v>0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0</v>
      </c>
      <c r="U53" s="29">
        <f t="shared" si="9"/>
        <v>0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0</v>
      </c>
      <c r="AC53" s="29">
        <f t="shared" si="13"/>
        <v>0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2</v>
      </c>
      <c r="AI53" s="29">
        <f t="shared" si="20"/>
        <v>2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2</v>
      </c>
      <c r="E54" s="29">
        <f t="shared" si="1"/>
        <v>2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0</v>
      </c>
      <c r="U54" s="29">
        <f t="shared" si="9"/>
        <v>0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0</v>
      </c>
      <c r="AC54" s="29">
        <f t="shared" si="13"/>
        <v>0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2</v>
      </c>
      <c r="AI54" s="29">
        <f t="shared" si="20"/>
        <v>2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2</v>
      </c>
      <c r="E55" s="29">
        <f t="shared" si="1"/>
        <v>2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2</v>
      </c>
      <c r="AC55" s="29">
        <f t="shared" si="13"/>
        <v>2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4</v>
      </c>
      <c r="AI55" s="29">
        <f t="shared" si="20"/>
        <v>4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3</v>
      </c>
      <c r="E56" s="29">
        <f t="shared" si="1"/>
        <v>3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2</v>
      </c>
      <c r="K56" s="29">
        <f t="shared" si="4"/>
        <v>2</v>
      </c>
      <c r="L56" s="27">
        <v>0</v>
      </c>
      <c r="M56" s="29">
        <f t="shared" si="5"/>
        <v>0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3</v>
      </c>
      <c r="U56" s="29">
        <f t="shared" si="9"/>
        <v>3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1</v>
      </c>
      <c r="AC56" s="29">
        <f t="shared" si="13"/>
        <v>1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9</v>
      </c>
      <c r="AI56" s="29">
        <f t="shared" si="20"/>
        <v>9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1</v>
      </c>
      <c r="E57" s="29">
        <f t="shared" si="1"/>
        <v>1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0</v>
      </c>
      <c r="M57" s="29">
        <f t="shared" si="5"/>
        <v>0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2</v>
      </c>
      <c r="U57" s="29">
        <f t="shared" si="9"/>
        <v>2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0</v>
      </c>
      <c r="AC57" s="29">
        <f t="shared" si="13"/>
        <v>0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3</v>
      </c>
      <c r="AI57" s="29">
        <f t="shared" si="20"/>
        <v>3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0</v>
      </c>
      <c r="E58" s="29">
        <f t="shared" si="1"/>
        <v>0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0</v>
      </c>
      <c r="M58" s="29">
        <f t="shared" si="5"/>
        <v>0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0</v>
      </c>
      <c r="U58" s="29">
        <f t="shared" si="9"/>
        <v>0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4</v>
      </c>
      <c r="AC58" s="29">
        <f t="shared" si="13"/>
        <v>4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4</v>
      </c>
      <c r="AI58" s="29">
        <f t="shared" si="20"/>
        <v>4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1</v>
      </c>
      <c r="E59" s="29">
        <f t="shared" si="1"/>
        <v>1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0</v>
      </c>
      <c r="M59" s="29">
        <f t="shared" si="5"/>
        <v>0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0</v>
      </c>
      <c r="U59" s="29">
        <f t="shared" si="9"/>
        <v>0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1</v>
      </c>
      <c r="AI59" s="29">
        <f t="shared" si="20"/>
        <v>1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3</v>
      </c>
      <c r="E60" s="29">
        <f t="shared" si="1"/>
        <v>3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0</v>
      </c>
      <c r="M60" s="29">
        <f t="shared" si="5"/>
        <v>0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0</v>
      </c>
      <c r="U60" s="29">
        <f t="shared" si="9"/>
        <v>0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0</v>
      </c>
      <c r="AC60" s="29">
        <f t="shared" si="13"/>
        <v>0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3</v>
      </c>
      <c r="AI60" s="29">
        <f t="shared" si="20"/>
        <v>3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0</v>
      </c>
      <c r="M61" s="29">
        <f t="shared" si="5"/>
        <v>0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1</v>
      </c>
      <c r="U61" s="29">
        <f t="shared" si="9"/>
        <v>1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0</v>
      </c>
      <c r="AC61" s="29">
        <f t="shared" si="13"/>
        <v>0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1</v>
      </c>
      <c r="AI61" s="29">
        <f t="shared" si="20"/>
        <v>1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0</v>
      </c>
      <c r="E62" s="29">
        <f t="shared" si="1"/>
        <v>0</v>
      </c>
      <c r="F62" s="31">
        <v>1</v>
      </c>
      <c r="G62" s="29">
        <f t="shared" si="2"/>
        <v>1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0</v>
      </c>
      <c r="M62" s="29">
        <f t="shared" si="5"/>
        <v>0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2</v>
      </c>
      <c r="S62" s="29">
        <f t="shared" si="8"/>
        <v>2</v>
      </c>
      <c r="T62" s="31">
        <v>0</v>
      </c>
      <c r="U62" s="29">
        <f t="shared" si="9"/>
        <v>0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0</v>
      </c>
      <c r="AC62" s="29">
        <f t="shared" si="13"/>
        <v>0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3</v>
      </c>
      <c r="AI62" s="29">
        <f t="shared" si="20"/>
        <v>3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5</v>
      </c>
      <c r="E63" s="29">
        <f t="shared" si="1"/>
        <v>5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0</v>
      </c>
      <c r="M63" s="29">
        <f t="shared" si="5"/>
        <v>0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0</v>
      </c>
      <c r="AC63" s="29">
        <f t="shared" si="13"/>
        <v>0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5</v>
      </c>
      <c r="AI63" s="29">
        <f t="shared" si="20"/>
        <v>5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0</v>
      </c>
      <c r="E64" s="29">
        <f t="shared" si="1"/>
        <v>0</v>
      </c>
      <c r="F64" s="31">
        <v>1</v>
      </c>
      <c r="G64" s="29">
        <f t="shared" si="2"/>
        <v>1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0</v>
      </c>
      <c r="U64" s="29">
        <f t="shared" si="9"/>
        <v>0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1</v>
      </c>
      <c r="AI64" s="29">
        <f t="shared" si="20"/>
        <v>1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0</v>
      </c>
      <c r="E65" s="29">
        <f t="shared" si="1"/>
        <v>0</v>
      </c>
      <c r="F65" s="27">
        <v>1</v>
      </c>
      <c r="G65" s="29">
        <f t="shared" si="2"/>
        <v>1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0</v>
      </c>
      <c r="M65" s="29">
        <f t="shared" si="5"/>
        <v>0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0</v>
      </c>
      <c r="U65" s="29">
        <f t="shared" si="9"/>
        <v>0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0</v>
      </c>
      <c r="AC65" s="29">
        <f t="shared" si="13"/>
        <v>0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1</v>
      </c>
      <c r="AI65" s="29">
        <f t="shared" si="20"/>
        <v>1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1</v>
      </c>
      <c r="E66" s="29">
        <f t="shared" si="1"/>
        <v>1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0</v>
      </c>
      <c r="M66" s="29">
        <f t="shared" si="5"/>
        <v>0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0</v>
      </c>
      <c r="U66" s="29">
        <f t="shared" si="9"/>
        <v>0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0</v>
      </c>
      <c r="AC66" s="29">
        <f t="shared" si="13"/>
        <v>0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1</v>
      </c>
      <c r="AI66" s="29">
        <f t="shared" si="20"/>
        <v>1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0</v>
      </c>
      <c r="E67" s="29">
        <f t="shared" si="1"/>
        <v>0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0</v>
      </c>
      <c r="M67" s="29">
        <f t="shared" si="5"/>
        <v>0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2</v>
      </c>
      <c r="U67" s="29">
        <f t="shared" si="9"/>
        <v>2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0</v>
      </c>
      <c r="AC67" s="29">
        <f t="shared" si="13"/>
        <v>0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2</v>
      </c>
      <c r="AI67" s="29">
        <f t="shared" si="20"/>
        <v>2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0</v>
      </c>
      <c r="M68" s="29">
        <f t="shared" si="5"/>
        <v>0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1</v>
      </c>
      <c r="S68" s="29">
        <f t="shared" si="8"/>
        <v>1</v>
      </c>
      <c r="T68" s="27">
        <v>0</v>
      </c>
      <c r="U68" s="29">
        <f t="shared" si="9"/>
        <v>0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1</v>
      </c>
      <c r="AI68" s="29">
        <f t="shared" si="20"/>
        <v>1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1</v>
      </c>
      <c r="E69" s="29">
        <f t="shared" si="1"/>
        <v>1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0</v>
      </c>
      <c r="M69" s="29">
        <f t="shared" si="5"/>
        <v>0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2</v>
      </c>
      <c r="S69" s="29">
        <f t="shared" si="8"/>
        <v>2</v>
      </c>
      <c r="T69" s="27">
        <v>0</v>
      </c>
      <c r="U69" s="29">
        <f t="shared" si="9"/>
        <v>0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1</v>
      </c>
      <c r="AC69" s="29">
        <f t="shared" si="13"/>
        <v>1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4</v>
      </c>
      <c r="AI69" s="29">
        <f t="shared" si="20"/>
        <v>4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3</v>
      </c>
      <c r="E70" s="29">
        <f t="shared" si="1"/>
        <v>3</v>
      </c>
      <c r="F70" s="27">
        <v>1</v>
      </c>
      <c r="G70" s="29">
        <f t="shared" si="2"/>
        <v>1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0</v>
      </c>
      <c r="M70" s="29">
        <f t="shared" si="5"/>
        <v>0</v>
      </c>
      <c r="N70" s="27">
        <v>1</v>
      </c>
      <c r="O70" s="29">
        <f t="shared" si="6"/>
        <v>1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0</v>
      </c>
      <c r="U70" s="29">
        <f t="shared" si="9"/>
        <v>0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0</v>
      </c>
      <c r="AC70" s="29">
        <f t="shared" si="13"/>
        <v>0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5</v>
      </c>
      <c r="AI70" s="29">
        <f t="shared" si="20"/>
        <v>5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2</v>
      </c>
      <c r="E71" s="29">
        <f t="shared" si="1"/>
        <v>2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0</v>
      </c>
      <c r="M71" s="29">
        <f t="shared" si="5"/>
        <v>0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0</v>
      </c>
      <c r="U71" s="29">
        <f t="shared" si="9"/>
        <v>0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2</v>
      </c>
      <c r="AI71" s="29">
        <f t="shared" si="20"/>
        <v>2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1</v>
      </c>
      <c r="E72" s="93">
        <f t="shared" si="1"/>
        <v>1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0</v>
      </c>
      <c r="M72" s="37">
        <f t="shared" si="5"/>
        <v>0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1</v>
      </c>
      <c r="U72" s="37">
        <f t="shared" si="9"/>
        <v>1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2</v>
      </c>
      <c r="AI72" s="37">
        <f t="shared" si="20"/>
        <v>2</v>
      </c>
    </row>
    <row r="73" spans="1:35" s="43" customFormat="1" ht="45" customHeight="1" thickBot="1">
      <c r="A73" s="38" t="s">
        <v>10</v>
      </c>
      <c r="B73" s="39">
        <f t="shared" ref="B73:AH73" si="21">SUM(B17:B72)</f>
        <v>0</v>
      </c>
      <c r="C73" s="40">
        <f t="shared" si="21"/>
        <v>0</v>
      </c>
      <c r="D73" s="41">
        <f t="shared" si="21"/>
        <v>68</v>
      </c>
      <c r="E73" s="42">
        <f t="shared" si="21"/>
        <v>68</v>
      </c>
      <c r="F73" s="41">
        <f t="shared" ref="F73:M73" si="22">SUM(F17:F72)</f>
        <v>13</v>
      </c>
      <c r="G73" s="42">
        <f t="shared" si="22"/>
        <v>13</v>
      </c>
      <c r="H73" s="41">
        <f t="shared" si="22"/>
        <v>0</v>
      </c>
      <c r="I73" s="42">
        <f t="shared" si="22"/>
        <v>0</v>
      </c>
      <c r="J73" s="41">
        <f t="shared" si="22"/>
        <v>9</v>
      </c>
      <c r="K73" s="42">
        <f t="shared" si="22"/>
        <v>9</v>
      </c>
      <c r="L73" s="41">
        <f t="shared" si="22"/>
        <v>5</v>
      </c>
      <c r="M73" s="42">
        <f t="shared" si="22"/>
        <v>5</v>
      </c>
      <c r="N73" s="41">
        <f t="shared" si="21"/>
        <v>5</v>
      </c>
      <c r="O73" s="42">
        <f t="shared" si="21"/>
        <v>5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41</v>
      </c>
      <c r="S73" s="42">
        <f t="shared" si="23"/>
        <v>41</v>
      </c>
      <c r="T73" s="41">
        <f t="shared" si="23"/>
        <v>57</v>
      </c>
      <c r="U73" s="42">
        <f t="shared" si="23"/>
        <v>57</v>
      </c>
      <c r="V73" s="41">
        <f t="shared" ref="V73:W73" si="24">SUM(V17:V72)</f>
        <v>2</v>
      </c>
      <c r="W73" s="42">
        <f t="shared" si="24"/>
        <v>2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2</v>
      </c>
      <c r="AA73" s="42">
        <f t="shared" si="25"/>
        <v>2</v>
      </c>
      <c r="AB73" s="41">
        <f t="shared" si="21"/>
        <v>33</v>
      </c>
      <c r="AC73" s="42">
        <f t="shared" si="21"/>
        <v>33</v>
      </c>
      <c r="AD73" s="41">
        <f t="shared" ref="AD73:AE73" si="26">SUM(AD17:AD72)</f>
        <v>1</v>
      </c>
      <c r="AE73" s="42">
        <f t="shared" si="26"/>
        <v>1</v>
      </c>
      <c r="AF73" s="41">
        <f t="shared" si="21"/>
        <v>0</v>
      </c>
      <c r="AG73" s="42">
        <f t="shared" si="21"/>
        <v>0</v>
      </c>
      <c r="AH73" s="41">
        <f t="shared" si="21"/>
        <v>236</v>
      </c>
      <c r="AI73" s="42">
        <f t="shared" ref="AI73" si="27">SUM(AI17:AI72)</f>
        <v>236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10</v>
      </c>
      <c r="E74" s="48">
        <f t="shared" si="28"/>
        <v>10</v>
      </c>
      <c r="F74" s="47">
        <f t="shared" ref="F74:M74" si="29">F147</f>
        <v>3</v>
      </c>
      <c r="G74" s="48">
        <f t="shared" si="29"/>
        <v>3</v>
      </c>
      <c r="H74" s="47">
        <f t="shared" si="29"/>
        <v>0</v>
      </c>
      <c r="I74" s="48">
        <f t="shared" si="29"/>
        <v>0</v>
      </c>
      <c r="J74" s="47">
        <f t="shared" si="29"/>
        <v>1</v>
      </c>
      <c r="K74" s="48">
        <f t="shared" si="29"/>
        <v>1</v>
      </c>
      <c r="L74" s="47">
        <f t="shared" si="29"/>
        <v>0</v>
      </c>
      <c r="M74" s="48">
        <f t="shared" si="29"/>
        <v>0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15</v>
      </c>
      <c r="S74" s="48">
        <f t="shared" si="30"/>
        <v>15</v>
      </c>
      <c r="T74" s="47">
        <f t="shared" si="30"/>
        <v>3</v>
      </c>
      <c r="U74" s="48">
        <f t="shared" si="30"/>
        <v>3</v>
      </c>
      <c r="V74" s="47">
        <f t="shared" ref="V74:W74" si="31">V147</f>
        <v>0</v>
      </c>
      <c r="W74" s="48">
        <f t="shared" si="31"/>
        <v>0</v>
      </c>
      <c r="X74" s="47">
        <f t="shared" si="28"/>
        <v>0</v>
      </c>
      <c r="Y74" s="48">
        <f t="shared" si="28"/>
        <v>0</v>
      </c>
      <c r="Z74" s="47">
        <f t="shared" ref="Z74:AA74" si="32">Z147</f>
        <v>0</v>
      </c>
      <c r="AA74" s="48">
        <f t="shared" si="32"/>
        <v>0</v>
      </c>
      <c r="AB74" s="47">
        <f t="shared" si="28"/>
        <v>0</v>
      </c>
      <c r="AC74" s="48">
        <f t="shared" si="28"/>
        <v>0</v>
      </c>
      <c r="AD74" s="47">
        <f t="shared" ref="AD74:AE74" si="33">AD147</f>
        <v>0</v>
      </c>
      <c r="AE74" s="48">
        <f t="shared" si="33"/>
        <v>0</v>
      </c>
      <c r="AF74" s="47">
        <f t="shared" si="28"/>
        <v>0</v>
      </c>
      <c r="AG74" s="48">
        <f t="shared" si="28"/>
        <v>0</v>
      </c>
      <c r="AH74" s="47">
        <f t="shared" si="28"/>
        <v>32</v>
      </c>
      <c r="AI74" s="48">
        <f t="shared" si="28"/>
        <v>32</v>
      </c>
    </row>
    <row r="75" spans="1:35" s="55" customFormat="1" ht="45" customHeight="1" thickBot="1">
      <c r="A75" s="50" t="s">
        <v>12</v>
      </c>
      <c r="B75" s="51">
        <f t="shared" ref="B75:AI75" si="34">B148</f>
        <v>0</v>
      </c>
      <c r="C75" s="52">
        <f t="shared" si="34"/>
        <v>0</v>
      </c>
      <c r="D75" s="53">
        <f t="shared" si="34"/>
        <v>4</v>
      </c>
      <c r="E75" s="54">
        <f t="shared" si="34"/>
        <v>4</v>
      </c>
      <c r="F75" s="53">
        <f t="shared" ref="F75:M75" si="35">F148</f>
        <v>0</v>
      </c>
      <c r="G75" s="54">
        <f t="shared" si="35"/>
        <v>0</v>
      </c>
      <c r="H75" s="53">
        <f t="shared" si="35"/>
        <v>0</v>
      </c>
      <c r="I75" s="54">
        <f t="shared" si="35"/>
        <v>0</v>
      </c>
      <c r="J75" s="53">
        <f t="shared" si="35"/>
        <v>1</v>
      </c>
      <c r="K75" s="54">
        <f t="shared" si="35"/>
        <v>1</v>
      </c>
      <c r="L75" s="53">
        <f t="shared" si="35"/>
        <v>2</v>
      </c>
      <c r="M75" s="54">
        <f t="shared" si="35"/>
        <v>2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3</v>
      </c>
      <c r="S75" s="54">
        <f t="shared" si="36"/>
        <v>3</v>
      </c>
      <c r="T75" s="53">
        <f t="shared" si="36"/>
        <v>12</v>
      </c>
      <c r="U75" s="54">
        <f t="shared" si="36"/>
        <v>12</v>
      </c>
      <c r="V75" s="53">
        <f t="shared" ref="V75:W75" si="37">V148</f>
        <v>0</v>
      </c>
      <c r="W75" s="54">
        <f t="shared" si="37"/>
        <v>0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0</v>
      </c>
      <c r="AC75" s="54">
        <f t="shared" si="34"/>
        <v>0</v>
      </c>
      <c r="AD75" s="53">
        <f t="shared" ref="AD75:AE75" si="39">AD148</f>
        <v>1</v>
      </c>
      <c r="AE75" s="54">
        <f t="shared" si="39"/>
        <v>1</v>
      </c>
      <c r="AF75" s="53">
        <f t="shared" si="34"/>
        <v>0</v>
      </c>
      <c r="AG75" s="54">
        <f t="shared" si="34"/>
        <v>0</v>
      </c>
      <c r="AH75" s="53">
        <f t="shared" si="34"/>
        <v>23</v>
      </c>
      <c r="AI75" s="54">
        <f t="shared" si="34"/>
        <v>23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7" t="str">
        <f>B15</f>
        <v>From  (South) to (West)</v>
      </c>
      <c r="C90" s="98"/>
      <c r="D90" s="97" t="str">
        <f>D15</f>
        <v>From  (South) to (North)</v>
      </c>
      <c r="E90" s="99"/>
      <c r="F90" s="97" t="str">
        <f>F15</f>
        <v>From  (South) to (East)</v>
      </c>
      <c r="G90" s="99"/>
      <c r="H90" s="97" t="str">
        <f>H15</f>
        <v>From  (South) to (South)</v>
      </c>
      <c r="I90" s="99"/>
      <c r="J90" s="97" t="str">
        <f>J15</f>
        <v>From  (East) to (South)</v>
      </c>
      <c r="K90" s="99"/>
      <c r="L90" s="97" t="str">
        <f>L15</f>
        <v>From  (East) to (West)</v>
      </c>
      <c r="M90" s="99"/>
      <c r="N90" s="97" t="str">
        <f>N15</f>
        <v>From  (East) to (North)</v>
      </c>
      <c r="O90" s="99"/>
      <c r="P90" s="97" t="str">
        <f>P15</f>
        <v>From  (East) to (East)</v>
      </c>
      <c r="Q90" s="99"/>
      <c r="R90" s="97" t="str">
        <f>R15</f>
        <v>From  (North) to (East)</v>
      </c>
      <c r="S90" s="99"/>
      <c r="T90" s="97" t="str">
        <f>T15</f>
        <v>From  (North) to (South)</v>
      </c>
      <c r="U90" s="99"/>
      <c r="V90" s="97" t="str">
        <f>V15</f>
        <v>From  (North) to (West)</v>
      </c>
      <c r="W90" s="99"/>
      <c r="X90" s="97" t="str">
        <f>X15</f>
        <v>From  (North) to (North)</v>
      </c>
      <c r="Y90" s="99"/>
      <c r="Z90" s="97" t="str">
        <f>Z15</f>
        <v>From  (West) to (North)</v>
      </c>
      <c r="AA90" s="99"/>
      <c r="AB90" s="97" t="str">
        <f>AB15</f>
        <v>From  (West) to (East)</v>
      </c>
      <c r="AC90" s="99"/>
      <c r="AD90" s="97" t="str">
        <f>AD15</f>
        <v>From  (West) to (South)</v>
      </c>
      <c r="AE90" s="99"/>
      <c r="AF90" s="97" t="str">
        <f>AF15</f>
        <v>From  (West) to (West)</v>
      </c>
      <c r="AG90" s="99"/>
      <c r="AH90" s="97" t="s">
        <v>7</v>
      </c>
      <c r="AI90" s="99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0</v>
      </c>
      <c r="AN91" s="91">
        <f ca="1">OFFSET(C$91,$AK$90,$AK$91)</f>
        <v>68</v>
      </c>
      <c r="AO91" s="91">
        <f ca="1">OFFSET(E$91,$AK$90,$AK$91)</f>
        <v>13</v>
      </c>
      <c r="AP91" s="91">
        <f ca="1">OFFSET(G$91,$AK$90,$AK$91)</f>
        <v>0</v>
      </c>
      <c r="AQ91" s="91">
        <f ca="1">OFFSET(I$91,$AK$90,$AK$91)</f>
        <v>9</v>
      </c>
      <c r="AR91" s="91">
        <f ca="1">OFFSET(K$91,$AK$90,$AK$91)</f>
        <v>5</v>
      </c>
      <c r="AS91" s="91">
        <f ca="1">OFFSET(M$91,$AK$90,$AK$91)</f>
        <v>5</v>
      </c>
      <c r="AT91" s="91">
        <f ca="1">OFFSET(O$91,$AK$90,$AK$91)</f>
        <v>0</v>
      </c>
      <c r="AU91" s="91">
        <f ca="1">OFFSET(Q$91,$AK$90,$AK$91)</f>
        <v>41</v>
      </c>
      <c r="AV91" s="91">
        <f ca="1">OFFSET(S$91,$AK$90,$AK$91)</f>
        <v>57</v>
      </c>
      <c r="AW91" s="91">
        <f ca="1">OFFSET(U$91,$AK$90,$AK$91)</f>
        <v>2</v>
      </c>
      <c r="AX91" s="91">
        <f ca="1">OFFSET(W$91,$AK$90,$AK$91)</f>
        <v>0</v>
      </c>
      <c r="AY91" s="91">
        <f ca="1">OFFSET(Y$91,$AK$90,$AK$91)</f>
        <v>2</v>
      </c>
      <c r="AZ91" s="91">
        <f ca="1">OFFSET(AA$91,$AK$90,$AK$91)</f>
        <v>33</v>
      </c>
      <c r="BA91" s="91">
        <f ca="1">OFFSET(AC$91,$AK$90,$AK$91)</f>
        <v>1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3</v>
      </c>
      <c r="E92" s="64">
        <f t="shared" ref="E92:E144" si="41">SUM(D92:D92)</f>
        <v>3</v>
      </c>
      <c r="F92" s="62">
        <f>SUM(F17:F20)</f>
        <v>2</v>
      </c>
      <c r="G92" s="64">
        <f t="shared" ref="G92:G144" si="42">SUM(F92:F92)</f>
        <v>2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0</v>
      </c>
      <c r="M92" s="64">
        <f t="shared" ref="M92:M144" si="45">SUM(L92:L92)</f>
        <v>0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0</v>
      </c>
      <c r="U92" s="64">
        <f t="shared" ref="U92:U144" si="49">SUM(T92:T92)</f>
        <v>0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5</v>
      </c>
      <c r="AC92" s="64">
        <f t="shared" ref="AC92:AC144" si="53">SUM(AB92:AB92)</f>
        <v>5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10</v>
      </c>
      <c r="AI92" s="64">
        <f t="shared" ref="AI92:AI123" si="56">SUM(AH92:AH92)</f>
        <v>10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4</v>
      </c>
      <c r="E93" s="68">
        <f t="shared" si="41"/>
        <v>4</v>
      </c>
      <c r="F93" s="66">
        <f t="shared" ref="F93" si="59">SUM(F18:F21)</f>
        <v>2</v>
      </c>
      <c r="G93" s="68">
        <f t="shared" si="42"/>
        <v>2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0</v>
      </c>
      <c r="M93" s="68">
        <f t="shared" si="45"/>
        <v>0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2</v>
      </c>
      <c r="S93" s="68">
        <f t="shared" si="48"/>
        <v>2</v>
      </c>
      <c r="T93" s="66">
        <f t="shared" ref="T93" si="66">SUM(T18:T21)</f>
        <v>1</v>
      </c>
      <c r="U93" s="68">
        <f t="shared" si="49"/>
        <v>1</v>
      </c>
      <c r="V93" s="66">
        <f t="shared" ref="V93" si="67">SUM(V18:V21)</f>
        <v>0</v>
      </c>
      <c r="W93" s="68">
        <f t="shared" si="50"/>
        <v>0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15</v>
      </c>
      <c r="AC93" s="68">
        <f t="shared" si="53"/>
        <v>15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24</v>
      </c>
      <c r="AI93" s="68">
        <f t="shared" si="56"/>
        <v>24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3</v>
      </c>
      <c r="E94" s="68">
        <f t="shared" si="41"/>
        <v>3</v>
      </c>
      <c r="F94" s="66">
        <f t="shared" ref="F94" si="75">SUM(F19:F22)</f>
        <v>2</v>
      </c>
      <c r="G94" s="68">
        <f t="shared" si="42"/>
        <v>2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2</v>
      </c>
      <c r="K94" s="68">
        <f t="shared" si="44"/>
        <v>2</v>
      </c>
      <c r="L94" s="66">
        <f t="shared" ref="L94" si="78">SUM(L19:L22)</f>
        <v>0</v>
      </c>
      <c r="M94" s="68">
        <f t="shared" si="45"/>
        <v>0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2</v>
      </c>
      <c r="S94" s="68">
        <f t="shared" si="48"/>
        <v>2</v>
      </c>
      <c r="T94" s="66">
        <f t="shared" ref="T94" si="82">SUM(T19:T22)</f>
        <v>2</v>
      </c>
      <c r="U94" s="68">
        <f t="shared" si="49"/>
        <v>2</v>
      </c>
      <c r="V94" s="66">
        <f t="shared" ref="V94" si="83">SUM(V19:V22)</f>
        <v>0</v>
      </c>
      <c r="W94" s="68">
        <f t="shared" si="50"/>
        <v>0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15</v>
      </c>
      <c r="AC94" s="68">
        <f t="shared" si="53"/>
        <v>15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26</v>
      </c>
      <c r="AI94" s="68">
        <f t="shared" si="56"/>
        <v>26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4</v>
      </c>
      <c r="E95" s="68">
        <f t="shared" si="41"/>
        <v>4</v>
      </c>
      <c r="F95" s="66">
        <f t="shared" ref="F95" si="89">SUM(F20:F23)</f>
        <v>2</v>
      </c>
      <c r="G95" s="68">
        <f t="shared" si="42"/>
        <v>2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2</v>
      </c>
      <c r="K95" s="68">
        <f t="shared" si="44"/>
        <v>2</v>
      </c>
      <c r="L95" s="66">
        <f t="shared" ref="L95" si="92">SUM(L20:L23)</f>
        <v>0</v>
      </c>
      <c r="M95" s="68">
        <f t="shared" si="45"/>
        <v>0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2</v>
      </c>
      <c r="S95" s="68">
        <f t="shared" si="48"/>
        <v>2</v>
      </c>
      <c r="T95" s="66">
        <f t="shared" ref="T95" si="96">SUM(T20:T23)</f>
        <v>3</v>
      </c>
      <c r="U95" s="68">
        <f t="shared" si="49"/>
        <v>3</v>
      </c>
      <c r="V95" s="66">
        <f t="shared" ref="V95" si="97">SUM(V20:V23)</f>
        <v>0</v>
      </c>
      <c r="W95" s="68">
        <f t="shared" si="50"/>
        <v>0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10</v>
      </c>
      <c r="AC95" s="68">
        <f t="shared" si="53"/>
        <v>10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23</v>
      </c>
      <c r="AI95" s="68">
        <f t="shared" si="56"/>
        <v>23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8</v>
      </c>
      <c r="E96" s="68">
        <f t="shared" si="41"/>
        <v>8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5</v>
      </c>
      <c r="K96" s="68">
        <f t="shared" si="44"/>
        <v>5</v>
      </c>
      <c r="L96" s="66">
        <f t="shared" ref="L96" si="105">SUM(L21:L24)</f>
        <v>0</v>
      </c>
      <c r="M96" s="68">
        <f t="shared" si="45"/>
        <v>0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2</v>
      </c>
      <c r="S96" s="68">
        <f t="shared" si="48"/>
        <v>2</v>
      </c>
      <c r="T96" s="66">
        <f t="shared" ref="T96" si="109">SUM(T21:T24)</f>
        <v>3</v>
      </c>
      <c r="U96" s="68">
        <f t="shared" si="49"/>
        <v>3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10</v>
      </c>
      <c r="AC96" s="68">
        <f t="shared" si="53"/>
        <v>10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28</v>
      </c>
      <c r="AI96" s="68">
        <f t="shared" si="56"/>
        <v>28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7</v>
      </c>
      <c r="E97" s="68">
        <f t="shared" si="41"/>
        <v>7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5</v>
      </c>
      <c r="K97" s="68">
        <f t="shared" si="44"/>
        <v>5</v>
      </c>
      <c r="L97" s="66">
        <f t="shared" ref="L97" si="118">SUM(L22:L25)</f>
        <v>0</v>
      </c>
      <c r="M97" s="68">
        <f t="shared" si="45"/>
        <v>0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2</v>
      </c>
      <c r="S97" s="68">
        <f t="shared" si="48"/>
        <v>2</v>
      </c>
      <c r="T97" s="66">
        <f t="shared" ref="T97" si="122">SUM(T22:T25)</f>
        <v>2</v>
      </c>
      <c r="U97" s="68">
        <f t="shared" si="49"/>
        <v>2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0</v>
      </c>
      <c r="AA97" s="68">
        <f t="shared" si="52"/>
        <v>0</v>
      </c>
      <c r="AB97" s="66">
        <f t="shared" ref="AB97" si="126">SUM(AB22:AB25)</f>
        <v>0</v>
      </c>
      <c r="AC97" s="68">
        <f t="shared" si="53"/>
        <v>0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16</v>
      </c>
      <c r="AI97" s="68">
        <f t="shared" si="56"/>
        <v>16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7</v>
      </c>
      <c r="E98" s="68">
        <f t="shared" si="41"/>
        <v>7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3</v>
      </c>
      <c r="K98" s="68">
        <f t="shared" si="44"/>
        <v>3</v>
      </c>
      <c r="L98" s="66">
        <f t="shared" ref="L98" si="131">SUM(L23:L26)</f>
        <v>0</v>
      </c>
      <c r="M98" s="68">
        <f t="shared" si="45"/>
        <v>0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2</v>
      </c>
      <c r="S98" s="68">
        <f t="shared" si="48"/>
        <v>2</v>
      </c>
      <c r="T98" s="66">
        <f t="shared" ref="T98" si="135">SUM(T23:T26)</f>
        <v>4</v>
      </c>
      <c r="U98" s="68">
        <f t="shared" si="49"/>
        <v>4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0</v>
      </c>
      <c r="AA98" s="68">
        <f t="shared" si="52"/>
        <v>0</v>
      </c>
      <c r="AB98" s="66">
        <f t="shared" ref="AB98" si="139">SUM(AB23:AB26)</f>
        <v>0</v>
      </c>
      <c r="AC98" s="68">
        <f t="shared" si="53"/>
        <v>0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16</v>
      </c>
      <c r="AI98" s="68">
        <f t="shared" si="56"/>
        <v>16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7</v>
      </c>
      <c r="E99" s="68">
        <f t="shared" si="41"/>
        <v>7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3</v>
      </c>
      <c r="K99" s="68">
        <f t="shared" si="44"/>
        <v>3</v>
      </c>
      <c r="L99" s="66">
        <f t="shared" ref="L99" si="144">SUM(L24:L27)</f>
        <v>0</v>
      </c>
      <c r="M99" s="68">
        <f t="shared" si="45"/>
        <v>0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2</v>
      </c>
      <c r="S99" s="68">
        <f t="shared" si="48"/>
        <v>2</v>
      </c>
      <c r="T99" s="66">
        <f t="shared" ref="T99" si="148">SUM(T24:T27)</f>
        <v>3</v>
      </c>
      <c r="U99" s="68">
        <f t="shared" si="49"/>
        <v>3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0</v>
      </c>
      <c r="AA99" s="68">
        <f t="shared" si="52"/>
        <v>0</v>
      </c>
      <c r="AB99" s="66">
        <f t="shared" ref="AB99" si="152">SUM(AB24:AB27)</f>
        <v>1</v>
      </c>
      <c r="AC99" s="68">
        <f t="shared" si="53"/>
        <v>1</v>
      </c>
      <c r="AD99" s="66">
        <f t="shared" si="71"/>
        <v>0</v>
      </c>
      <c r="AE99" s="68">
        <f t="shared" si="54"/>
        <v>0</v>
      </c>
      <c r="AF99" s="66">
        <f t="shared" si="71"/>
        <v>0</v>
      </c>
      <c r="AG99" s="68">
        <f t="shared" si="55"/>
        <v>0</v>
      </c>
      <c r="AH99" s="66">
        <f t="shared" si="72"/>
        <v>16</v>
      </c>
      <c r="AI99" s="68">
        <f t="shared" si="56"/>
        <v>16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3</v>
      </c>
      <c r="E100" s="68">
        <f t="shared" si="41"/>
        <v>3</v>
      </c>
      <c r="F100" s="66">
        <f t="shared" ref="F100" si="154">SUM(F25:F28)</f>
        <v>1</v>
      </c>
      <c r="G100" s="68">
        <f t="shared" si="42"/>
        <v>1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0</v>
      </c>
      <c r="M100" s="68">
        <f t="shared" si="45"/>
        <v>0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12</v>
      </c>
      <c r="S100" s="68">
        <f t="shared" si="48"/>
        <v>12</v>
      </c>
      <c r="T100" s="66">
        <f t="shared" ref="T100" si="161">SUM(T25:T28)</f>
        <v>3</v>
      </c>
      <c r="U100" s="68">
        <f t="shared" si="49"/>
        <v>3</v>
      </c>
      <c r="V100" s="66">
        <f t="shared" ref="V100" si="162">SUM(V25:V28)</f>
        <v>0</v>
      </c>
      <c r="W100" s="68">
        <f t="shared" si="50"/>
        <v>0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0</v>
      </c>
      <c r="AA100" s="68">
        <f t="shared" si="52"/>
        <v>0</v>
      </c>
      <c r="AB100" s="66">
        <f t="shared" ref="AB100" si="165">SUM(AB25:AB28)</f>
        <v>1</v>
      </c>
      <c r="AC100" s="68">
        <f t="shared" si="53"/>
        <v>1</v>
      </c>
      <c r="AD100" s="66">
        <f t="shared" si="71"/>
        <v>0</v>
      </c>
      <c r="AE100" s="68">
        <f t="shared" si="54"/>
        <v>0</v>
      </c>
      <c r="AF100" s="66">
        <f t="shared" si="71"/>
        <v>0</v>
      </c>
      <c r="AG100" s="68">
        <f t="shared" si="55"/>
        <v>0</v>
      </c>
      <c r="AH100" s="66">
        <f t="shared" si="72"/>
        <v>20</v>
      </c>
      <c r="AI100" s="68">
        <f t="shared" si="56"/>
        <v>20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4</v>
      </c>
      <c r="E101" s="68">
        <f t="shared" si="41"/>
        <v>4</v>
      </c>
      <c r="F101" s="66">
        <f t="shared" ref="F101" si="167">SUM(F26:F29)</f>
        <v>2</v>
      </c>
      <c r="G101" s="68">
        <f t="shared" si="42"/>
        <v>2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0</v>
      </c>
      <c r="M101" s="68">
        <f t="shared" si="45"/>
        <v>0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11</v>
      </c>
      <c r="S101" s="68">
        <f t="shared" si="48"/>
        <v>11</v>
      </c>
      <c r="T101" s="66">
        <f t="shared" ref="T101" si="174">SUM(T26:T29)</f>
        <v>4</v>
      </c>
      <c r="U101" s="68">
        <f t="shared" si="49"/>
        <v>4</v>
      </c>
      <c r="V101" s="66">
        <f t="shared" ref="V101" si="175">SUM(V26:V29)</f>
        <v>0</v>
      </c>
      <c r="W101" s="68">
        <f t="shared" si="50"/>
        <v>0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0</v>
      </c>
      <c r="AA101" s="68">
        <f t="shared" si="52"/>
        <v>0</v>
      </c>
      <c r="AB101" s="66">
        <f t="shared" ref="AB101" si="178">SUM(AB26:AB29)</f>
        <v>1</v>
      </c>
      <c r="AC101" s="68">
        <f t="shared" si="53"/>
        <v>1</v>
      </c>
      <c r="AD101" s="66">
        <f t="shared" si="71"/>
        <v>0</v>
      </c>
      <c r="AE101" s="68">
        <f t="shared" si="54"/>
        <v>0</v>
      </c>
      <c r="AF101" s="66">
        <f t="shared" si="71"/>
        <v>0</v>
      </c>
      <c r="AG101" s="68">
        <f t="shared" si="55"/>
        <v>0</v>
      </c>
      <c r="AH101" s="66">
        <f t="shared" si="72"/>
        <v>22</v>
      </c>
      <c r="AI101" s="68">
        <f t="shared" si="56"/>
        <v>22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7</v>
      </c>
      <c r="E102" s="68">
        <f t="shared" si="41"/>
        <v>7</v>
      </c>
      <c r="F102" s="66">
        <f t="shared" ref="F102" si="180">SUM(F27:F30)</f>
        <v>3</v>
      </c>
      <c r="G102" s="68">
        <f t="shared" si="42"/>
        <v>3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0</v>
      </c>
      <c r="M102" s="68">
        <f t="shared" si="45"/>
        <v>0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15</v>
      </c>
      <c r="S102" s="68">
        <f t="shared" si="48"/>
        <v>15</v>
      </c>
      <c r="T102" s="66">
        <f t="shared" ref="T102" si="187">SUM(T27:T30)</f>
        <v>2</v>
      </c>
      <c r="U102" s="68">
        <f t="shared" si="49"/>
        <v>2</v>
      </c>
      <c r="V102" s="66">
        <f t="shared" ref="V102" si="188">SUM(V27:V30)</f>
        <v>0</v>
      </c>
      <c r="W102" s="68">
        <f t="shared" si="50"/>
        <v>0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0</v>
      </c>
      <c r="AA102" s="68">
        <f t="shared" si="52"/>
        <v>0</v>
      </c>
      <c r="AB102" s="66">
        <f t="shared" ref="AB102" si="191">SUM(AB27:AB30)</f>
        <v>1</v>
      </c>
      <c r="AC102" s="68">
        <f t="shared" si="53"/>
        <v>1</v>
      </c>
      <c r="AD102" s="66">
        <f t="shared" si="71"/>
        <v>0</v>
      </c>
      <c r="AE102" s="68">
        <f t="shared" si="54"/>
        <v>0</v>
      </c>
      <c r="AF102" s="66">
        <f t="shared" si="71"/>
        <v>0</v>
      </c>
      <c r="AG102" s="68">
        <f t="shared" si="55"/>
        <v>0</v>
      </c>
      <c r="AH102" s="66">
        <f t="shared" si="72"/>
        <v>28</v>
      </c>
      <c r="AI102" s="68">
        <f t="shared" si="56"/>
        <v>28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10</v>
      </c>
      <c r="E103" s="68">
        <f t="shared" si="41"/>
        <v>10</v>
      </c>
      <c r="F103" s="66">
        <f t="shared" ref="F103" si="193">SUM(F28:F31)</f>
        <v>3</v>
      </c>
      <c r="G103" s="68">
        <f t="shared" si="42"/>
        <v>3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1</v>
      </c>
      <c r="K103" s="68">
        <f t="shared" si="44"/>
        <v>1</v>
      </c>
      <c r="L103" s="66">
        <f t="shared" ref="L103" si="196">SUM(L28:L31)</f>
        <v>0</v>
      </c>
      <c r="M103" s="68">
        <f t="shared" si="45"/>
        <v>0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15</v>
      </c>
      <c r="S103" s="68">
        <f t="shared" si="48"/>
        <v>15</v>
      </c>
      <c r="T103" s="66">
        <f t="shared" ref="T103" si="200">SUM(T28:T31)</f>
        <v>3</v>
      </c>
      <c r="U103" s="68">
        <f t="shared" si="49"/>
        <v>3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0</v>
      </c>
      <c r="AA103" s="68">
        <f t="shared" si="52"/>
        <v>0</v>
      </c>
      <c r="AB103" s="66">
        <f t="shared" ref="AB103" si="204">SUM(AB28:AB31)</f>
        <v>0</v>
      </c>
      <c r="AC103" s="68">
        <f t="shared" si="53"/>
        <v>0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32</v>
      </c>
      <c r="AI103" s="68">
        <f t="shared" si="56"/>
        <v>32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9</v>
      </c>
      <c r="E104" s="68">
        <f t="shared" si="41"/>
        <v>9</v>
      </c>
      <c r="F104" s="66">
        <f t="shared" ref="F104" si="206">SUM(F29:F32)</f>
        <v>4</v>
      </c>
      <c r="G104" s="68">
        <f t="shared" si="42"/>
        <v>4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1</v>
      </c>
      <c r="K104" s="68">
        <f t="shared" si="44"/>
        <v>1</v>
      </c>
      <c r="L104" s="66">
        <f t="shared" ref="L104" si="209">SUM(L29:L32)</f>
        <v>0</v>
      </c>
      <c r="M104" s="68">
        <f t="shared" si="45"/>
        <v>0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5</v>
      </c>
      <c r="S104" s="68">
        <f t="shared" si="48"/>
        <v>5</v>
      </c>
      <c r="T104" s="66">
        <f t="shared" ref="T104" si="213">SUM(T29:T32)</f>
        <v>3</v>
      </c>
      <c r="U104" s="68">
        <f t="shared" si="49"/>
        <v>3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0</v>
      </c>
      <c r="AC104" s="68">
        <f t="shared" si="53"/>
        <v>0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22</v>
      </c>
      <c r="AI104" s="68">
        <f t="shared" si="56"/>
        <v>22</v>
      </c>
    </row>
    <row r="105" spans="1:35" hidden="1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10</v>
      </c>
      <c r="E105" s="68">
        <f t="shared" si="41"/>
        <v>10</v>
      </c>
      <c r="F105" s="66">
        <f t="shared" ref="F105" si="219">SUM(F30:F33)</f>
        <v>4</v>
      </c>
      <c r="G105" s="68">
        <f t="shared" si="42"/>
        <v>4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1</v>
      </c>
      <c r="K105" s="68">
        <f t="shared" si="44"/>
        <v>1</v>
      </c>
      <c r="L105" s="66">
        <f t="shared" ref="L105" si="222">SUM(L30:L33)</f>
        <v>1</v>
      </c>
      <c r="M105" s="68">
        <f t="shared" si="45"/>
        <v>1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4</v>
      </c>
      <c r="S105" s="68">
        <f t="shared" si="48"/>
        <v>4</v>
      </c>
      <c r="T105" s="66">
        <f t="shared" ref="T105" si="226">SUM(T30:T33)</f>
        <v>7</v>
      </c>
      <c r="U105" s="68">
        <f t="shared" si="49"/>
        <v>7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2</v>
      </c>
      <c r="AA105" s="68">
        <f t="shared" si="52"/>
        <v>2</v>
      </c>
      <c r="AB105" s="66">
        <f t="shared" ref="AB105" si="230">SUM(AB30:AB33)</f>
        <v>2</v>
      </c>
      <c r="AC105" s="68">
        <f t="shared" si="53"/>
        <v>2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31</v>
      </c>
      <c r="AI105" s="68">
        <f t="shared" si="56"/>
        <v>31</v>
      </c>
    </row>
    <row r="106" spans="1:35" hidden="1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7</v>
      </c>
      <c r="E106" s="68">
        <f t="shared" si="41"/>
        <v>7</v>
      </c>
      <c r="F106" s="66">
        <f t="shared" ref="F106" si="232">SUM(F31:F34)</f>
        <v>3</v>
      </c>
      <c r="G106" s="68">
        <f t="shared" si="42"/>
        <v>3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1</v>
      </c>
      <c r="K106" s="68">
        <f t="shared" si="44"/>
        <v>1</v>
      </c>
      <c r="L106" s="66">
        <f t="shared" ref="L106" si="235">SUM(L31:L34)</f>
        <v>2</v>
      </c>
      <c r="M106" s="68">
        <f t="shared" si="45"/>
        <v>2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7</v>
      </c>
      <c r="U106" s="68">
        <f t="shared" si="49"/>
        <v>7</v>
      </c>
      <c r="V106" s="66">
        <f t="shared" ref="V106" si="240">SUM(V31:V34)</f>
        <v>0</v>
      </c>
      <c r="W106" s="68">
        <f t="shared" si="50"/>
        <v>0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2</v>
      </c>
      <c r="AA106" s="68">
        <f t="shared" si="52"/>
        <v>2</v>
      </c>
      <c r="AB106" s="66">
        <f t="shared" ref="AB106" si="243">SUM(AB31:AB34)</f>
        <v>3</v>
      </c>
      <c r="AC106" s="68">
        <f t="shared" si="53"/>
        <v>3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25</v>
      </c>
      <c r="AI106" s="68">
        <f t="shared" si="56"/>
        <v>25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4</v>
      </c>
      <c r="E107" s="68">
        <f t="shared" si="41"/>
        <v>4</v>
      </c>
      <c r="F107" s="66">
        <f t="shared" ref="F107" si="245">SUM(F32:F35)</f>
        <v>3</v>
      </c>
      <c r="G107" s="68">
        <f t="shared" si="42"/>
        <v>3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0</v>
      </c>
      <c r="K107" s="68">
        <f t="shared" si="44"/>
        <v>0</v>
      </c>
      <c r="L107" s="66">
        <f t="shared" ref="L107" si="248">SUM(L32:L35)</f>
        <v>2</v>
      </c>
      <c r="M107" s="68">
        <f t="shared" si="45"/>
        <v>2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2</v>
      </c>
      <c r="S107" s="68">
        <f t="shared" si="48"/>
        <v>2</v>
      </c>
      <c r="T107" s="66">
        <f t="shared" ref="T107" si="252">SUM(T32:T35)</f>
        <v>7</v>
      </c>
      <c r="U107" s="68">
        <f t="shared" si="49"/>
        <v>7</v>
      </c>
      <c r="V107" s="66">
        <f t="shared" ref="V107" si="253">SUM(V32:V35)</f>
        <v>0</v>
      </c>
      <c r="W107" s="68">
        <f t="shared" si="50"/>
        <v>0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2</v>
      </c>
      <c r="AA107" s="68">
        <f t="shared" si="52"/>
        <v>2</v>
      </c>
      <c r="AB107" s="66">
        <f t="shared" ref="AB107" si="256">SUM(AB32:AB35)</f>
        <v>6</v>
      </c>
      <c r="AC107" s="68">
        <f t="shared" si="53"/>
        <v>6</v>
      </c>
      <c r="AD107" s="66">
        <f t="shared" si="71"/>
        <v>0</v>
      </c>
      <c r="AE107" s="68">
        <f t="shared" si="54"/>
        <v>0</v>
      </c>
      <c r="AF107" s="66">
        <f t="shared" si="71"/>
        <v>0</v>
      </c>
      <c r="AG107" s="68">
        <f t="shared" si="55"/>
        <v>0</v>
      </c>
      <c r="AH107" s="66">
        <f t="shared" si="72"/>
        <v>26</v>
      </c>
      <c r="AI107" s="68">
        <f t="shared" si="56"/>
        <v>26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6</v>
      </c>
      <c r="E108" s="68">
        <f t="shared" si="41"/>
        <v>6</v>
      </c>
      <c r="F108" s="66">
        <f t="shared" ref="F108" si="258">SUM(F33:F36)</f>
        <v>2</v>
      </c>
      <c r="G108" s="68">
        <f t="shared" si="42"/>
        <v>2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0</v>
      </c>
      <c r="K108" s="68">
        <f t="shared" si="44"/>
        <v>0</v>
      </c>
      <c r="L108" s="66">
        <f t="shared" ref="L108" si="261">SUM(L33:L36)</f>
        <v>2</v>
      </c>
      <c r="M108" s="68">
        <f t="shared" si="45"/>
        <v>2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3</v>
      </c>
      <c r="S108" s="68">
        <f t="shared" si="48"/>
        <v>3</v>
      </c>
      <c r="T108" s="66">
        <f t="shared" ref="T108" si="265">SUM(T33:T36)</f>
        <v>9</v>
      </c>
      <c r="U108" s="68">
        <f t="shared" si="49"/>
        <v>9</v>
      </c>
      <c r="V108" s="66">
        <f t="shared" ref="V108" si="266">SUM(V33:V36)</f>
        <v>2</v>
      </c>
      <c r="W108" s="68">
        <f t="shared" si="50"/>
        <v>2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2</v>
      </c>
      <c r="AA108" s="68">
        <f t="shared" si="52"/>
        <v>2</v>
      </c>
      <c r="AB108" s="66">
        <f t="shared" ref="AB108" si="269">SUM(AB33:AB36)</f>
        <v>6</v>
      </c>
      <c r="AC108" s="68">
        <f t="shared" si="53"/>
        <v>6</v>
      </c>
      <c r="AD108" s="66">
        <f t="shared" si="71"/>
        <v>0</v>
      </c>
      <c r="AE108" s="68">
        <f t="shared" si="54"/>
        <v>0</v>
      </c>
      <c r="AF108" s="66">
        <f t="shared" si="71"/>
        <v>0</v>
      </c>
      <c r="AG108" s="68">
        <f t="shared" si="55"/>
        <v>0</v>
      </c>
      <c r="AH108" s="66">
        <f t="shared" si="72"/>
        <v>32</v>
      </c>
      <c r="AI108" s="68">
        <f t="shared" si="56"/>
        <v>32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4</v>
      </c>
      <c r="E109" s="68">
        <f t="shared" si="41"/>
        <v>4</v>
      </c>
      <c r="F109" s="66">
        <f t="shared" ref="F109" si="271">SUM(F34:F37)</f>
        <v>1</v>
      </c>
      <c r="G109" s="68">
        <f t="shared" si="42"/>
        <v>1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1</v>
      </c>
      <c r="M109" s="68">
        <f t="shared" si="45"/>
        <v>1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3</v>
      </c>
      <c r="S109" s="68">
        <f t="shared" si="48"/>
        <v>3</v>
      </c>
      <c r="T109" s="66">
        <f t="shared" ref="T109" si="278">SUM(T34:T37)</f>
        <v>4</v>
      </c>
      <c r="U109" s="68">
        <f t="shared" si="49"/>
        <v>4</v>
      </c>
      <c r="V109" s="66">
        <f t="shared" ref="V109" si="279">SUM(V34:V37)</f>
        <v>2</v>
      </c>
      <c r="W109" s="68">
        <f t="shared" si="50"/>
        <v>2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6</v>
      </c>
      <c r="AC109" s="68">
        <f t="shared" si="53"/>
        <v>6</v>
      </c>
      <c r="AD109" s="66">
        <f t="shared" ref="AD109:AF124" si="283">SUM(AD34:AD37)</f>
        <v>0</v>
      </c>
      <c r="AE109" s="68">
        <f t="shared" si="54"/>
        <v>0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21</v>
      </c>
      <c r="AI109" s="68">
        <f t="shared" si="56"/>
        <v>21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3</v>
      </c>
      <c r="E110" s="68">
        <f t="shared" si="41"/>
        <v>3</v>
      </c>
      <c r="F110" s="66">
        <f t="shared" ref="F110" si="286">SUM(F35:F38)</f>
        <v>1</v>
      </c>
      <c r="G110" s="68">
        <f t="shared" si="42"/>
        <v>1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0</v>
      </c>
      <c r="M110" s="68">
        <f t="shared" si="45"/>
        <v>0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3</v>
      </c>
      <c r="S110" s="68">
        <f t="shared" si="48"/>
        <v>3</v>
      </c>
      <c r="T110" s="66">
        <f t="shared" ref="T110" si="293">SUM(T35:T38)</f>
        <v>3</v>
      </c>
      <c r="U110" s="68">
        <f t="shared" si="49"/>
        <v>3</v>
      </c>
      <c r="V110" s="66">
        <f t="shared" ref="V110" si="294">SUM(V35:V38)</f>
        <v>2</v>
      </c>
      <c r="W110" s="68">
        <f t="shared" si="50"/>
        <v>2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5</v>
      </c>
      <c r="AC110" s="68">
        <f t="shared" si="53"/>
        <v>5</v>
      </c>
      <c r="AD110" s="66">
        <f t="shared" si="283"/>
        <v>0</v>
      </c>
      <c r="AE110" s="68">
        <f t="shared" si="54"/>
        <v>0</v>
      </c>
      <c r="AF110" s="66">
        <f t="shared" si="283"/>
        <v>0</v>
      </c>
      <c r="AG110" s="68">
        <f t="shared" si="55"/>
        <v>0</v>
      </c>
      <c r="AH110" s="66">
        <f t="shared" si="284"/>
        <v>17</v>
      </c>
      <c r="AI110" s="68">
        <f t="shared" si="56"/>
        <v>17</v>
      </c>
    </row>
    <row r="111" spans="1:35" hidden="1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5</v>
      </c>
      <c r="E111" s="68">
        <f t="shared" si="41"/>
        <v>5</v>
      </c>
      <c r="F111" s="66">
        <f t="shared" ref="F111" si="300">SUM(F36:F39)</f>
        <v>1</v>
      </c>
      <c r="G111" s="68">
        <f t="shared" si="42"/>
        <v>1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0</v>
      </c>
      <c r="M111" s="68">
        <f t="shared" si="45"/>
        <v>0</v>
      </c>
      <c r="N111" s="66">
        <f t="shared" ref="N111" si="304">SUM(N36:N39)</f>
        <v>4</v>
      </c>
      <c r="O111" s="68">
        <f t="shared" si="46"/>
        <v>4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1</v>
      </c>
      <c r="S111" s="68">
        <f t="shared" si="48"/>
        <v>1</v>
      </c>
      <c r="T111" s="66">
        <f t="shared" ref="T111" si="307">SUM(T36:T39)</f>
        <v>4</v>
      </c>
      <c r="U111" s="68">
        <f t="shared" si="49"/>
        <v>4</v>
      </c>
      <c r="V111" s="66">
        <f t="shared" ref="V111" si="308">SUM(V36:V39)</f>
        <v>2</v>
      </c>
      <c r="W111" s="68">
        <f t="shared" si="50"/>
        <v>2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2</v>
      </c>
      <c r="AC111" s="68">
        <f t="shared" si="53"/>
        <v>2</v>
      </c>
      <c r="AD111" s="66">
        <f t="shared" si="283"/>
        <v>0</v>
      </c>
      <c r="AE111" s="68">
        <f t="shared" si="54"/>
        <v>0</v>
      </c>
      <c r="AF111" s="66">
        <f t="shared" si="283"/>
        <v>0</v>
      </c>
      <c r="AG111" s="68">
        <f t="shared" si="55"/>
        <v>0</v>
      </c>
      <c r="AH111" s="66">
        <f t="shared" si="284"/>
        <v>19</v>
      </c>
      <c r="AI111" s="68">
        <f t="shared" si="56"/>
        <v>19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3</v>
      </c>
      <c r="E112" s="68">
        <f t="shared" si="41"/>
        <v>3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0</v>
      </c>
      <c r="M112" s="68">
        <f t="shared" si="45"/>
        <v>0</v>
      </c>
      <c r="N112" s="66">
        <f t="shared" ref="N112" si="317">SUM(N37:N40)</f>
        <v>4</v>
      </c>
      <c r="O112" s="68">
        <f t="shared" si="46"/>
        <v>4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6</v>
      </c>
      <c r="S112" s="68">
        <f t="shared" si="48"/>
        <v>6</v>
      </c>
      <c r="T112" s="66">
        <f t="shared" ref="T112" si="320">SUM(T37:T40)</f>
        <v>6</v>
      </c>
      <c r="U112" s="68">
        <f t="shared" si="49"/>
        <v>6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2</v>
      </c>
      <c r="AC112" s="68">
        <f t="shared" si="53"/>
        <v>2</v>
      </c>
      <c r="AD112" s="66">
        <f t="shared" si="283"/>
        <v>0</v>
      </c>
      <c r="AE112" s="68">
        <f t="shared" si="54"/>
        <v>0</v>
      </c>
      <c r="AF112" s="66">
        <f t="shared" si="283"/>
        <v>0</v>
      </c>
      <c r="AG112" s="68">
        <f t="shared" si="55"/>
        <v>0</v>
      </c>
      <c r="AH112" s="66">
        <f t="shared" si="284"/>
        <v>21</v>
      </c>
      <c r="AI112" s="68">
        <f t="shared" si="56"/>
        <v>21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3</v>
      </c>
      <c r="E113" s="68">
        <f t="shared" si="41"/>
        <v>3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0</v>
      </c>
      <c r="M113" s="68">
        <f t="shared" si="45"/>
        <v>0</v>
      </c>
      <c r="N113" s="66">
        <f t="shared" ref="N113" si="330">SUM(N38:N41)</f>
        <v>4</v>
      </c>
      <c r="O113" s="68">
        <f t="shared" si="46"/>
        <v>4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6</v>
      </c>
      <c r="S113" s="68">
        <f t="shared" si="48"/>
        <v>6</v>
      </c>
      <c r="T113" s="66">
        <f t="shared" ref="T113" si="333">SUM(T38:T41)</f>
        <v>6</v>
      </c>
      <c r="U113" s="68">
        <f t="shared" si="49"/>
        <v>6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0</v>
      </c>
      <c r="AC113" s="68">
        <f t="shared" si="53"/>
        <v>0</v>
      </c>
      <c r="AD113" s="66">
        <f t="shared" si="283"/>
        <v>0</v>
      </c>
      <c r="AE113" s="68">
        <f t="shared" si="54"/>
        <v>0</v>
      </c>
      <c r="AF113" s="66">
        <f t="shared" si="283"/>
        <v>0</v>
      </c>
      <c r="AG113" s="68">
        <f t="shared" si="55"/>
        <v>0</v>
      </c>
      <c r="AH113" s="66">
        <f t="shared" si="284"/>
        <v>19</v>
      </c>
      <c r="AI113" s="68">
        <f t="shared" si="56"/>
        <v>19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4</v>
      </c>
      <c r="E114" s="68">
        <f t="shared" si="41"/>
        <v>4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0</v>
      </c>
      <c r="M114" s="68">
        <f t="shared" si="45"/>
        <v>0</v>
      </c>
      <c r="N114" s="66">
        <f t="shared" ref="N114" si="343">SUM(N39:N42)</f>
        <v>4</v>
      </c>
      <c r="O114" s="68">
        <f t="shared" si="46"/>
        <v>4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6</v>
      </c>
      <c r="S114" s="68">
        <f t="shared" si="48"/>
        <v>6</v>
      </c>
      <c r="T114" s="66">
        <f t="shared" ref="T114" si="346">SUM(T39:T42)</f>
        <v>8</v>
      </c>
      <c r="U114" s="68">
        <f t="shared" si="49"/>
        <v>8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0</v>
      </c>
      <c r="AC114" s="68">
        <f t="shared" si="53"/>
        <v>0</v>
      </c>
      <c r="AD114" s="66">
        <f t="shared" si="283"/>
        <v>0</v>
      </c>
      <c r="AE114" s="68">
        <f t="shared" si="54"/>
        <v>0</v>
      </c>
      <c r="AF114" s="66">
        <f t="shared" si="283"/>
        <v>0</v>
      </c>
      <c r="AG114" s="68">
        <f t="shared" si="55"/>
        <v>0</v>
      </c>
      <c r="AH114" s="66">
        <f t="shared" si="284"/>
        <v>22</v>
      </c>
      <c r="AI114" s="68">
        <f t="shared" si="56"/>
        <v>22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2</v>
      </c>
      <c r="E115" s="68">
        <f t="shared" si="41"/>
        <v>2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1</v>
      </c>
      <c r="M115" s="68">
        <f t="shared" si="45"/>
        <v>1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10</v>
      </c>
      <c r="S115" s="68">
        <f t="shared" si="48"/>
        <v>10</v>
      </c>
      <c r="T115" s="66">
        <f t="shared" ref="T115" si="359">SUM(T40:T43)</f>
        <v>8</v>
      </c>
      <c r="U115" s="68">
        <f t="shared" si="49"/>
        <v>8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1</v>
      </c>
      <c r="AC115" s="68">
        <f t="shared" si="53"/>
        <v>1</v>
      </c>
      <c r="AD115" s="66">
        <f t="shared" si="283"/>
        <v>0</v>
      </c>
      <c r="AE115" s="68">
        <f t="shared" si="54"/>
        <v>0</v>
      </c>
      <c r="AF115" s="66">
        <f t="shared" si="283"/>
        <v>0</v>
      </c>
      <c r="AG115" s="68">
        <f t="shared" si="55"/>
        <v>0</v>
      </c>
      <c r="AH115" s="66">
        <f t="shared" si="284"/>
        <v>22</v>
      </c>
      <c r="AI115" s="68">
        <f t="shared" si="56"/>
        <v>22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2</v>
      </c>
      <c r="E116" s="72">
        <f t="shared" si="41"/>
        <v>2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1</v>
      </c>
      <c r="M116" s="72">
        <f t="shared" si="45"/>
        <v>1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5</v>
      </c>
      <c r="S116" s="72">
        <f t="shared" si="48"/>
        <v>5</v>
      </c>
      <c r="T116" s="70">
        <f t="shared" ref="T116" si="372">SUM(T41:T44)</f>
        <v>4</v>
      </c>
      <c r="U116" s="72">
        <f t="shared" si="49"/>
        <v>4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1</v>
      </c>
      <c r="AC116" s="72">
        <f t="shared" si="53"/>
        <v>1</v>
      </c>
      <c r="AD116" s="70">
        <f t="shared" si="283"/>
        <v>0</v>
      </c>
      <c r="AE116" s="72">
        <f t="shared" si="54"/>
        <v>0</v>
      </c>
      <c r="AF116" s="70">
        <f t="shared" si="283"/>
        <v>0</v>
      </c>
      <c r="AG116" s="72">
        <f t="shared" si="55"/>
        <v>0</v>
      </c>
      <c r="AH116" s="70">
        <f t="shared" si="284"/>
        <v>13</v>
      </c>
      <c r="AI116" s="72">
        <f t="shared" si="56"/>
        <v>13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3</v>
      </c>
      <c r="E117" s="76">
        <f t="shared" si="41"/>
        <v>3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1</v>
      </c>
      <c r="M117" s="76">
        <f t="shared" si="45"/>
        <v>1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5</v>
      </c>
      <c r="S117" s="76">
        <f t="shared" si="48"/>
        <v>5</v>
      </c>
      <c r="T117" s="74">
        <f t="shared" ref="T117" si="385">SUM(T42:T45)</f>
        <v>6</v>
      </c>
      <c r="U117" s="76">
        <f t="shared" si="49"/>
        <v>6</v>
      </c>
      <c r="V117" s="74">
        <f t="shared" ref="V117" si="386">SUM(V42:V45)</f>
        <v>0</v>
      </c>
      <c r="W117" s="76">
        <f t="shared" si="50"/>
        <v>0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1</v>
      </c>
      <c r="AC117" s="76">
        <f t="shared" si="53"/>
        <v>1</v>
      </c>
      <c r="AD117" s="74">
        <f t="shared" si="283"/>
        <v>0</v>
      </c>
      <c r="AE117" s="76">
        <f t="shared" si="54"/>
        <v>0</v>
      </c>
      <c r="AF117" s="74">
        <f t="shared" si="283"/>
        <v>0</v>
      </c>
      <c r="AG117" s="76">
        <f t="shared" si="55"/>
        <v>0</v>
      </c>
      <c r="AH117" s="74">
        <f t="shared" si="284"/>
        <v>16</v>
      </c>
      <c r="AI117" s="76">
        <f t="shared" si="56"/>
        <v>16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2</v>
      </c>
      <c r="E118" s="68">
        <f t="shared" si="41"/>
        <v>2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0</v>
      </c>
      <c r="K118" s="68">
        <f t="shared" si="44"/>
        <v>0</v>
      </c>
      <c r="L118" s="66">
        <f t="shared" ref="L118" si="394">SUM(L43:L46)</f>
        <v>1</v>
      </c>
      <c r="M118" s="68">
        <f t="shared" si="45"/>
        <v>1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5</v>
      </c>
      <c r="S118" s="68">
        <f t="shared" si="48"/>
        <v>5</v>
      </c>
      <c r="T118" s="66">
        <f t="shared" ref="T118" si="398">SUM(T43:T46)</f>
        <v>8</v>
      </c>
      <c r="U118" s="68">
        <f t="shared" si="49"/>
        <v>8</v>
      </c>
      <c r="V118" s="66">
        <f t="shared" ref="V118" si="399">SUM(V43:V46)</f>
        <v>0</v>
      </c>
      <c r="W118" s="68">
        <f t="shared" si="50"/>
        <v>0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1</v>
      </c>
      <c r="AC118" s="68">
        <f t="shared" si="53"/>
        <v>1</v>
      </c>
      <c r="AD118" s="66">
        <f t="shared" si="283"/>
        <v>0</v>
      </c>
      <c r="AE118" s="68">
        <f t="shared" si="54"/>
        <v>0</v>
      </c>
      <c r="AF118" s="66">
        <f t="shared" si="283"/>
        <v>0</v>
      </c>
      <c r="AG118" s="68">
        <f t="shared" si="55"/>
        <v>0</v>
      </c>
      <c r="AH118" s="66">
        <f t="shared" si="284"/>
        <v>17</v>
      </c>
      <c r="AI118" s="68">
        <f t="shared" si="56"/>
        <v>17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2</v>
      </c>
      <c r="E119" s="68">
        <f t="shared" si="41"/>
        <v>2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0</v>
      </c>
      <c r="K119" s="68">
        <f t="shared" si="44"/>
        <v>0</v>
      </c>
      <c r="L119" s="66">
        <f t="shared" ref="L119" si="407">SUM(L44:L47)</f>
        <v>0</v>
      </c>
      <c r="M119" s="68">
        <f t="shared" si="45"/>
        <v>0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2</v>
      </c>
      <c r="S119" s="68">
        <f t="shared" si="48"/>
        <v>2</v>
      </c>
      <c r="T119" s="66">
        <f t="shared" ref="T119" si="411">SUM(T44:T47)</f>
        <v>6</v>
      </c>
      <c r="U119" s="68">
        <f t="shared" si="49"/>
        <v>6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0</v>
      </c>
      <c r="AC119" s="68">
        <f t="shared" si="53"/>
        <v>0</v>
      </c>
      <c r="AD119" s="66">
        <f t="shared" si="283"/>
        <v>1</v>
      </c>
      <c r="AE119" s="68">
        <f t="shared" si="54"/>
        <v>1</v>
      </c>
      <c r="AF119" s="66">
        <f t="shared" si="283"/>
        <v>0</v>
      </c>
      <c r="AG119" s="68">
        <f t="shared" si="55"/>
        <v>0</v>
      </c>
      <c r="AH119" s="66">
        <f t="shared" si="284"/>
        <v>11</v>
      </c>
      <c r="AI119" s="68">
        <f t="shared" si="56"/>
        <v>11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3</v>
      </c>
      <c r="E120" s="68">
        <f t="shared" si="41"/>
        <v>3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0</v>
      </c>
      <c r="K120" s="68">
        <f t="shared" si="44"/>
        <v>0</v>
      </c>
      <c r="L120" s="66">
        <f t="shared" ref="L120" si="420">SUM(L45:L48)</f>
        <v>0</v>
      </c>
      <c r="M120" s="68">
        <f t="shared" si="45"/>
        <v>0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3</v>
      </c>
      <c r="S120" s="68">
        <f t="shared" si="48"/>
        <v>3</v>
      </c>
      <c r="T120" s="66">
        <f t="shared" ref="T120" si="424">SUM(T45:T48)</f>
        <v>8</v>
      </c>
      <c r="U120" s="68">
        <f t="shared" si="49"/>
        <v>8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0</v>
      </c>
      <c r="AC120" s="68">
        <f t="shared" si="53"/>
        <v>0</v>
      </c>
      <c r="AD120" s="66">
        <f t="shared" si="283"/>
        <v>1</v>
      </c>
      <c r="AE120" s="68">
        <f t="shared" si="54"/>
        <v>1</v>
      </c>
      <c r="AF120" s="66">
        <f t="shared" si="283"/>
        <v>0</v>
      </c>
      <c r="AG120" s="68">
        <f t="shared" si="55"/>
        <v>0</v>
      </c>
      <c r="AH120" s="66">
        <f t="shared" si="284"/>
        <v>15</v>
      </c>
      <c r="AI120" s="68">
        <f t="shared" si="56"/>
        <v>15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4</v>
      </c>
      <c r="E121" s="68">
        <f t="shared" si="41"/>
        <v>4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1</v>
      </c>
      <c r="K121" s="68">
        <f t="shared" si="44"/>
        <v>1</v>
      </c>
      <c r="L121" s="66">
        <f t="shared" ref="L121" si="433">SUM(L46:L49)</f>
        <v>0</v>
      </c>
      <c r="M121" s="68">
        <f t="shared" si="45"/>
        <v>0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3</v>
      </c>
      <c r="S121" s="68">
        <f t="shared" si="48"/>
        <v>3</v>
      </c>
      <c r="T121" s="66">
        <f t="shared" ref="T121" si="437">SUM(T46:T49)</f>
        <v>11</v>
      </c>
      <c r="U121" s="68">
        <f t="shared" si="49"/>
        <v>11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0</v>
      </c>
      <c r="AC121" s="68">
        <f t="shared" si="53"/>
        <v>0</v>
      </c>
      <c r="AD121" s="66">
        <f t="shared" si="283"/>
        <v>1</v>
      </c>
      <c r="AE121" s="68">
        <f t="shared" si="54"/>
        <v>1</v>
      </c>
      <c r="AF121" s="66">
        <f t="shared" si="283"/>
        <v>0</v>
      </c>
      <c r="AG121" s="68">
        <f t="shared" si="55"/>
        <v>0</v>
      </c>
      <c r="AH121" s="66">
        <f t="shared" si="284"/>
        <v>20</v>
      </c>
      <c r="AI121" s="68">
        <f t="shared" si="56"/>
        <v>20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4</v>
      </c>
      <c r="E122" s="68">
        <f t="shared" si="41"/>
        <v>4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1</v>
      </c>
      <c r="K122" s="68">
        <f t="shared" si="44"/>
        <v>1</v>
      </c>
      <c r="L122" s="66">
        <f t="shared" ref="L122" si="446">SUM(L47:L50)</f>
        <v>2</v>
      </c>
      <c r="M122" s="68">
        <f t="shared" si="45"/>
        <v>2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3</v>
      </c>
      <c r="S122" s="68">
        <f t="shared" si="48"/>
        <v>3</v>
      </c>
      <c r="T122" s="66">
        <f t="shared" ref="T122" si="450">SUM(T47:T50)</f>
        <v>12</v>
      </c>
      <c r="U122" s="68">
        <f t="shared" si="49"/>
        <v>12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0</v>
      </c>
      <c r="AC122" s="68">
        <f t="shared" si="53"/>
        <v>0</v>
      </c>
      <c r="AD122" s="66">
        <f t="shared" si="283"/>
        <v>1</v>
      </c>
      <c r="AE122" s="68">
        <f t="shared" si="54"/>
        <v>1</v>
      </c>
      <c r="AF122" s="66">
        <f t="shared" si="283"/>
        <v>0</v>
      </c>
      <c r="AG122" s="68">
        <f t="shared" si="55"/>
        <v>0</v>
      </c>
      <c r="AH122" s="66">
        <f t="shared" si="284"/>
        <v>23</v>
      </c>
      <c r="AI122" s="68">
        <f t="shared" si="56"/>
        <v>23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4</v>
      </c>
      <c r="E123" s="68">
        <f t="shared" si="41"/>
        <v>4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1</v>
      </c>
      <c r="K123" s="68">
        <f t="shared" si="44"/>
        <v>1</v>
      </c>
      <c r="L123" s="66">
        <f t="shared" ref="L123" si="459">SUM(L48:L51)</f>
        <v>2</v>
      </c>
      <c r="M123" s="68">
        <f t="shared" si="45"/>
        <v>2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2</v>
      </c>
      <c r="S123" s="68">
        <f t="shared" si="48"/>
        <v>2</v>
      </c>
      <c r="T123" s="66">
        <f t="shared" ref="T123" si="463">SUM(T48:T51)</f>
        <v>13</v>
      </c>
      <c r="U123" s="68">
        <f t="shared" si="49"/>
        <v>13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0</v>
      </c>
      <c r="AC123" s="68">
        <f t="shared" si="53"/>
        <v>0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22</v>
      </c>
      <c r="AI123" s="68">
        <f t="shared" si="56"/>
        <v>22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4</v>
      </c>
      <c r="E124" s="68">
        <f t="shared" si="41"/>
        <v>4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1</v>
      </c>
      <c r="K124" s="68">
        <f t="shared" si="44"/>
        <v>1</v>
      </c>
      <c r="L124" s="66">
        <f t="shared" ref="L124" si="473">SUM(L49:L52)</f>
        <v>2</v>
      </c>
      <c r="M124" s="68">
        <f t="shared" si="45"/>
        <v>2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0</v>
      </c>
      <c r="S124" s="68">
        <f t="shared" si="48"/>
        <v>0</v>
      </c>
      <c r="T124" s="66">
        <f t="shared" ref="T124" si="477">SUM(T49:T52)</f>
        <v>12</v>
      </c>
      <c r="U124" s="68">
        <f t="shared" si="49"/>
        <v>12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0</v>
      </c>
      <c r="AC124" s="68">
        <f t="shared" si="53"/>
        <v>0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19</v>
      </c>
      <c r="AI124" s="68">
        <f t="shared" ref="AI124:AI144" si="483">SUM(AH124:AH124)</f>
        <v>19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4</v>
      </c>
      <c r="E125" s="68">
        <f t="shared" si="41"/>
        <v>4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2</v>
      </c>
      <c r="M125" s="68">
        <f t="shared" si="45"/>
        <v>2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7</v>
      </c>
      <c r="U125" s="68">
        <f t="shared" si="49"/>
        <v>7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0</v>
      </c>
      <c r="AC125" s="68">
        <f t="shared" si="53"/>
        <v>0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13</v>
      </c>
      <c r="AI125" s="68">
        <f t="shared" si="483"/>
        <v>13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6</v>
      </c>
      <c r="E126" s="68">
        <f t="shared" si="41"/>
        <v>6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0</v>
      </c>
      <c r="M126" s="68">
        <f t="shared" si="45"/>
        <v>0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2</v>
      </c>
      <c r="U126" s="68">
        <f t="shared" si="49"/>
        <v>2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0</v>
      </c>
      <c r="AC126" s="68">
        <f t="shared" si="53"/>
        <v>0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8</v>
      </c>
      <c r="AI126" s="68">
        <f t="shared" si="483"/>
        <v>8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7</v>
      </c>
      <c r="E127" s="68">
        <f t="shared" si="41"/>
        <v>7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0</v>
      </c>
      <c r="M127" s="68">
        <f t="shared" si="45"/>
        <v>0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1</v>
      </c>
      <c r="U127" s="68">
        <f t="shared" si="49"/>
        <v>1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2</v>
      </c>
      <c r="AC127" s="68">
        <f t="shared" si="53"/>
        <v>2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10</v>
      </c>
      <c r="AI127" s="68">
        <f t="shared" si="483"/>
        <v>10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9</v>
      </c>
      <c r="E128" s="68">
        <f t="shared" si="41"/>
        <v>9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2</v>
      </c>
      <c r="K128" s="68">
        <f t="shared" si="44"/>
        <v>2</v>
      </c>
      <c r="L128" s="66">
        <f t="shared" ref="L128" si="530">SUM(L53:L56)</f>
        <v>0</v>
      </c>
      <c r="M128" s="68">
        <f t="shared" si="45"/>
        <v>0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3</v>
      </c>
      <c r="U128" s="68">
        <f t="shared" si="49"/>
        <v>3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3</v>
      </c>
      <c r="AC128" s="68">
        <f t="shared" si="53"/>
        <v>3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17</v>
      </c>
      <c r="AI128" s="68">
        <f t="shared" si="483"/>
        <v>17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8</v>
      </c>
      <c r="E129" s="68">
        <f t="shared" si="41"/>
        <v>8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2</v>
      </c>
      <c r="K129" s="68">
        <f t="shared" si="44"/>
        <v>2</v>
      </c>
      <c r="L129" s="66">
        <f t="shared" ref="L129" si="543">SUM(L54:L57)</f>
        <v>0</v>
      </c>
      <c r="M129" s="68">
        <f t="shared" si="45"/>
        <v>0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5</v>
      </c>
      <c r="U129" s="68">
        <f t="shared" si="49"/>
        <v>5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3</v>
      </c>
      <c r="AC129" s="68">
        <f t="shared" si="53"/>
        <v>3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18</v>
      </c>
      <c r="AI129" s="68">
        <f t="shared" si="483"/>
        <v>18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6</v>
      </c>
      <c r="E130" s="68">
        <f t="shared" si="41"/>
        <v>6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2</v>
      </c>
      <c r="K130" s="68">
        <f t="shared" si="44"/>
        <v>2</v>
      </c>
      <c r="L130" s="66">
        <f t="shared" ref="L130" si="556">SUM(L55:L58)</f>
        <v>0</v>
      </c>
      <c r="M130" s="68">
        <f t="shared" si="45"/>
        <v>0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5</v>
      </c>
      <c r="U130" s="68">
        <f t="shared" si="49"/>
        <v>5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7</v>
      </c>
      <c r="AC130" s="68">
        <f t="shared" si="53"/>
        <v>7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20</v>
      </c>
      <c r="AI130" s="68">
        <f t="shared" si="483"/>
        <v>20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5</v>
      </c>
      <c r="E131" s="68">
        <f t="shared" si="41"/>
        <v>5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2</v>
      </c>
      <c r="K131" s="68">
        <f t="shared" si="44"/>
        <v>2</v>
      </c>
      <c r="L131" s="66">
        <f t="shared" ref="L131" si="569">SUM(L56:L59)</f>
        <v>0</v>
      </c>
      <c r="M131" s="68">
        <f t="shared" si="45"/>
        <v>0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5</v>
      </c>
      <c r="U131" s="68">
        <f t="shared" si="49"/>
        <v>5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5</v>
      </c>
      <c r="AC131" s="68">
        <f t="shared" si="53"/>
        <v>5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17</v>
      </c>
      <c r="AI131" s="68">
        <f t="shared" si="483"/>
        <v>17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5</v>
      </c>
      <c r="E132" s="68">
        <f t="shared" si="41"/>
        <v>5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0</v>
      </c>
      <c r="K132" s="68">
        <f t="shared" si="44"/>
        <v>0</v>
      </c>
      <c r="L132" s="66">
        <f t="shared" ref="L132" si="582">SUM(L57:L60)</f>
        <v>0</v>
      </c>
      <c r="M132" s="68">
        <f t="shared" si="45"/>
        <v>0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2</v>
      </c>
      <c r="U132" s="68">
        <f t="shared" si="49"/>
        <v>2</v>
      </c>
      <c r="V132" s="66">
        <f t="shared" ref="V132" si="587">SUM(V57:V60)</f>
        <v>0</v>
      </c>
      <c r="W132" s="68">
        <f t="shared" si="50"/>
        <v>0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4</v>
      </c>
      <c r="AC132" s="68">
        <f t="shared" si="53"/>
        <v>4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11</v>
      </c>
      <c r="AI132" s="68">
        <f t="shared" si="483"/>
        <v>11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4</v>
      </c>
      <c r="E133" s="68">
        <f t="shared" si="41"/>
        <v>4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0</v>
      </c>
      <c r="K133" s="68">
        <f t="shared" si="44"/>
        <v>0</v>
      </c>
      <c r="L133" s="66">
        <f t="shared" ref="L133" si="595">SUM(L58:L61)</f>
        <v>0</v>
      </c>
      <c r="M133" s="68">
        <f t="shared" si="45"/>
        <v>0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1</v>
      </c>
      <c r="U133" s="68">
        <f t="shared" si="49"/>
        <v>1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4</v>
      </c>
      <c r="AC133" s="68">
        <f t="shared" si="53"/>
        <v>4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9</v>
      </c>
      <c r="AI133" s="68">
        <f t="shared" si="483"/>
        <v>9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4</v>
      </c>
      <c r="E134" s="68">
        <f t="shared" si="41"/>
        <v>4</v>
      </c>
      <c r="F134" s="66">
        <f t="shared" ref="F134" si="605">SUM(F59:F62)</f>
        <v>1</v>
      </c>
      <c r="G134" s="68">
        <f t="shared" si="42"/>
        <v>1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0</v>
      </c>
      <c r="K134" s="68">
        <f t="shared" si="44"/>
        <v>0</v>
      </c>
      <c r="L134" s="66">
        <f t="shared" ref="L134" si="608">SUM(L59:L62)</f>
        <v>0</v>
      </c>
      <c r="M134" s="68">
        <f t="shared" si="45"/>
        <v>0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2</v>
      </c>
      <c r="S134" s="68">
        <f t="shared" si="48"/>
        <v>2</v>
      </c>
      <c r="T134" s="66">
        <f t="shared" ref="T134" si="612">SUM(T59:T62)</f>
        <v>1</v>
      </c>
      <c r="U134" s="68">
        <f t="shared" si="49"/>
        <v>1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0</v>
      </c>
      <c r="AC134" s="68">
        <f t="shared" si="53"/>
        <v>0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8</v>
      </c>
      <c r="AI134" s="68">
        <f t="shared" si="483"/>
        <v>8</v>
      </c>
    </row>
    <row r="135" spans="1:35" hidden="1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8</v>
      </c>
      <c r="E135" s="68">
        <f t="shared" si="41"/>
        <v>8</v>
      </c>
      <c r="F135" s="66">
        <f t="shared" ref="F135" si="618">SUM(F60:F63)</f>
        <v>1</v>
      </c>
      <c r="G135" s="68">
        <f t="shared" si="42"/>
        <v>1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0</v>
      </c>
      <c r="K135" s="68">
        <f t="shared" si="44"/>
        <v>0</v>
      </c>
      <c r="L135" s="66">
        <f t="shared" ref="L135" si="621">SUM(L60:L63)</f>
        <v>0</v>
      </c>
      <c r="M135" s="68">
        <f t="shared" si="45"/>
        <v>0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2</v>
      </c>
      <c r="S135" s="68">
        <f t="shared" si="48"/>
        <v>2</v>
      </c>
      <c r="T135" s="66">
        <f t="shared" ref="T135" si="625">SUM(T60:T63)</f>
        <v>1</v>
      </c>
      <c r="U135" s="68">
        <f t="shared" si="49"/>
        <v>1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0</v>
      </c>
      <c r="AA135" s="68">
        <f t="shared" si="52"/>
        <v>0</v>
      </c>
      <c r="AB135" s="66">
        <f t="shared" ref="AB135" si="629">SUM(AB60:AB63)</f>
        <v>0</v>
      </c>
      <c r="AC135" s="68">
        <f t="shared" si="53"/>
        <v>0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12</v>
      </c>
      <c r="AI135" s="68">
        <f t="shared" si="483"/>
        <v>12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5</v>
      </c>
      <c r="E136" s="68">
        <f t="shared" si="41"/>
        <v>5</v>
      </c>
      <c r="F136" s="66">
        <f t="shared" ref="F136" si="631">SUM(F61:F64)</f>
        <v>2</v>
      </c>
      <c r="G136" s="68">
        <f t="shared" si="42"/>
        <v>2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0</v>
      </c>
      <c r="K136" s="68">
        <f t="shared" si="44"/>
        <v>0</v>
      </c>
      <c r="L136" s="66">
        <f t="shared" ref="L136" si="634">SUM(L61:L64)</f>
        <v>0</v>
      </c>
      <c r="M136" s="68">
        <f t="shared" si="45"/>
        <v>0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2</v>
      </c>
      <c r="S136" s="68">
        <f t="shared" si="48"/>
        <v>2</v>
      </c>
      <c r="T136" s="66">
        <f t="shared" ref="T136" si="638">SUM(T61:T64)</f>
        <v>1</v>
      </c>
      <c r="U136" s="68">
        <f t="shared" si="49"/>
        <v>1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0</v>
      </c>
      <c r="AC136" s="68">
        <f t="shared" si="53"/>
        <v>0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10</v>
      </c>
      <c r="AI136" s="68">
        <f t="shared" si="483"/>
        <v>10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5</v>
      </c>
      <c r="E137" s="68">
        <f t="shared" si="41"/>
        <v>5</v>
      </c>
      <c r="F137" s="66">
        <f t="shared" ref="F137" si="644">SUM(F62:F65)</f>
        <v>3</v>
      </c>
      <c r="G137" s="68">
        <f t="shared" si="42"/>
        <v>3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0</v>
      </c>
      <c r="K137" s="68">
        <f t="shared" si="44"/>
        <v>0</v>
      </c>
      <c r="L137" s="66">
        <f t="shared" ref="L137" si="647">SUM(L62:L65)</f>
        <v>0</v>
      </c>
      <c r="M137" s="68">
        <f t="shared" si="45"/>
        <v>0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2</v>
      </c>
      <c r="S137" s="68">
        <f t="shared" si="48"/>
        <v>2</v>
      </c>
      <c r="T137" s="66">
        <f t="shared" ref="T137" si="651">SUM(T62:T65)</f>
        <v>0</v>
      </c>
      <c r="U137" s="68">
        <f t="shared" si="49"/>
        <v>0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0</v>
      </c>
      <c r="AC137" s="68">
        <f t="shared" si="53"/>
        <v>0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10</v>
      </c>
      <c r="AI137" s="68">
        <f t="shared" si="483"/>
        <v>10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6</v>
      </c>
      <c r="E138" s="68">
        <f t="shared" si="41"/>
        <v>6</v>
      </c>
      <c r="F138" s="66">
        <f t="shared" ref="F138" si="657">SUM(F63:F66)</f>
        <v>2</v>
      </c>
      <c r="G138" s="68">
        <f t="shared" si="42"/>
        <v>2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0</v>
      </c>
      <c r="K138" s="68">
        <f t="shared" si="44"/>
        <v>0</v>
      </c>
      <c r="L138" s="66">
        <f t="shared" ref="L138" si="660">SUM(L63:L66)</f>
        <v>0</v>
      </c>
      <c r="M138" s="68">
        <f t="shared" si="45"/>
        <v>0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0</v>
      </c>
      <c r="U138" s="68">
        <f t="shared" si="49"/>
        <v>0</v>
      </c>
      <c r="V138" s="66">
        <f t="shared" ref="V138" si="665">SUM(V63:V66)</f>
        <v>0</v>
      </c>
      <c r="W138" s="68">
        <f t="shared" si="50"/>
        <v>0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0</v>
      </c>
      <c r="AC138" s="68">
        <f t="shared" si="53"/>
        <v>0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8</v>
      </c>
      <c r="AI138" s="68">
        <f t="shared" si="483"/>
        <v>8</v>
      </c>
    </row>
    <row r="139" spans="1:35" hidden="1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1</v>
      </c>
      <c r="E139" s="68">
        <f t="shared" si="41"/>
        <v>1</v>
      </c>
      <c r="F139" s="66">
        <f t="shared" ref="F139" si="670">SUM(F64:F67)</f>
        <v>2</v>
      </c>
      <c r="G139" s="68">
        <f t="shared" si="42"/>
        <v>2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0</v>
      </c>
      <c r="K139" s="68">
        <f t="shared" si="44"/>
        <v>0</v>
      </c>
      <c r="L139" s="66">
        <f t="shared" ref="L139" si="673">SUM(L64:L67)</f>
        <v>0</v>
      </c>
      <c r="M139" s="68">
        <f t="shared" si="45"/>
        <v>0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2</v>
      </c>
      <c r="U139" s="68">
        <f t="shared" si="49"/>
        <v>2</v>
      </c>
      <c r="V139" s="66">
        <f t="shared" ref="V139" si="678">SUM(V64:V67)</f>
        <v>0</v>
      </c>
      <c r="W139" s="68">
        <f t="shared" si="50"/>
        <v>0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0</v>
      </c>
      <c r="AC139" s="68">
        <f t="shared" si="53"/>
        <v>0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5</v>
      </c>
      <c r="AI139" s="68">
        <f t="shared" si="483"/>
        <v>5</v>
      </c>
    </row>
    <row r="140" spans="1:35" hidden="1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1</v>
      </c>
      <c r="E140" s="68">
        <f t="shared" si="41"/>
        <v>1</v>
      </c>
      <c r="F140" s="66">
        <f t="shared" ref="F140" si="683">SUM(F65:F68)</f>
        <v>1</v>
      </c>
      <c r="G140" s="68">
        <f t="shared" si="42"/>
        <v>1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0</v>
      </c>
      <c r="K140" s="68">
        <f t="shared" si="44"/>
        <v>0</v>
      </c>
      <c r="L140" s="66">
        <f t="shared" ref="L140" si="686">SUM(L65:L68)</f>
        <v>0</v>
      </c>
      <c r="M140" s="68">
        <f t="shared" si="45"/>
        <v>0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1</v>
      </c>
      <c r="S140" s="68">
        <f t="shared" si="48"/>
        <v>1</v>
      </c>
      <c r="T140" s="66">
        <f t="shared" ref="T140" si="690">SUM(T65:T68)</f>
        <v>2</v>
      </c>
      <c r="U140" s="68">
        <f t="shared" si="49"/>
        <v>2</v>
      </c>
      <c r="V140" s="66">
        <f t="shared" ref="V140" si="691">SUM(V65:V68)</f>
        <v>0</v>
      </c>
      <c r="W140" s="68">
        <f t="shared" si="50"/>
        <v>0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0</v>
      </c>
      <c r="AC140" s="68">
        <f t="shared" si="53"/>
        <v>0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5</v>
      </c>
      <c r="AI140" s="68">
        <f t="shared" si="483"/>
        <v>5</v>
      </c>
    </row>
    <row r="141" spans="1:35" hidden="1">
      <c r="A141" s="65">
        <f t="shared" si="73"/>
        <v>0.76041666666666619</v>
      </c>
      <c r="B141" s="66">
        <f t="shared" si="512"/>
        <v>0</v>
      </c>
      <c r="C141" s="67">
        <f t="shared" si="468"/>
        <v>0</v>
      </c>
      <c r="D141" s="66">
        <f t="shared" ref="D141" si="695">SUM(D66:D69)</f>
        <v>2</v>
      </c>
      <c r="E141" s="68">
        <f t="shared" si="41"/>
        <v>2</v>
      </c>
      <c r="F141" s="66">
        <f t="shared" ref="F141" si="696">SUM(F66:F69)</f>
        <v>0</v>
      </c>
      <c r="G141" s="68">
        <f t="shared" si="42"/>
        <v>0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0</v>
      </c>
      <c r="K141" s="68">
        <f t="shared" si="44"/>
        <v>0</v>
      </c>
      <c r="L141" s="66">
        <f t="shared" ref="L141" si="699">SUM(L66:L69)</f>
        <v>0</v>
      </c>
      <c r="M141" s="68">
        <f t="shared" si="45"/>
        <v>0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3</v>
      </c>
      <c r="S141" s="68">
        <f t="shared" si="48"/>
        <v>3</v>
      </c>
      <c r="T141" s="66">
        <f t="shared" ref="T141" si="703">SUM(T66:T69)</f>
        <v>2</v>
      </c>
      <c r="U141" s="68">
        <f t="shared" si="49"/>
        <v>2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1</v>
      </c>
      <c r="AC141" s="68">
        <f t="shared" si="53"/>
        <v>1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8</v>
      </c>
      <c r="AI141" s="68">
        <f t="shared" si="483"/>
        <v>8</v>
      </c>
    </row>
    <row r="142" spans="1:35" hidden="1">
      <c r="A142" s="65">
        <f t="shared" si="73"/>
        <v>0.77083333333333282</v>
      </c>
      <c r="B142" s="66">
        <f t="shared" si="512"/>
        <v>0</v>
      </c>
      <c r="C142" s="67">
        <f t="shared" si="468"/>
        <v>0</v>
      </c>
      <c r="D142" s="66">
        <f t="shared" ref="D142" si="710">SUM(D67:D70)</f>
        <v>4</v>
      </c>
      <c r="E142" s="68">
        <f t="shared" si="41"/>
        <v>4</v>
      </c>
      <c r="F142" s="66">
        <f t="shared" ref="F142" si="711">SUM(F67:F70)</f>
        <v>1</v>
      </c>
      <c r="G142" s="68">
        <f t="shared" si="42"/>
        <v>1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0</v>
      </c>
      <c r="K142" s="68">
        <f t="shared" si="44"/>
        <v>0</v>
      </c>
      <c r="L142" s="66">
        <f t="shared" ref="L142" si="714">SUM(L67:L70)</f>
        <v>0</v>
      </c>
      <c r="M142" s="68">
        <f t="shared" si="45"/>
        <v>0</v>
      </c>
      <c r="N142" s="66">
        <f t="shared" ref="N142" si="715">SUM(N67:N70)</f>
        <v>1</v>
      </c>
      <c r="O142" s="68">
        <f t="shared" si="46"/>
        <v>1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3</v>
      </c>
      <c r="S142" s="68">
        <f t="shared" si="48"/>
        <v>3</v>
      </c>
      <c r="T142" s="66">
        <f t="shared" ref="T142" si="718">SUM(T67:T70)</f>
        <v>2</v>
      </c>
      <c r="U142" s="68">
        <f t="shared" si="49"/>
        <v>2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1</v>
      </c>
      <c r="AC142" s="68">
        <f t="shared" si="53"/>
        <v>1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12</v>
      </c>
      <c r="AI142" s="68">
        <f t="shared" si="483"/>
        <v>12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6</v>
      </c>
      <c r="E143" s="68">
        <f t="shared" si="41"/>
        <v>6</v>
      </c>
      <c r="F143" s="66">
        <f t="shared" ref="F143" si="725">SUM(F68:F71)</f>
        <v>1</v>
      </c>
      <c r="G143" s="68">
        <f t="shared" si="42"/>
        <v>1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0</v>
      </c>
      <c r="K143" s="68">
        <f t="shared" si="44"/>
        <v>0</v>
      </c>
      <c r="L143" s="66">
        <f t="shared" ref="L143" si="728">SUM(L68:L71)</f>
        <v>0</v>
      </c>
      <c r="M143" s="68">
        <f t="shared" si="45"/>
        <v>0</v>
      </c>
      <c r="N143" s="66">
        <f t="shared" ref="N143" si="729">SUM(N68:N71)</f>
        <v>1</v>
      </c>
      <c r="O143" s="68">
        <f t="shared" si="46"/>
        <v>1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3</v>
      </c>
      <c r="S143" s="68">
        <f t="shared" si="48"/>
        <v>3</v>
      </c>
      <c r="T143" s="66">
        <f t="shared" ref="T143" si="732">SUM(T68:T71)</f>
        <v>0</v>
      </c>
      <c r="U143" s="68">
        <f t="shared" si="49"/>
        <v>0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1</v>
      </c>
      <c r="AC143" s="68">
        <f t="shared" si="53"/>
        <v>1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12</v>
      </c>
      <c r="AI143" s="68">
        <f t="shared" si="483"/>
        <v>12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7</v>
      </c>
      <c r="E144" s="68">
        <f t="shared" si="41"/>
        <v>7</v>
      </c>
      <c r="F144" s="66">
        <f t="shared" ref="F144" si="738">SUM(F69:F72)</f>
        <v>1</v>
      </c>
      <c r="G144" s="68">
        <f t="shared" si="42"/>
        <v>1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0</v>
      </c>
      <c r="K144" s="68">
        <f t="shared" si="44"/>
        <v>0</v>
      </c>
      <c r="L144" s="66">
        <f t="shared" ref="L144" si="741">SUM(L69:L72)</f>
        <v>0</v>
      </c>
      <c r="M144" s="68">
        <f t="shared" si="45"/>
        <v>0</v>
      </c>
      <c r="N144" s="66">
        <f t="shared" ref="N144" si="742">SUM(N69:N72)</f>
        <v>1</v>
      </c>
      <c r="O144" s="68">
        <f t="shared" si="46"/>
        <v>1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2</v>
      </c>
      <c r="S144" s="68">
        <f t="shared" si="48"/>
        <v>2</v>
      </c>
      <c r="T144" s="66">
        <f t="shared" ref="T144" si="745">SUM(T69:T72)</f>
        <v>1</v>
      </c>
      <c r="U144" s="68">
        <f t="shared" si="49"/>
        <v>1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1</v>
      </c>
      <c r="AC144" s="68">
        <f t="shared" si="53"/>
        <v>1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13</v>
      </c>
      <c r="AI144" s="68">
        <f t="shared" si="483"/>
        <v>13</v>
      </c>
    </row>
    <row r="145" spans="1:35" ht="19.5" hidden="1" thickBot="1">
      <c r="A145" s="87" t="s">
        <v>15</v>
      </c>
      <c r="B145" s="88">
        <f>B73</f>
        <v>0</v>
      </c>
      <c r="C145" s="89">
        <f t="shared" ref="C145:AI145" si="750">C73</f>
        <v>0</v>
      </c>
      <c r="D145" s="88">
        <f t="shared" si="750"/>
        <v>68</v>
      </c>
      <c r="E145" s="89">
        <f t="shared" si="750"/>
        <v>68</v>
      </c>
      <c r="F145" s="88">
        <f t="shared" ref="F145:M145" si="751">F73</f>
        <v>13</v>
      </c>
      <c r="G145" s="89">
        <f t="shared" si="751"/>
        <v>13</v>
      </c>
      <c r="H145" s="88">
        <f t="shared" si="751"/>
        <v>0</v>
      </c>
      <c r="I145" s="89">
        <f t="shared" si="751"/>
        <v>0</v>
      </c>
      <c r="J145" s="88">
        <f t="shared" si="751"/>
        <v>9</v>
      </c>
      <c r="K145" s="89">
        <f t="shared" si="751"/>
        <v>9</v>
      </c>
      <c r="L145" s="88">
        <f t="shared" si="751"/>
        <v>5</v>
      </c>
      <c r="M145" s="89">
        <f t="shared" si="751"/>
        <v>5</v>
      </c>
      <c r="N145" s="88">
        <f t="shared" si="750"/>
        <v>5</v>
      </c>
      <c r="O145" s="89">
        <f t="shared" si="750"/>
        <v>5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41</v>
      </c>
      <c r="S145" s="89">
        <f t="shared" si="752"/>
        <v>41</v>
      </c>
      <c r="T145" s="88">
        <f t="shared" si="752"/>
        <v>57</v>
      </c>
      <c r="U145" s="89">
        <f t="shared" si="752"/>
        <v>57</v>
      </c>
      <c r="V145" s="88">
        <f t="shared" ref="V145:W145" si="753">V73</f>
        <v>2</v>
      </c>
      <c r="W145" s="89">
        <f t="shared" si="753"/>
        <v>2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2</v>
      </c>
      <c r="AA145" s="89">
        <f t="shared" si="754"/>
        <v>2</v>
      </c>
      <c r="AB145" s="88">
        <f t="shared" si="750"/>
        <v>33</v>
      </c>
      <c r="AC145" s="89">
        <f t="shared" si="750"/>
        <v>33</v>
      </c>
      <c r="AD145" s="88">
        <f t="shared" ref="AD145:AE145" si="755">AD73</f>
        <v>1</v>
      </c>
      <c r="AE145" s="89">
        <f t="shared" si="755"/>
        <v>1</v>
      </c>
      <c r="AF145" s="88">
        <f t="shared" si="750"/>
        <v>0</v>
      </c>
      <c r="AG145" s="89">
        <f t="shared" si="750"/>
        <v>0</v>
      </c>
      <c r="AH145" s="88">
        <f t="shared" si="750"/>
        <v>236</v>
      </c>
      <c r="AI145" s="89">
        <f t="shared" si="750"/>
        <v>236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0.36458333333333354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10</v>
      </c>
      <c r="E147" s="81">
        <f t="shared" si="757"/>
        <v>10</v>
      </c>
      <c r="F147" s="81">
        <f t="shared" ref="F147:M147" si="758">VLOOKUP($A$147,$A$149:$AI$173,F146)</f>
        <v>3</v>
      </c>
      <c r="G147" s="81">
        <f t="shared" si="758"/>
        <v>3</v>
      </c>
      <c r="H147" s="81">
        <f t="shared" si="758"/>
        <v>0</v>
      </c>
      <c r="I147" s="81">
        <f t="shared" si="758"/>
        <v>0</v>
      </c>
      <c r="J147" s="81">
        <f t="shared" si="758"/>
        <v>1</v>
      </c>
      <c r="K147" s="81">
        <f t="shared" si="758"/>
        <v>1</v>
      </c>
      <c r="L147" s="81">
        <f t="shared" si="758"/>
        <v>0</v>
      </c>
      <c r="M147" s="81">
        <f t="shared" si="758"/>
        <v>0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15</v>
      </c>
      <c r="S147" s="81">
        <f t="shared" si="759"/>
        <v>15</v>
      </c>
      <c r="T147" s="81">
        <f t="shared" si="759"/>
        <v>3</v>
      </c>
      <c r="U147" s="81">
        <f t="shared" si="759"/>
        <v>3</v>
      </c>
      <c r="V147" s="81">
        <f t="shared" ref="V147:W147" si="760">VLOOKUP($A$147,$A$149:$AI$173,V146)</f>
        <v>0</v>
      </c>
      <c r="W147" s="81">
        <f t="shared" si="760"/>
        <v>0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0</v>
      </c>
      <c r="AA147" s="81">
        <f t="shared" si="761"/>
        <v>0</v>
      </c>
      <c r="AB147" s="81">
        <f t="shared" si="757"/>
        <v>0</v>
      </c>
      <c r="AC147" s="81">
        <f t="shared" si="757"/>
        <v>0</v>
      </c>
      <c r="AD147" s="81">
        <f t="shared" ref="AD147:AE147" si="762">VLOOKUP($A$147,$A$149:$AI$173,AD146)</f>
        <v>0</v>
      </c>
      <c r="AE147" s="81">
        <f t="shared" si="762"/>
        <v>0</v>
      </c>
      <c r="AF147" s="81">
        <f t="shared" si="757"/>
        <v>0</v>
      </c>
      <c r="AG147" s="81">
        <f t="shared" si="757"/>
        <v>0</v>
      </c>
      <c r="AH147" s="81">
        <f t="shared" si="757"/>
        <v>32</v>
      </c>
      <c r="AI147" s="82">
        <f>MAX(AI92:AI116)</f>
        <v>32</v>
      </c>
    </row>
    <row r="148" spans="1:35" hidden="1">
      <c r="A148" s="80">
        <f>MIN(A174:A201)</f>
        <v>0.56250000000000022</v>
      </c>
      <c r="B148" s="81">
        <f>VLOOKUP($A$148,$A$174:$AI$201,B146)</f>
        <v>0</v>
      </c>
      <c r="C148" s="81">
        <f t="shared" ref="C148:AH148" si="763">VLOOKUP($A$148,$A$174:$AI$201,C146)</f>
        <v>0</v>
      </c>
      <c r="D148" s="81">
        <f t="shared" si="763"/>
        <v>4</v>
      </c>
      <c r="E148" s="81">
        <f t="shared" si="763"/>
        <v>4</v>
      </c>
      <c r="F148" s="81">
        <f t="shared" ref="F148:M148" si="764">VLOOKUP($A$148,$A$174:$AI$201,F146)</f>
        <v>0</v>
      </c>
      <c r="G148" s="81">
        <f t="shared" si="764"/>
        <v>0</v>
      </c>
      <c r="H148" s="81">
        <f t="shared" si="764"/>
        <v>0</v>
      </c>
      <c r="I148" s="81">
        <f t="shared" si="764"/>
        <v>0</v>
      </c>
      <c r="J148" s="81">
        <f t="shared" si="764"/>
        <v>1</v>
      </c>
      <c r="K148" s="81">
        <f t="shared" si="764"/>
        <v>1</v>
      </c>
      <c r="L148" s="81">
        <f t="shared" si="764"/>
        <v>2</v>
      </c>
      <c r="M148" s="81">
        <f t="shared" si="764"/>
        <v>2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3</v>
      </c>
      <c r="S148" s="81">
        <f t="shared" si="765"/>
        <v>3</v>
      </c>
      <c r="T148" s="81">
        <f t="shared" si="765"/>
        <v>12</v>
      </c>
      <c r="U148" s="81">
        <f t="shared" si="765"/>
        <v>12</v>
      </c>
      <c r="V148" s="81">
        <f t="shared" ref="V148:W148" si="766">VLOOKUP($A$148,$A$174:$AI$201,V146)</f>
        <v>0</v>
      </c>
      <c r="W148" s="81">
        <f t="shared" si="766"/>
        <v>0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0</v>
      </c>
      <c r="AC148" s="81">
        <f t="shared" si="763"/>
        <v>0</v>
      </c>
      <c r="AD148" s="81">
        <f t="shared" ref="AD148:AE148" si="768">VLOOKUP($A$148,$A$174:$AI$201,AD146)</f>
        <v>1</v>
      </c>
      <c r="AE148" s="81">
        <f t="shared" si="768"/>
        <v>1</v>
      </c>
      <c r="AF148" s="81">
        <f t="shared" si="763"/>
        <v>0</v>
      </c>
      <c r="AG148" s="81">
        <f t="shared" si="763"/>
        <v>0</v>
      </c>
      <c r="AH148" s="81">
        <f t="shared" si="763"/>
        <v>23</v>
      </c>
      <c r="AI148" s="82">
        <f>MAX(AI117:AI144)</f>
        <v>23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 hidden="1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 hidden="1">
      <c r="A160" s="83">
        <f t="shared" si="820"/>
        <v>0.36458333333333354</v>
      </c>
      <c r="B160" s="84">
        <f t="shared" si="820"/>
        <v>0</v>
      </c>
      <c r="C160" s="84">
        <f t="shared" si="820"/>
        <v>0</v>
      </c>
      <c r="D160" s="84">
        <f t="shared" si="820"/>
        <v>10</v>
      </c>
      <c r="E160" s="84">
        <f t="shared" si="820"/>
        <v>10</v>
      </c>
      <c r="F160" s="84">
        <f t="shared" ref="F160:M160" si="826">IF($AI$147=$AI103,F103,"")</f>
        <v>3</v>
      </c>
      <c r="G160" s="84">
        <f t="shared" si="826"/>
        <v>3</v>
      </c>
      <c r="H160" s="84">
        <f t="shared" si="826"/>
        <v>0</v>
      </c>
      <c r="I160" s="84">
        <f t="shared" si="826"/>
        <v>0</v>
      </c>
      <c r="J160" s="84">
        <f t="shared" si="826"/>
        <v>1</v>
      </c>
      <c r="K160" s="84">
        <f t="shared" si="826"/>
        <v>1</v>
      </c>
      <c r="L160" s="84">
        <f t="shared" si="826"/>
        <v>0</v>
      </c>
      <c r="M160" s="84">
        <f t="shared" si="826"/>
        <v>0</v>
      </c>
      <c r="N160" s="84">
        <f t="shared" si="820"/>
        <v>0</v>
      </c>
      <c r="O160" s="84">
        <f t="shared" si="820"/>
        <v>0</v>
      </c>
      <c r="P160" s="84">
        <f t="shared" ref="P160:U160" si="827">IF($AI$147=$AI103,P103,"")</f>
        <v>0</v>
      </c>
      <c r="Q160" s="84">
        <f t="shared" si="827"/>
        <v>0</v>
      </c>
      <c r="R160" s="84">
        <f t="shared" si="827"/>
        <v>15</v>
      </c>
      <c r="S160" s="84">
        <f t="shared" si="827"/>
        <v>15</v>
      </c>
      <c r="T160" s="84">
        <f t="shared" si="827"/>
        <v>3</v>
      </c>
      <c r="U160" s="84">
        <f t="shared" si="827"/>
        <v>3</v>
      </c>
      <c r="V160" s="84">
        <f t="shared" ref="V160:W160" si="828">IF($AI$147=$AI103,V103,"")</f>
        <v>0</v>
      </c>
      <c r="W160" s="84">
        <f t="shared" si="828"/>
        <v>0</v>
      </c>
      <c r="X160" s="84">
        <f t="shared" si="820"/>
        <v>0</v>
      </c>
      <c r="Y160" s="84">
        <f t="shared" si="820"/>
        <v>0</v>
      </c>
      <c r="Z160" s="84">
        <f t="shared" ref="Z160:AA160" si="829">IF($AI$147=$AI103,Z103,"")</f>
        <v>0</v>
      </c>
      <c r="AA160" s="84">
        <f t="shared" si="829"/>
        <v>0</v>
      </c>
      <c r="AB160" s="84">
        <f t="shared" si="820"/>
        <v>0</v>
      </c>
      <c r="AC160" s="84">
        <f t="shared" si="820"/>
        <v>0</v>
      </c>
      <c r="AD160" s="84">
        <f t="shared" ref="AD160:AE160" si="830">IF($AI$147=$AI103,AD103,"")</f>
        <v>0</v>
      </c>
      <c r="AE160" s="84">
        <f t="shared" si="830"/>
        <v>0</v>
      </c>
      <c r="AF160" s="84">
        <f t="shared" si="820"/>
        <v>0</v>
      </c>
      <c r="AG160" s="84">
        <f t="shared" si="820"/>
        <v>0</v>
      </c>
      <c r="AH160" s="84">
        <f t="shared" si="820"/>
        <v>32</v>
      </c>
      <c r="AI160" s="84">
        <f t="shared" si="820"/>
        <v>32</v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>
        <f t="shared" si="820"/>
        <v>0.41666666666666696</v>
      </c>
      <c r="B165" s="84">
        <f t="shared" si="820"/>
        <v>0</v>
      </c>
      <c r="C165" s="84">
        <f t="shared" si="820"/>
        <v>0</v>
      </c>
      <c r="D165" s="84">
        <f t="shared" si="820"/>
        <v>6</v>
      </c>
      <c r="E165" s="84">
        <f t="shared" si="820"/>
        <v>6</v>
      </c>
      <c r="F165" s="84">
        <f t="shared" ref="F165:M165" si="851">IF($AI$147=$AI108,F108,"")</f>
        <v>2</v>
      </c>
      <c r="G165" s="84">
        <f t="shared" si="851"/>
        <v>2</v>
      </c>
      <c r="H165" s="84">
        <f t="shared" si="851"/>
        <v>0</v>
      </c>
      <c r="I165" s="84">
        <f t="shared" si="851"/>
        <v>0</v>
      </c>
      <c r="J165" s="84">
        <f t="shared" si="851"/>
        <v>0</v>
      </c>
      <c r="K165" s="84">
        <f t="shared" si="851"/>
        <v>0</v>
      </c>
      <c r="L165" s="84">
        <f t="shared" si="851"/>
        <v>2</v>
      </c>
      <c r="M165" s="84">
        <f t="shared" si="851"/>
        <v>2</v>
      </c>
      <c r="N165" s="84">
        <f t="shared" si="820"/>
        <v>0</v>
      </c>
      <c r="O165" s="84">
        <f t="shared" si="820"/>
        <v>0</v>
      </c>
      <c r="P165" s="84">
        <f t="shared" ref="P165:U165" si="852">IF($AI$147=$AI108,P108,"")</f>
        <v>0</v>
      </c>
      <c r="Q165" s="84">
        <f t="shared" si="852"/>
        <v>0</v>
      </c>
      <c r="R165" s="84">
        <f t="shared" si="852"/>
        <v>3</v>
      </c>
      <c r="S165" s="84">
        <f t="shared" si="852"/>
        <v>3</v>
      </c>
      <c r="T165" s="84">
        <f t="shared" si="852"/>
        <v>9</v>
      </c>
      <c r="U165" s="84">
        <f t="shared" si="852"/>
        <v>9</v>
      </c>
      <c r="V165" s="84">
        <f t="shared" ref="V165:W165" si="853">IF($AI$147=$AI108,V108,"")</f>
        <v>2</v>
      </c>
      <c r="W165" s="84">
        <f t="shared" si="853"/>
        <v>2</v>
      </c>
      <c r="X165" s="84">
        <f t="shared" si="820"/>
        <v>0</v>
      </c>
      <c r="Y165" s="84">
        <f t="shared" si="820"/>
        <v>0</v>
      </c>
      <c r="Z165" s="84">
        <f t="shared" ref="Z165:AA165" si="854">IF($AI$147=$AI108,Z108,"")</f>
        <v>2</v>
      </c>
      <c r="AA165" s="84">
        <f t="shared" si="854"/>
        <v>2</v>
      </c>
      <c r="AB165" s="84">
        <f t="shared" si="820"/>
        <v>6</v>
      </c>
      <c r="AC165" s="84">
        <f t="shared" si="820"/>
        <v>6</v>
      </c>
      <c r="AD165" s="84">
        <f t="shared" ref="AD165:AE165" si="855">IF($AI$147=$AI108,AD108,"")</f>
        <v>0</v>
      </c>
      <c r="AE165" s="84">
        <f t="shared" si="855"/>
        <v>0</v>
      </c>
      <c r="AF165" s="84">
        <f t="shared" si="820"/>
        <v>0</v>
      </c>
      <c r="AG165" s="84">
        <f t="shared" si="820"/>
        <v>0</v>
      </c>
      <c r="AH165" s="84">
        <f t="shared" si="820"/>
        <v>32</v>
      </c>
      <c r="AI165" s="84">
        <f t="shared" si="820"/>
        <v>32</v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>
        <f t="shared" si="897"/>
        <v>0.56250000000000022</v>
      </c>
      <c r="B179" s="84">
        <f t="shared" si="897"/>
        <v>0</v>
      </c>
      <c r="C179" s="84">
        <f t="shared" si="897"/>
        <v>0</v>
      </c>
      <c r="D179" s="84">
        <f t="shared" si="897"/>
        <v>4</v>
      </c>
      <c r="E179" s="84">
        <f t="shared" si="897"/>
        <v>4</v>
      </c>
      <c r="F179" s="84">
        <f t="shared" ref="F179:M179" si="923">IF($AI$148=$AI122,F122,"")</f>
        <v>0</v>
      </c>
      <c r="G179" s="84">
        <f t="shared" si="923"/>
        <v>0</v>
      </c>
      <c r="H179" s="84">
        <f t="shared" si="923"/>
        <v>0</v>
      </c>
      <c r="I179" s="84">
        <f t="shared" si="923"/>
        <v>0</v>
      </c>
      <c r="J179" s="84">
        <f t="shared" si="923"/>
        <v>1</v>
      </c>
      <c r="K179" s="84">
        <f t="shared" si="923"/>
        <v>1</v>
      </c>
      <c r="L179" s="84">
        <f t="shared" si="923"/>
        <v>2</v>
      </c>
      <c r="M179" s="84">
        <f t="shared" si="923"/>
        <v>2</v>
      </c>
      <c r="N179" s="84">
        <f t="shared" si="897"/>
        <v>0</v>
      </c>
      <c r="O179" s="84">
        <f t="shared" si="897"/>
        <v>0</v>
      </c>
      <c r="P179" s="84">
        <f t="shared" ref="P179:U179" si="924">IF($AI$148=$AI122,P122,"")</f>
        <v>0</v>
      </c>
      <c r="Q179" s="84">
        <f t="shared" si="924"/>
        <v>0</v>
      </c>
      <c r="R179" s="84">
        <f t="shared" si="924"/>
        <v>3</v>
      </c>
      <c r="S179" s="84">
        <f t="shared" si="924"/>
        <v>3</v>
      </c>
      <c r="T179" s="84">
        <f t="shared" si="924"/>
        <v>12</v>
      </c>
      <c r="U179" s="84">
        <f t="shared" si="924"/>
        <v>12</v>
      </c>
      <c r="V179" s="84">
        <f t="shared" ref="V179:W179" si="925">IF($AI$148=$AI122,V122,"")</f>
        <v>0</v>
      </c>
      <c r="W179" s="84">
        <f t="shared" si="925"/>
        <v>0</v>
      </c>
      <c r="X179" s="84">
        <f t="shared" si="897"/>
        <v>0</v>
      </c>
      <c r="Y179" s="84">
        <f t="shared" si="897"/>
        <v>0</v>
      </c>
      <c r="Z179" s="84">
        <f t="shared" ref="Z179:AA179" si="926">IF($AI$148=$AI122,Z122,"")</f>
        <v>0</v>
      </c>
      <c r="AA179" s="84">
        <f t="shared" si="926"/>
        <v>0</v>
      </c>
      <c r="AB179" s="84">
        <f t="shared" si="897"/>
        <v>0</v>
      </c>
      <c r="AC179" s="84">
        <f t="shared" si="897"/>
        <v>0</v>
      </c>
      <c r="AD179" s="84">
        <f t="shared" ref="AD179:AE179" si="927">IF($AI$148=$AI122,AD122,"")</f>
        <v>1</v>
      </c>
      <c r="AE179" s="84">
        <f t="shared" si="927"/>
        <v>1</v>
      </c>
      <c r="AF179" s="84">
        <f t="shared" si="897"/>
        <v>0</v>
      </c>
      <c r="AG179" s="84">
        <f t="shared" si="897"/>
        <v>0</v>
      </c>
      <c r="AH179" s="84">
        <f t="shared" si="897"/>
        <v>23</v>
      </c>
      <c r="AI179" s="84">
        <f t="shared" si="897"/>
        <v>23</v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D15:E15"/>
    <mergeCell ref="D90:E90"/>
    <mergeCell ref="F15:G15"/>
    <mergeCell ref="H15:I15"/>
    <mergeCell ref="J15:K15"/>
    <mergeCell ref="L15:M15"/>
    <mergeCell ref="F90:G90"/>
    <mergeCell ref="H90:I90"/>
    <mergeCell ref="J90:K90"/>
    <mergeCell ref="L90:M90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</mergeCells>
  <phoneticPr fontId="18" type="noConversion"/>
  <conditionalFormatting sqref="AJ92:XFD146 A92:B145 AU6:XFD13 AG12:AN13 A1:C4 A15:B15 AF15 AH15:XFD15 A16:C16 A146:C1048576 AF6:AN11 AF14:XFD14 AF147:XFD1048576 AF1:XFD5 AF16:XFD16 D146:AH146 AF73:XFD91 AH17:XFD72 A73:C91 A17:A72 A8:C14 A5:A7 B5:C6">
    <cfRule type="cellIs" dxfId="36" priority="91" stopIfTrue="1" operator="lessThan">
      <formula>0</formula>
    </cfRule>
  </conditionalFormatting>
  <conditionalFormatting sqref="AI17:AI72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">
    <cfRule type="cellIs" dxfId="35" priority="87" stopIfTrue="1" operator="lessThan">
      <formula>0</formula>
    </cfRule>
  </conditionalFormatting>
  <conditionalFormatting sqref="AC12:AC13 AB15 AB16:AC16 AB14:AC14 AB147:AC1048576 AB1:AC11 AB73:AC91">
    <cfRule type="cellIs" dxfId="34" priority="85" stopIfTrue="1" operator="lessThan">
      <formula>0</formula>
    </cfRule>
  </conditionalFormatting>
  <conditionalFormatting sqref="AA12:AA13 Z15 Z16:AA16 Z14:AA14 Z147:AA1048576 Z1:AA11 Z73:AA91">
    <cfRule type="cellIs" dxfId="33" priority="83" stopIfTrue="1" operator="lessThan">
      <formula>0</formula>
    </cfRule>
  </conditionalFormatting>
  <conditionalFormatting sqref="Y12:Y13 X15 X16:Y16 X14:Y14 X147:Y1048576 X1:Y11 X73:Y91">
    <cfRule type="cellIs" dxfId="32" priority="81" stopIfTrue="1" operator="lessThan">
      <formula>0</formula>
    </cfRule>
  </conditionalFormatting>
  <conditionalFormatting sqref="W12:W13 V15 V16:W16 V14:W14 V147:W1048576 V1:W11 V73:W91">
    <cfRule type="cellIs" dxfId="31" priority="79" stopIfTrue="1" operator="lessThan">
      <formula>0</formula>
    </cfRule>
  </conditionalFormatting>
  <conditionalFormatting sqref="U12:U13 T15 T16:U16 T14:U14 T147:U1048576 T1:U11 T73:U91">
    <cfRule type="cellIs" dxfId="30" priority="77" stopIfTrue="1" operator="lessThan">
      <formula>0</formula>
    </cfRule>
  </conditionalFormatting>
  <conditionalFormatting sqref="S12:S13 R15 R16:S16 R14:S14 R147:S1048576 R1:S11 R73:S91">
    <cfRule type="cellIs" dxfId="29" priority="75" stopIfTrue="1" operator="lessThan">
      <formula>0</formula>
    </cfRule>
  </conditionalFormatting>
  <conditionalFormatting sqref="Q12:Q13 P15 P16:Q16 P14:Q14 P147:Q1048576 P1:Q11 P73:Q91">
    <cfRule type="cellIs" dxfId="28" priority="73" stopIfTrue="1" operator="lessThan">
      <formula>0</formula>
    </cfRule>
  </conditionalFormatting>
  <conditionalFormatting sqref="O12:O13 N15 N16:O16 N14:O14 N147:O1048576 N1:O11 N73:O91">
    <cfRule type="cellIs" dxfId="27" priority="71" stopIfTrue="1" operator="lessThan">
      <formula>0</formula>
    </cfRule>
  </conditionalFormatting>
  <conditionalFormatting sqref="M12:M13 L15 L16:M16 L14:M14 L147:M1048576 L1:M11 L73:M91">
    <cfRule type="cellIs" dxfId="26" priority="69" stopIfTrue="1" operator="lessThan">
      <formula>0</formula>
    </cfRule>
  </conditionalFormatting>
  <conditionalFormatting sqref="K12:K13 J15 J16:K16 J14:K14 J147:K1048576 J1:K11 J73:K91">
    <cfRule type="cellIs" dxfId="25" priority="67" stopIfTrue="1" operator="lessThan">
      <formula>0</formula>
    </cfRule>
  </conditionalFormatting>
  <conditionalFormatting sqref="I12:I13 H15 H16:I16 H14:I14 H147:I1048576 H1:I11 H73:I91">
    <cfRule type="cellIs" dxfId="24" priority="65" stopIfTrue="1" operator="lessThan">
      <formula>0</formula>
    </cfRule>
  </conditionalFormatting>
  <conditionalFormatting sqref="G12:G13 F15 F16:G16 F14:G14 F147:G1048576 F1:G11 F73:G91">
    <cfRule type="cellIs" dxfId="23" priority="63" stopIfTrue="1" operator="lessThan">
      <formula>0</formula>
    </cfRule>
  </conditionalFormatting>
  <conditionalFormatting sqref="E12:E13 D15 D16:E16 D14:E14 D147:E1048576 D1:E11 D73:E91">
    <cfRule type="cellIs" dxfId="22" priority="61" stopIfTrue="1" operator="lessThan">
      <formula>0</formula>
    </cfRule>
  </conditionalFormatting>
  <conditionalFormatting sqref="C17:C72 AG17:AG72">
    <cfRule type="cellIs" dxfId="21" priority="48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{EAB35CCA-9628-45C9-9199-0E3FAD649821}</x14:id>
        </ext>
      </extLst>
    </cfRule>
  </conditionalFormatting>
  <conditionalFormatting sqref="AG17:AG72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{18B5A3C9-4FEC-4CD6-B762-52AD67160100}</x14:id>
        </ext>
      </extLst>
    </cfRule>
  </conditionalFormatting>
  <conditionalFormatting sqref="AE17:AE72">
    <cfRule type="cellIs" dxfId="20" priority="46" stopIfTrue="1" operator="lessThan">
      <formula>0</formula>
    </cfRule>
  </conditionalFormatting>
  <conditionalFormatting sqref="AE17:AE72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{50B9C891-729A-4A76-A90C-F75381920A44}</x14:id>
        </ext>
      </extLst>
    </cfRule>
  </conditionalFormatting>
  <conditionalFormatting sqref="AC17:AC72">
    <cfRule type="cellIs" dxfId="19" priority="44" stopIfTrue="1" operator="lessThan">
      <formula>0</formula>
    </cfRule>
  </conditionalFormatting>
  <conditionalFormatting sqref="AC17:AC72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{36C93255-E2F6-481A-98C3-487C47686AAB}</x14:id>
        </ext>
      </extLst>
    </cfRule>
  </conditionalFormatting>
  <conditionalFormatting sqref="AA17:AA72">
    <cfRule type="cellIs" dxfId="18" priority="42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{E8FCCC4F-CDF9-4F35-8C37-C073A982F071}</x14:id>
        </ext>
      </extLst>
    </cfRule>
  </conditionalFormatting>
  <conditionalFormatting sqref="Y17:Y72">
    <cfRule type="cellIs" dxfId="17" priority="41" stopIfTrue="1" operator="lessThan">
      <formula>0</formula>
    </cfRule>
  </conditionalFormatting>
  <conditionalFormatting sqref="Y17:Y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{37356CCF-0E01-4AC6-88F6-2330212D8C1E}</x14:id>
        </ext>
      </extLst>
    </cfRule>
  </conditionalFormatting>
  <conditionalFormatting sqref="W17:W72">
    <cfRule type="cellIs" dxfId="16" priority="39" stopIfTrue="1" operator="lessThan">
      <formula>0</formula>
    </cfRule>
  </conditionalFormatting>
  <conditionalFormatting sqref="W17:W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{71041C47-9777-44E4-B288-48048FD5202E}</x14:id>
        </ext>
      </extLst>
    </cfRule>
  </conditionalFormatting>
  <conditionalFormatting sqref="U17:U72">
    <cfRule type="cellIs" dxfId="15" priority="37" stopIfTrue="1" operator="lessThan">
      <formula>0</formula>
    </cfRule>
  </conditionalFormatting>
  <conditionalFormatting sqref="U17:U72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{7B54BEF5-334A-43DF-A965-A039A937AB95}</x14:id>
        </ext>
      </extLst>
    </cfRule>
  </conditionalFormatting>
  <conditionalFormatting sqref="S17:S72">
    <cfRule type="cellIs" dxfId="14" priority="3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{144C3E6F-5630-442C-95EB-8E213E5677B4}</x14:id>
        </ext>
      </extLst>
    </cfRule>
  </conditionalFormatting>
  <conditionalFormatting sqref="Q17:Q72">
    <cfRule type="cellIs" dxfId="13" priority="34" stopIfTrue="1" operator="lessThan">
      <formula>0</formula>
    </cfRule>
  </conditionalFormatting>
  <conditionalFormatting sqref="Q17:Q72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{133C4C27-1111-474C-8423-B64393264048}</x14:id>
        </ext>
      </extLst>
    </cfRule>
  </conditionalFormatting>
  <conditionalFormatting sqref="O17:O72">
    <cfRule type="cellIs" dxfId="12" priority="32" stopIfTrue="1" operator="lessThan">
      <formula>0</formula>
    </cfRule>
  </conditionalFormatting>
  <conditionalFormatting sqref="O17:O72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{BECF7D51-76D6-4AB5-98B4-27E66BAD16DB}</x14:id>
        </ext>
      </extLst>
    </cfRule>
  </conditionalFormatting>
  <conditionalFormatting sqref="M17:M72">
    <cfRule type="cellIs" dxfId="11" priority="30" stopIfTrue="1" operator="lessThan">
      <formula>0</formula>
    </cfRule>
  </conditionalFormatting>
  <conditionalFormatting sqref="M17:M72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{F339F02E-FABB-4339-A227-F13698BF3265}</x14:id>
        </ext>
      </extLst>
    </cfRule>
  </conditionalFormatting>
  <conditionalFormatting sqref="K17:K72">
    <cfRule type="cellIs" dxfId="10" priority="28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{FF2C988E-34F6-48AF-A1DD-C6346F64882B}</x14:id>
        </ext>
      </extLst>
    </cfRule>
  </conditionalFormatting>
  <conditionalFormatting sqref="E17:E72">
    <cfRule type="cellIs" dxfId="9" priority="27" stopIfTrue="1" operator="lessThan">
      <formula>0</formula>
    </cfRule>
  </conditionalFormatting>
  <conditionalFormatting sqref="E17:E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{BD1CBA24-BB69-4117-8FFE-737A616DC1AE}</x14:id>
        </ext>
      </extLst>
    </cfRule>
  </conditionalFormatting>
  <conditionalFormatting sqref="G17:G72">
    <cfRule type="cellIs" dxfId="8" priority="25" stopIfTrue="1" operator="lessThan">
      <formula>0</formula>
    </cfRule>
  </conditionalFormatting>
  <conditionalFormatting sqref="G17:G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{092F1B0D-E471-416B-9591-9BC18EC690A8}</x14:id>
        </ext>
      </extLst>
    </cfRule>
  </conditionalFormatting>
  <conditionalFormatting sqref="I17:I72">
    <cfRule type="cellIs" dxfId="7" priority="23" stopIfTrue="1" operator="lessThan">
      <formula>0</formula>
    </cfRule>
  </conditionalFormatting>
  <conditionalFormatting sqref="I17:I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{DB1F0928-C648-489E-B2D5-3DB91E140084}</x14:id>
        </ext>
      </extLst>
    </cfRule>
  </conditionalFormatting>
  <conditionalFormatting sqref="C17:C72 E17:E72 G17:G72 I17:I72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{846C08C5-EE8D-449E-A4D6-877EF03AA269}</x14:id>
        </ext>
      </extLst>
    </cfRule>
  </conditionalFormatting>
  <conditionalFormatting sqref="K17:K72 M17:M72 O17:O72 Q17:Q7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{5321A186-C68B-402C-9DFB-95791B059B09}</x14:id>
        </ext>
      </extLst>
    </cfRule>
  </conditionalFormatting>
  <conditionalFormatting sqref="S17:S72 U17:U72 W17:W72 Y17:Y72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{459A5667-4CC3-4D1A-9673-10BD9130DC3C}</x14:id>
        </ext>
      </extLst>
    </cfRule>
  </conditionalFormatting>
  <conditionalFormatting sqref="AA17:AA72 AC17:AC72 AE17:AE72 AG17:AG7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{B7D707FF-8CC3-4C11-AEB8-B6E581DE5442}</x14:id>
        </ext>
      </extLst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{9564761F-3450-4DE8-B4CB-6D8B1F0FEE67}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{83DA50E6-E8ED-4F6C-B4E1-436EB9FC292D}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{DFD57558-56D8-49D3-B626-6A48F7D98B2D}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{2BA4E0CC-BD02-4935-8F68-4EF676D1D67B}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{780C34F1-2493-44EC-B97E-E5C32092A969}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{BE1473DA-EB75-4E60-92B3-C68BCB831352}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EAB35CCA-9628-45C9-9199-0E3FAD6498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18B5A3C9-4FEC-4CD6-B762-52AD671601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50B9C891-729A-4A76-A90C-F75381920A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36C93255-E2F6-481A-98C3-487C47686A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E8FCCC4F-CDF9-4F35-8C37-C073A982F0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37356CCF-0E01-4AC6-88F6-2330212D8C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71041C47-9777-44E4-B288-48048FD52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7B54BEF5-334A-43DF-A965-A039A937AB9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144C3E6F-5630-442C-95EB-8E213E5677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133C4C27-1111-474C-8423-B643932640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BECF7D51-76D6-4AB5-98B4-27E66BAD16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F339F02E-FABB-4339-A227-F13698BF326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FF2C988E-34F6-48AF-A1DD-C6346F6488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BD1CBA24-BB69-4117-8FFE-737A616DC1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92F1B0D-E471-416B-9591-9BC18EC690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DB1F0928-C648-489E-B2D5-3DB91E1400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6C08C5-EE8D-449E-A4D6-877EF03AA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321A186-C68B-402C-9DFB-95791B059B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459A5667-4CC3-4D1A-9673-10BD9130DC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B7D707FF-8CC3-4C11-AEB8-B6E581DE5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9564761F-3450-4DE8-B4CB-6D8B1F0FEE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83DA50E6-E8ED-4F6C-B4E1-436EB9FC29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DFD57558-56D8-49D3-B626-6A48F7D98B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2BA4E0CC-BD02-4935-8F68-4EF676D1D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780C34F1-2493-44EC-B97E-E5C32092A9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BE1473DA-EB75-4E60-92B3-C68BCB8313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2018-05-14T00:43:57Z</dcterms:modified>
</cp:coreProperties>
</file>