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U94" i="1"/>
  <c r="T94" i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17" i="1"/>
  <c r="U73" i="1" s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17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I109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<sst xmlns="http://schemas.openxmlformats.org/spreadsheetml/2006/main" count="88" uniqueCount="37">
  <si>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</si>
  <si>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</si>
  <si>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</si>
  <si>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</si>
  <si>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</si>
  <si>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</si>
  <si>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</si>
  <si>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</si>
  <si>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</si>
  <si>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</si>
  <si>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</si>
  <si>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</si>
  <si>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</si>
  <si>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</si>
  <si>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</si>
  <si>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</si>
  <si>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</si>
  <si>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</si>
  <si>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</si>
  <si>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</si>
  <si>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</si>
  <si>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</si>
  <si>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</si>
  <si>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</si>
  <si>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</si>
  <si>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</si>
  <si>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</si>
  <si>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</si>
  <si>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</si>
  <si>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</si>
  <si>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</si>
  <si>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</si>
  <si>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</si>
  <si>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Street/Turbot Street Intersection, City (cyclists only)</t>
    <phoneticPr fontId="18" type="noConversion"/>
  </si>
  <si>
    <t>M062</t>
  </si>
  <si>
    <t>Lat/Lon:</t>
  </si>
  <si>
    <t>-27.468664; 153.021322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</si>
</sst>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42656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7:15 AM to 8:15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4:15 PM to 5:15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1</v>
      </c>
      <c r="U17" s="24">
        <f t="shared" ref="U17:U72" si="9">SUM(T17:T17)</f>
        <v>1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1</v>
      </c>
      <c r="AI17" s="24">
        <f t="shared" ref="AI17:AI48" si="16">SUM(AH17:AH17)</f>
        <v>1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1</v>
      </c>
      <c r="E18" s="29">
        <f t="shared" si="1"/>
        <v>1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1</v>
      </c>
      <c r="AI18" s="29">
        <f t="shared" si="16"/>
        <v>1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2</v>
      </c>
      <c r="E19" s="29">
        <f t="shared" si="1"/>
        <v>2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2</v>
      </c>
      <c r="S19" s="29">
        <f t="shared" si="8"/>
        <v>2</v>
      </c>
      <c r="T19" s="27">
        <v>2</v>
      </c>
      <c r="U19" s="29">
        <f t="shared" si="9"/>
        <v>2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6</v>
      </c>
      <c r="AI19" s="29">
        <f t="shared" si="16"/>
        <v>6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1</v>
      </c>
      <c r="E20" s="29">
        <f t="shared" si="1"/>
        <v>1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2</v>
      </c>
      <c r="O20" s="29">
        <f t="shared" si="6"/>
        <v>2</v>
      </c>
      <c r="P20" s="27">
        <v>0</v>
      </c>
      <c r="Q20" s="29">
        <f t="shared" si="7"/>
        <v>0</v>
      </c>
      <c r="R20" s="27">
        <v>1</v>
      </c>
      <c r="S20" s="29">
        <f t="shared" si="8"/>
        <v>1</v>
      </c>
      <c r="T20" s="27">
        <v>1</v>
      </c>
      <c r="U20" s="29">
        <f t="shared" si="9"/>
        <v>1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5</v>
      </c>
      <c r="AI20" s="29">
        <f t="shared" si="16"/>
        <v>5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1</v>
      </c>
      <c r="E21" s="29">
        <f t="shared" si="1"/>
        <v>1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1</v>
      </c>
      <c r="S21" s="29">
        <f t="shared" si="8"/>
        <v>1</v>
      </c>
      <c r="T21" s="31">
        <v>1</v>
      </c>
      <c r="U21" s="29">
        <f t="shared" si="9"/>
        <v>1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1</v>
      </c>
      <c r="AC21" s="29">
        <f t="shared" si="13"/>
        <v>1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4</v>
      </c>
      <c r="AI21" s="29">
        <f t="shared" si="16"/>
        <v>4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1</v>
      </c>
      <c r="K22" s="29">
        <f t="shared" si="4"/>
        <v>1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1</v>
      </c>
      <c r="S22" s="29">
        <f t="shared" si="8"/>
        <v>1</v>
      </c>
      <c r="T22" s="31">
        <v>2</v>
      </c>
      <c r="U22" s="29">
        <f t="shared" si="9"/>
        <v>2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2</v>
      </c>
      <c r="AC22" s="29">
        <f t="shared" si="13"/>
        <v>2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7</v>
      </c>
      <c r="AI22" s="29">
        <f t="shared" si="16"/>
        <v>7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4</v>
      </c>
      <c r="S23" s="29">
        <f t="shared" si="8"/>
        <v>4</v>
      </c>
      <c r="T23" s="31">
        <v>1</v>
      </c>
      <c r="U23" s="29">
        <f t="shared" si="9"/>
        <v>1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5</v>
      </c>
      <c r="AC23" s="29">
        <f t="shared" si="13"/>
        <v>5</v>
      </c>
      <c r="AD23" s="31">
        <v>1</v>
      </c>
      <c r="AE23" s="29">
        <f t="shared" si="14"/>
        <v>1</v>
      </c>
      <c r="AF23" s="31">
        <v>0</v>
      </c>
      <c r="AG23" s="29">
        <f t="shared" si="15"/>
        <v>0</v>
      </c>
      <c r="AH23" s="32">
        <f t="shared" si="17"/>
        <v>11</v>
      </c>
      <c r="AI23" s="29">
        <f t="shared" si="16"/>
        <v>11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1</v>
      </c>
      <c r="E24" s="29">
        <f t="shared" si="1"/>
        <v>1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3</v>
      </c>
      <c r="S24" s="29">
        <f t="shared" si="8"/>
        <v>3</v>
      </c>
      <c r="T24" s="31">
        <v>4</v>
      </c>
      <c r="U24" s="29">
        <f t="shared" si="9"/>
        <v>4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1</v>
      </c>
      <c r="AA24" s="29">
        <f t="shared" si="12"/>
        <v>1</v>
      </c>
      <c r="AB24" s="31">
        <v>4</v>
      </c>
      <c r="AC24" s="29">
        <f t="shared" si="13"/>
        <v>4</v>
      </c>
      <c r="AD24" s="31">
        <v>1</v>
      </c>
      <c r="AE24" s="29">
        <f t="shared" si="14"/>
        <v>1</v>
      </c>
      <c r="AF24" s="31">
        <v>0</v>
      </c>
      <c r="AG24" s="29">
        <f t="shared" si="15"/>
        <v>0</v>
      </c>
      <c r="AH24" s="32">
        <f t="shared" si="17"/>
        <v>14</v>
      </c>
      <c r="AI24" s="29">
        <f t="shared" si="16"/>
        <v>14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1</v>
      </c>
      <c r="E25" s="29">
        <f t="shared" si="1"/>
        <v>1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1</v>
      </c>
      <c r="K25" s="29">
        <f t="shared" si="4"/>
        <v>1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4</v>
      </c>
      <c r="S25" s="29">
        <f t="shared" si="8"/>
        <v>4</v>
      </c>
      <c r="T25" s="27">
        <v>2</v>
      </c>
      <c r="U25" s="29">
        <f t="shared" si="9"/>
        <v>2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7</v>
      </c>
      <c r="AC25" s="29">
        <f t="shared" si="13"/>
        <v>7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15</v>
      </c>
      <c r="AI25" s="29">
        <f t="shared" si="16"/>
        <v>15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2</v>
      </c>
      <c r="E26" s="29">
        <f t="shared" si="1"/>
        <v>2</v>
      </c>
      <c r="F26" s="27">
        <v>2</v>
      </c>
      <c r="G26" s="29">
        <f t="shared" si="2"/>
        <v>2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11</v>
      </c>
      <c r="S26" s="29">
        <f t="shared" si="8"/>
        <v>11</v>
      </c>
      <c r="T26" s="27">
        <v>3</v>
      </c>
      <c r="U26" s="29">
        <f t="shared" si="9"/>
        <v>3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10</v>
      </c>
      <c r="AC26" s="29">
        <f t="shared" si="13"/>
        <v>10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28</v>
      </c>
      <c r="AI26" s="29">
        <f t="shared" si="16"/>
        <v>28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3</v>
      </c>
      <c r="E27" s="29">
        <f t="shared" si="1"/>
        <v>3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9</v>
      </c>
      <c r="S27" s="29">
        <f t="shared" si="8"/>
        <v>9</v>
      </c>
      <c r="T27" s="27">
        <v>4</v>
      </c>
      <c r="U27" s="29">
        <f t="shared" si="9"/>
        <v>4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6</v>
      </c>
      <c r="AC27" s="29">
        <f t="shared" si="13"/>
        <v>6</v>
      </c>
      <c r="AD27" s="27">
        <v>1</v>
      </c>
      <c r="AE27" s="29">
        <f t="shared" si="14"/>
        <v>1</v>
      </c>
      <c r="AF27" s="27">
        <v>0</v>
      </c>
      <c r="AG27" s="29">
        <f t="shared" si="15"/>
        <v>0</v>
      </c>
      <c r="AH27" s="28">
        <f t="shared" si="17"/>
        <v>23</v>
      </c>
      <c r="AI27" s="29">
        <f t="shared" si="16"/>
        <v>23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1</v>
      </c>
      <c r="E28" s="29">
        <f t="shared" si="1"/>
        <v>1</v>
      </c>
      <c r="F28" s="27">
        <v>1</v>
      </c>
      <c r="G28" s="29">
        <f t="shared" si="2"/>
        <v>1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13</v>
      </c>
      <c r="S28" s="29">
        <f t="shared" si="8"/>
        <v>13</v>
      </c>
      <c r="T28" s="27">
        <v>6</v>
      </c>
      <c r="U28" s="29">
        <f t="shared" si="9"/>
        <v>6</v>
      </c>
      <c r="V28" s="27">
        <v>2</v>
      </c>
      <c r="W28" s="29">
        <f t="shared" si="10"/>
        <v>2</v>
      </c>
      <c r="X28" s="27">
        <v>0</v>
      </c>
      <c r="Y28" s="29">
        <f t="shared" si="11"/>
        <v>0</v>
      </c>
      <c r="Z28" s="27">
        <v>1</v>
      </c>
      <c r="AA28" s="29">
        <f t="shared" si="12"/>
        <v>1</v>
      </c>
      <c r="AB28" s="27">
        <v>10</v>
      </c>
      <c r="AC28" s="29">
        <f t="shared" si="13"/>
        <v>10</v>
      </c>
      <c r="AD28" s="27">
        <v>1</v>
      </c>
      <c r="AE28" s="29">
        <f t="shared" si="14"/>
        <v>1</v>
      </c>
      <c r="AF28" s="27">
        <v>0</v>
      </c>
      <c r="AG28" s="29">
        <f t="shared" si="15"/>
        <v>0</v>
      </c>
      <c r="AH28" s="28">
        <f t="shared" si="17"/>
        <v>35</v>
      </c>
      <c r="AI28" s="29">
        <f t="shared" si="16"/>
        <v>35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10</v>
      </c>
      <c r="S29" s="29">
        <f t="shared" si="8"/>
        <v>10</v>
      </c>
      <c r="T29" s="27">
        <v>4</v>
      </c>
      <c r="U29" s="29">
        <f t="shared" si="9"/>
        <v>4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8</v>
      </c>
      <c r="AC29" s="29">
        <f t="shared" si="13"/>
        <v>8</v>
      </c>
      <c r="AD29" s="27">
        <v>1</v>
      </c>
      <c r="AE29" s="29">
        <f t="shared" si="14"/>
        <v>1</v>
      </c>
      <c r="AF29" s="27">
        <v>0</v>
      </c>
      <c r="AG29" s="29">
        <f t="shared" si="15"/>
        <v>0</v>
      </c>
      <c r="AH29" s="28">
        <f t="shared" si="17"/>
        <v>23</v>
      </c>
      <c r="AI29" s="29">
        <f t="shared" si="16"/>
        <v>23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1</v>
      </c>
      <c r="E30" s="29">
        <f t="shared" si="1"/>
        <v>1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1</v>
      </c>
      <c r="K30" s="29">
        <f t="shared" si="4"/>
        <v>1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5</v>
      </c>
      <c r="S30" s="29">
        <f t="shared" si="8"/>
        <v>5</v>
      </c>
      <c r="T30" s="27">
        <v>3</v>
      </c>
      <c r="U30" s="29">
        <f t="shared" si="9"/>
        <v>3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4</v>
      </c>
      <c r="AC30" s="29">
        <f t="shared" si="13"/>
        <v>4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14</v>
      </c>
      <c r="AI30" s="29">
        <f t="shared" si="16"/>
        <v>14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1</v>
      </c>
      <c r="E31" s="29">
        <f t="shared" si="1"/>
        <v>1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9</v>
      </c>
      <c r="S31" s="29">
        <f t="shared" si="8"/>
        <v>9</v>
      </c>
      <c r="T31" s="27">
        <v>1</v>
      </c>
      <c r="U31" s="29">
        <f t="shared" si="9"/>
        <v>1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7</v>
      </c>
      <c r="AC31" s="29">
        <f t="shared" si="13"/>
        <v>7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18</v>
      </c>
      <c r="AI31" s="29">
        <f t="shared" si="16"/>
        <v>18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3</v>
      </c>
      <c r="E32" s="29">
        <f t="shared" si="1"/>
        <v>3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5</v>
      </c>
      <c r="S32" s="29">
        <f t="shared" si="8"/>
        <v>5</v>
      </c>
      <c r="T32" s="27">
        <v>0</v>
      </c>
      <c r="U32" s="29">
        <f t="shared" si="9"/>
        <v>0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5</v>
      </c>
      <c r="AC32" s="29">
        <f t="shared" si="13"/>
        <v>5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13</v>
      </c>
      <c r="AI32" s="29">
        <f t="shared" si="16"/>
        <v>13</v>
      </c>
    </row>
    <row r="33" spans="1:35" s="25" customFormat="1" ht="20.100000000000001" customHeight="1">
      <c r="A33" s="26">
        <v>0.38541666666666691</v>
      </c>
      <c r="B33" s="27">
        <v>1</v>
      </c>
      <c r="C33" s="29">
        <f t="shared" si="0"/>
        <v>1</v>
      </c>
      <c r="D33" s="27">
        <v>1</v>
      </c>
      <c r="E33" s="29">
        <f t="shared" si="1"/>
        <v>1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1</v>
      </c>
      <c r="K33" s="29">
        <f t="shared" si="4"/>
        <v>1</v>
      </c>
      <c r="L33" s="27">
        <v>1</v>
      </c>
      <c r="M33" s="29">
        <f t="shared" si="5"/>
        <v>1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1</v>
      </c>
      <c r="S33" s="29">
        <f t="shared" si="8"/>
        <v>1</v>
      </c>
      <c r="T33" s="27">
        <v>5</v>
      </c>
      <c r="U33" s="29">
        <f t="shared" si="9"/>
        <v>5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3</v>
      </c>
      <c r="AC33" s="29">
        <f t="shared" si="13"/>
        <v>3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13</v>
      </c>
      <c r="AI33" s="29">
        <f t="shared" si="16"/>
        <v>13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4</v>
      </c>
      <c r="E34" s="29">
        <f t="shared" si="1"/>
        <v>4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1</v>
      </c>
      <c r="U34" s="29">
        <f t="shared" si="9"/>
        <v>1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5</v>
      </c>
      <c r="AI34" s="29">
        <f t="shared" si="16"/>
        <v>5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2</v>
      </c>
      <c r="E35" s="29">
        <f t="shared" si="1"/>
        <v>2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1</v>
      </c>
      <c r="M35" s="29">
        <f t="shared" si="5"/>
        <v>1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1</v>
      </c>
      <c r="S35" s="29">
        <f t="shared" si="8"/>
        <v>1</v>
      </c>
      <c r="T35" s="27">
        <v>1</v>
      </c>
      <c r="U35" s="29">
        <f t="shared" si="9"/>
        <v>1</v>
      </c>
      <c r="V35" s="27">
        <v>0</v>
      </c>
      <c r="W35" s="29">
        <f t="shared" si="10"/>
        <v>0</v>
      </c>
      <c r="X35" s="27">
        <v>1</v>
      </c>
      <c r="Y35" s="29">
        <f t="shared" si="11"/>
        <v>1</v>
      </c>
      <c r="Z35" s="27">
        <v>0</v>
      </c>
      <c r="AA35" s="29">
        <f t="shared" si="12"/>
        <v>0</v>
      </c>
      <c r="AB35" s="27">
        <v>1</v>
      </c>
      <c r="AC35" s="29">
        <f t="shared" si="13"/>
        <v>1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7</v>
      </c>
      <c r="AI35" s="29">
        <f t="shared" si="16"/>
        <v>7</v>
      </c>
    </row>
    <row r="36" spans="1:35" s="25" customFormat="1" ht="20.100000000000001" customHeight="1">
      <c r="A36" s="26">
        <v>0.41666666666666696</v>
      </c>
      <c r="B36" s="27">
        <v>1</v>
      </c>
      <c r="C36" s="29">
        <f t="shared" si="0"/>
        <v>1</v>
      </c>
      <c r="D36" s="27">
        <v>1</v>
      </c>
      <c r="E36" s="29">
        <f t="shared" si="1"/>
        <v>1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2</v>
      </c>
      <c r="S36" s="29">
        <f t="shared" si="8"/>
        <v>2</v>
      </c>
      <c r="T36" s="27">
        <v>2</v>
      </c>
      <c r="U36" s="29">
        <f t="shared" si="9"/>
        <v>2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1</v>
      </c>
      <c r="AC36" s="29">
        <f t="shared" si="13"/>
        <v>1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7</v>
      </c>
      <c r="AI36" s="29">
        <f t="shared" si="16"/>
        <v>7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2</v>
      </c>
      <c r="E37" s="29">
        <f t="shared" si="1"/>
        <v>2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1</v>
      </c>
      <c r="M37" s="29">
        <f t="shared" si="5"/>
        <v>1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3</v>
      </c>
      <c r="S37" s="29">
        <f t="shared" si="8"/>
        <v>3</v>
      </c>
      <c r="T37" s="27">
        <v>2</v>
      </c>
      <c r="U37" s="29">
        <f t="shared" si="9"/>
        <v>2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1</v>
      </c>
      <c r="AE37" s="29">
        <f t="shared" si="14"/>
        <v>1</v>
      </c>
      <c r="AF37" s="27">
        <v>0</v>
      </c>
      <c r="AG37" s="29">
        <f t="shared" si="15"/>
        <v>0</v>
      </c>
      <c r="AH37" s="28">
        <f t="shared" si="17"/>
        <v>9</v>
      </c>
      <c r="AI37" s="29">
        <f t="shared" si="16"/>
        <v>9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1</v>
      </c>
      <c r="E38" s="29">
        <f t="shared" si="1"/>
        <v>1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1</v>
      </c>
      <c r="M38" s="29">
        <f t="shared" si="5"/>
        <v>1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1</v>
      </c>
      <c r="U38" s="29">
        <f t="shared" si="9"/>
        <v>1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1</v>
      </c>
      <c r="AE38" s="29">
        <f t="shared" si="14"/>
        <v>1</v>
      </c>
      <c r="AF38" s="27">
        <v>0</v>
      </c>
      <c r="AG38" s="29">
        <f t="shared" si="15"/>
        <v>0</v>
      </c>
      <c r="AH38" s="28">
        <f t="shared" si="17"/>
        <v>4</v>
      </c>
      <c r="AI38" s="29">
        <f t="shared" si="16"/>
        <v>4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1</v>
      </c>
      <c r="U39" s="29">
        <f t="shared" si="9"/>
        <v>1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1</v>
      </c>
      <c r="AC39" s="29">
        <f t="shared" si="13"/>
        <v>1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2</v>
      </c>
      <c r="AI39" s="29">
        <f t="shared" si="16"/>
        <v>2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1</v>
      </c>
      <c r="U40" s="29">
        <f t="shared" si="9"/>
        <v>1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1</v>
      </c>
      <c r="AE40" s="29">
        <f t="shared" si="14"/>
        <v>1</v>
      </c>
      <c r="AF40" s="27">
        <v>0</v>
      </c>
      <c r="AG40" s="29">
        <f t="shared" si="15"/>
        <v>0</v>
      </c>
      <c r="AH40" s="28">
        <f t="shared" si="17"/>
        <v>2</v>
      </c>
      <c r="AI40" s="29">
        <f t="shared" si="16"/>
        <v>2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2</v>
      </c>
      <c r="E41" s="29">
        <f t="shared" si="1"/>
        <v>2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2</v>
      </c>
      <c r="AI41" s="29">
        <f t="shared" si="16"/>
        <v>2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2</v>
      </c>
      <c r="E42" s="29">
        <f t="shared" si="1"/>
        <v>2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1</v>
      </c>
      <c r="M42" s="29">
        <f t="shared" si="5"/>
        <v>1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3</v>
      </c>
      <c r="S42" s="29">
        <f t="shared" si="8"/>
        <v>3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2</v>
      </c>
      <c r="AC42" s="29">
        <f t="shared" si="13"/>
        <v>2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8</v>
      </c>
      <c r="AI42" s="29">
        <f t="shared" si="16"/>
        <v>8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2</v>
      </c>
      <c r="E43" s="29">
        <f t="shared" si="1"/>
        <v>2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0</v>
      </c>
      <c r="U43" s="29">
        <f t="shared" si="9"/>
        <v>0</v>
      </c>
      <c r="V43" s="27">
        <v>1</v>
      </c>
      <c r="W43" s="29">
        <f t="shared" si="10"/>
        <v>1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1</v>
      </c>
      <c r="AC43" s="29">
        <f t="shared" si="13"/>
        <v>1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4</v>
      </c>
      <c r="AI43" s="29">
        <f t="shared" si="16"/>
        <v>4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3</v>
      </c>
      <c r="E44" s="29">
        <f t="shared" si="1"/>
        <v>3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1</v>
      </c>
      <c r="U44" s="29">
        <f t="shared" si="9"/>
        <v>1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4</v>
      </c>
      <c r="AI44" s="29">
        <f t="shared" si="16"/>
        <v>4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3</v>
      </c>
      <c r="E45" s="29">
        <f t="shared" si="1"/>
        <v>3</v>
      </c>
      <c r="F45" s="27">
        <v>1</v>
      </c>
      <c r="G45" s="29">
        <f t="shared" si="2"/>
        <v>1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2</v>
      </c>
      <c r="U45" s="29">
        <f t="shared" si="9"/>
        <v>2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1</v>
      </c>
      <c r="AE45" s="29">
        <f t="shared" si="14"/>
        <v>1</v>
      </c>
      <c r="AF45" s="27">
        <v>0</v>
      </c>
      <c r="AG45" s="29">
        <f t="shared" si="15"/>
        <v>0</v>
      </c>
      <c r="AH45" s="28">
        <f t="shared" si="17"/>
        <v>7</v>
      </c>
      <c r="AI45" s="29">
        <f t="shared" si="16"/>
        <v>7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1</v>
      </c>
      <c r="E46" s="29">
        <f t="shared" si="1"/>
        <v>1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3</v>
      </c>
      <c r="AC46" s="29">
        <f t="shared" si="13"/>
        <v>3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4</v>
      </c>
      <c r="AI46" s="29">
        <f t="shared" si="16"/>
        <v>4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1</v>
      </c>
      <c r="E47" s="29">
        <f t="shared" si="1"/>
        <v>1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1</v>
      </c>
      <c r="O47" s="29">
        <f t="shared" si="6"/>
        <v>1</v>
      </c>
      <c r="P47" s="27">
        <v>0</v>
      </c>
      <c r="Q47" s="29">
        <f t="shared" si="7"/>
        <v>0</v>
      </c>
      <c r="R47" s="27">
        <v>1</v>
      </c>
      <c r="S47" s="29">
        <f t="shared" si="8"/>
        <v>1</v>
      </c>
      <c r="T47" s="27">
        <v>2</v>
      </c>
      <c r="U47" s="29">
        <f t="shared" si="9"/>
        <v>2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5</v>
      </c>
      <c r="AI47" s="29">
        <f t="shared" si="16"/>
        <v>5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2</v>
      </c>
      <c r="E48" s="29">
        <f t="shared" si="1"/>
        <v>2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2</v>
      </c>
      <c r="AI48" s="29">
        <f t="shared" si="16"/>
        <v>2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3</v>
      </c>
      <c r="G49" s="29">
        <f t="shared" si="2"/>
        <v>3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1</v>
      </c>
      <c r="S49" s="29">
        <f t="shared" si="8"/>
        <v>1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4</v>
      </c>
      <c r="AI49" s="29">
        <f t="shared" ref="AI49:AI72" si="20">SUM(AH49:AH49)</f>
        <v>4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4</v>
      </c>
      <c r="E50" s="29">
        <f t="shared" si="1"/>
        <v>4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5</v>
      </c>
      <c r="AI50" s="29">
        <f t="shared" si="20"/>
        <v>5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2</v>
      </c>
      <c r="E51" s="29">
        <f t="shared" si="1"/>
        <v>2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2</v>
      </c>
      <c r="U51" s="29">
        <f t="shared" si="9"/>
        <v>2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4</v>
      </c>
      <c r="AI51" s="29">
        <f t="shared" si="20"/>
        <v>4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1</v>
      </c>
      <c r="E52" s="29">
        <f t="shared" si="1"/>
        <v>1</v>
      </c>
      <c r="F52" s="27">
        <v>1</v>
      </c>
      <c r="G52" s="29">
        <f t="shared" si="2"/>
        <v>1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1</v>
      </c>
      <c r="M52" s="29">
        <f t="shared" si="5"/>
        <v>1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3</v>
      </c>
      <c r="AI52" s="29">
        <f t="shared" si="20"/>
        <v>3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4</v>
      </c>
      <c r="E53" s="29">
        <f t="shared" si="1"/>
        <v>4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2</v>
      </c>
      <c r="U53" s="29">
        <f t="shared" si="9"/>
        <v>2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1</v>
      </c>
      <c r="AC53" s="29">
        <f t="shared" si="13"/>
        <v>1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7</v>
      </c>
      <c r="AI53" s="29">
        <f t="shared" si="20"/>
        <v>7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2</v>
      </c>
      <c r="E54" s="29">
        <f t="shared" si="1"/>
        <v>2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1</v>
      </c>
      <c r="U54" s="29">
        <f t="shared" si="9"/>
        <v>1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3</v>
      </c>
      <c r="AC54" s="29">
        <f t="shared" si="13"/>
        <v>3</v>
      </c>
      <c r="AD54" s="27">
        <v>1</v>
      </c>
      <c r="AE54" s="29">
        <f t="shared" si="14"/>
        <v>1</v>
      </c>
      <c r="AF54" s="27">
        <v>0</v>
      </c>
      <c r="AG54" s="29">
        <f t="shared" si="19"/>
        <v>0</v>
      </c>
      <c r="AH54" s="28">
        <f t="shared" si="17"/>
        <v>7</v>
      </c>
      <c r="AI54" s="29">
        <f t="shared" si="20"/>
        <v>7</v>
      </c>
    </row>
    <row r="55" spans="1:35" s="25" customFormat="1" ht="20.100000000000001" customHeight="1">
      <c r="A55" s="26">
        <v>0.61458333333333337</v>
      </c>
      <c r="B55" s="27">
        <v>1</v>
      </c>
      <c r="C55" s="29">
        <f t="shared" si="18"/>
        <v>1</v>
      </c>
      <c r="D55" s="27">
        <v>1</v>
      </c>
      <c r="E55" s="29">
        <f t="shared" si="1"/>
        <v>1</v>
      </c>
      <c r="F55" s="27">
        <v>1</v>
      </c>
      <c r="G55" s="29">
        <f t="shared" si="2"/>
        <v>1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2</v>
      </c>
      <c r="U55" s="29">
        <f t="shared" si="9"/>
        <v>2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2</v>
      </c>
      <c r="AC55" s="29">
        <f t="shared" si="13"/>
        <v>2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7</v>
      </c>
      <c r="AI55" s="29">
        <f t="shared" si="20"/>
        <v>7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0</v>
      </c>
      <c r="AI56" s="29">
        <f t="shared" si="20"/>
        <v>0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3</v>
      </c>
      <c r="E57" s="29">
        <f t="shared" si="1"/>
        <v>3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1</v>
      </c>
      <c r="K57" s="29">
        <f t="shared" si="4"/>
        <v>1</v>
      </c>
      <c r="L57" s="27">
        <v>1</v>
      </c>
      <c r="M57" s="29">
        <f t="shared" si="5"/>
        <v>1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1</v>
      </c>
      <c r="S57" s="29">
        <f t="shared" si="8"/>
        <v>1</v>
      </c>
      <c r="T57" s="27">
        <v>0</v>
      </c>
      <c r="U57" s="29">
        <f t="shared" si="9"/>
        <v>0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2</v>
      </c>
      <c r="AC57" s="29">
        <f t="shared" si="13"/>
        <v>2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8</v>
      </c>
      <c r="AI57" s="29">
        <f t="shared" si="20"/>
        <v>8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3</v>
      </c>
      <c r="E58" s="29">
        <f t="shared" si="1"/>
        <v>3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1</v>
      </c>
      <c r="S58" s="29">
        <f t="shared" si="8"/>
        <v>1</v>
      </c>
      <c r="T58" s="27">
        <v>1</v>
      </c>
      <c r="U58" s="29">
        <f t="shared" si="9"/>
        <v>1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1</v>
      </c>
      <c r="AA58" s="29">
        <f t="shared" si="12"/>
        <v>1</v>
      </c>
      <c r="AB58" s="27">
        <v>1</v>
      </c>
      <c r="AC58" s="29">
        <f t="shared" si="13"/>
        <v>1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7</v>
      </c>
      <c r="AI58" s="29">
        <f t="shared" si="20"/>
        <v>7</v>
      </c>
    </row>
    <row r="59" spans="1:35" s="25" customFormat="1" ht="20.100000000000001" customHeight="1">
      <c r="A59" s="26">
        <v>0.65625</v>
      </c>
      <c r="B59" s="27">
        <v>1</v>
      </c>
      <c r="C59" s="29">
        <f t="shared" si="18"/>
        <v>1</v>
      </c>
      <c r="D59" s="27">
        <v>2</v>
      </c>
      <c r="E59" s="29">
        <f t="shared" si="1"/>
        <v>2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1</v>
      </c>
      <c r="AC59" s="29">
        <f t="shared" si="13"/>
        <v>1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4</v>
      </c>
      <c r="AI59" s="29">
        <f t="shared" si="20"/>
        <v>4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5</v>
      </c>
      <c r="E60" s="29">
        <f t="shared" si="1"/>
        <v>5</v>
      </c>
      <c r="F60" s="27">
        <v>2</v>
      </c>
      <c r="G60" s="29">
        <f t="shared" si="2"/>
        <v>2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2</v>
      </c>
      <c r="M60" s="29">
        <f t="shared" si="5"/>
        <v>2</v>
      </c>
      <c r="N60" s="27">
        <v>1</v>
      </c>
      <c r="O60" s="29">
        <f t="shared" si="6"/>
        <v>1</v>
      </c>
      <c r="P60" s="27">
        <v>0</v>
      </c>
      <c r="Q60" s="29">
        <f t="shared" si="7"/>
        <v>0</v>
      </c>
      <c r="R60" s="27">
        <v>1</v>
      </c>
      <c r="S60" s="29">
        <f t="shared" si="8"/>
        <v>1</v>
      </c>
      <c r="T60" s="31">
        <v>1</v>
      </c>
      <c r="U60" s="29">
        <f t="shared" si="9"/>
        <v>1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1</v>
      </c>
      <c r="AC60" s="29">
        <f t="shared" si="13"/>
        <v>1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13</v>
      </c>
      <c r="AI60" s="29">
        <f t="shared" si="20"/>
        <v>13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4</v>
      </c>
      <c r="E61" s="29">
        <f t="shared" si="1"/>
        <v>4</v>
      </c>
      <c r="F61" s="31">
        <v>3</v>
      </c>
      <c r="G61" s="29">
        <f t="shared" si="2"/>
        <v>3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1</v>
      </c>
      <c r="AA61" s="29">
        <f t="shared" si="12"/>
        <v>1</v>
      </c>
      <c r="AB61" s="31">
        <v>6</v>
      </c>
      <c r="AC61" s="29">
        <f t="shared" si="13"/>
        <v>6</v>
      </c>
      <c r="AD61" s="31">
        <v>1</v>
      </c>
      <c r="AE61" s="29">
        <f t="shared" si="14"/>
        <v>1</v>
      </c>
      <c r="AF61" s="31">
        <v>0</v>
      </c>
      <c r="AG61" s="29">
        <f t="shared" si="19"/>
        <v>0</v>
      </c>
      <c r="AH61" s="32">
        <f t="shared" si="17"/>
        <v>15</v>
      </c>
      <c r="AI61" s="29">
        <f t="shared" si="20"/>
        <v>15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7</v>
      </c>
      <c r="E62" s="29">
        <f t="shared" si="1"/>
        <v>7</v>
      </c>
      <c r="F62" s="31">
        <v>4</v>
      </c>
      <c r="G62" s="29">
        <f t="shared" si="2"/>
        <v>4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3</v>
      </c>
      <c r="M62" s="29">
        <f t="shared" si="5"/>
        <v>3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1</v>
      </c>
      <c r="S62" s="29">
        <f t="shared" si="8"/>
        <v>1</v>
      </c>
      <c r="T62" s="31">
        <v>2</v>
      </c>
      <c r="U62" s="29">
        <f t="shared" si="9"/>
        <v>2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1</v>
      </c>
      <c r="AA62" s="29">
        <f t="shared" si="12"/>
        <v>1</v>
      </c>
      <c r="AB62" s="31">
        <v>3</v>
      </c>
      <c r="AC62" s="29">
        <f t="shared" si="13"/>
        <v>3</v>
      </c>
      <c r="AD62" s="31">
        <v>1</v>
      </c>
      <c r="AE62" s="29">
        <f t="shared" si="14"/>
        <v>1</v>
      </c>
      <c r="AF62" s="31">
        <v>0</v>
      </c>
      <c r="AG62" s="29">
        <f t="shared" si="19"/>
        <v>0</v>
      </c>
      <c r="AH62" s="32">
        <f t="shared" si="17"/>
        <v>22</v>
      </c>
      <c r="AI62" s="29">
        <f t="shared" si="20"/>
        <v>22</v>
      </c>
    </row>
    <row r="63" spans="1:35" s="25" customFormat="1" ht="20.100000000000001" customHeight="1">
      <c r="A63" s="30">
        <v>0.69791666666666641</v>
      </c>
      <c r="B63" s="31">
        <v>1</v>
      </c>
      <c r="C63" s="29">
        <f t="shared" si="18"/>
        <v>1</v>
      </c>
      <c r="D63" s="31">
        <v>7</v>
      </c>
      <c r="E63" s="29">
        <f t="shared" si="1"/>
        <v>7</v>
      </c>
      <c r="F63" s="31">
        <v>5</v>
      </c>
      <c r="G63" s="29">
        <f t="shared" si="2"/>
        <v>5</v>
      </c>
      <c r="H63" s="31">
        <v>0</v>
      </c>
      <c r="I63" s="29">
        <f t="shared" si="3"/>
        <v>0</v>
      </c>
      <c r="J63" s="31">
        <v>1</v>
      </c>
      <c r="K63" s="29">
        <f t="shared" si="4"/>
        <v>1</v>
      </c>
      <c r="L63" s="31">
        <v>4</v>
      </c>
      <c r="M63" s="29">
        <f t="shared" si="5"/>
        <v>4</v>
      </c>
      <c r="N63" s="31">
        <v>1</v>
      </c>
      <c r="O63" s="29">
        <f t="shared" si="6"/>
        <v>1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2</v>
      </c>
      <c r="AC63" s="29">
        <f t="shared" si="13"/>
        <v>2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21</v>
      </c>
      <c r="AI63" s="29">
        <f t="shared" si="20"/>
        <v>21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10</v>
      </c>
      <c r="E64" s="29">
        <f t="shared" si="1"/>
        <v>10</v>
      </c>
      <c r="F64" s="31">
        <v>2</v>
      </c>
      <c r="G64" s="29">
        <f t="shared" si="2"/>
        <v>2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3</v>
      </c>
      <c r="S64" s="29">
        <f t="shared" si="8"/>
        <v>3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1</v>
      </c>
      <c r="AA64" s="29">
        <f t="shared" si="12"/>
        <v>1</v>
      </c>
      <c r="AB64" s="27">
        <v>2</v>
      </c>
      <c r="AC64" s="29">
        <f t="shared" si="13"/>
        <v>2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18</v>
      </c>
      <c r="AI64" s="29">
        <f t="shared" si="20"/>
        <v>18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11</v>
      </c>
      <c r="E65" s="29">
        <f t="shared" si="1"/>
        <v>11</v>
      </c>
      <c r="F65" s="27">
        <v>4</v>
      </c>
      <c r="G65" s="29">
        <f t="shared" si="2"/>
        <v>4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2</v>
      </c>
      <c r="M65" s="29">
        <f t="shared" si="5"/>
        <v>2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1</v>
      </c>
      <c r="U65" s="29">
        <f t="shared" si="9"/>
        <v>1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1</v>
      </c>
      <c r="AA65" s="29">
        <f t="shared" si="12"/>
        <v>1</v>
      </c>
      <c r="AB65" s="27">
        <v>3</v>
      </c>
      <c r="AC65" s="29">
        <f t="shared" si="13"/>
        <v>3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22</v>
      </c>
      <c r="AI65" s="29">
        <f t="shared" si="20"/>
        <v>22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10</v>
      </c>
      <c r="E66" s="29">
        <f t="shared" si="1"/>
        <v>10</v>
      </c>
      <c r="F66" s="27">
        <v>1</v>
      </c>
      <c r="G66" s="29">
        <f t="shared" si="2"/>
        <v>1</v>
      </c>
      <c r="H66" s="27">
        <v>0</v>
      </c>
      <c r="I66" s="29">
        <f t="shared" si="3"/>
        <v>0</v>
      </c>
      <c r="J66" s="27">
        <v>1</v>
      </c>
      <c r="K66" s="29">
        <f t="shared" si="4"/>
        <v>1</v>
      </c>
      <c r="L66" s="27">
        <v>1</v>
      </c>
      <c r="M66" s="29">
        <f t="shared" si="5"/>
        <v>1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1</v>
      </c>
      <c r="S66" s="29">
        <f t="shared" si="8"/>
        <v>1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5</v>
      </c>
      <c r="AC66" s="29">
        <f t="shared" si="13"/>
        <v>5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19</v>
      </c>
      <c r="AI66" s="29">
        <f t="shared" si="20"/>
        <v>19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5</v>
      </c>
      <c r="E67" s="29">
        <f t="shared" si="1"/>
        <v>5</v>
      </c>
      <c r="F67" s="27">
        <v>2</v>
      </c>
      <c r="G67" s="29">
        <f t="shared" si="2"/>
        <v>2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1</v>
      </c>
      <c r="M67" s="29">
        <f t="shared" si="5"/>
        <v>1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1</v>
      </c>
      <c r="U67" s="29">
        <f t="shared" si="9"/>
        <v>1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3</v>
      </c>
      <c r="AC67" s="29">
        <f t="shared" si="13"/>
        <v>3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12</v>
      </c>
      <c r="AI67" s="29">
        <f t="shared" si="20"/>
        <v>12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11</v>
      </c>
      <c r="E68" s="29">
        <f t="shared" si="1"/>
        <v>11</v>
      </c>
      <c r="F68" s="27">
        <v>5</v>
      </c>
      <c r="G68" s="29">
        <f t="shared" si="2"/>
        <v>5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1</v>
      </c>
      <c r="M68" s="29">
        <f t="shared" si="5"/>
        <v>1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1</v>
      </c>
      <c r="S68" s="29">
        <f t="shared" si="8"/>
        <v>1</v>
      </c>
      <c r="T68" s="27">
        <v>2</v>
      </c>
      <c r="U68" s="29">
        <f t="shared" si="9"/>
        <v>2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1</v>
      </c>
      <c r="AA68" s="29">
        <f t="shared" si="12"/>
        <v>1</v>
      </c>
      <c r="AB68" s="27">
        <v>3</v>
      </c>
      <c r="AC68" s="29">
        <f t="shared" si="13"/>
        <v>3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24</v>
      </c>
      <c r="AI68" s="29">
        <f t="shared" si="20"/>
        <v>24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4</v>
      </c>
      <c r="E69" s="29">
        <f t="shared" si="1"/>
        <v>4</v>
      </c>
      <c r="F69" s="27">
        <v>1</v>
      </c>
      <c r="G69" s="29">
        <f t="shared" si="2"/>
        <v>1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1</v>
      </c>
      <c r="M69" s="29">
        <f t="shared" si="5"/>
        <v>1</v>
      </c>
      <c r="N69" s="27">
        <v>1</v>
      </c>
      <c r="O69" s="29">
        <f t="shared" si="6"/>
        <v>1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1</v>
      </c>
      <c r="U69" s="29">
        <f t="shared" si="9"/>
        <v>1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3</v>
      </c>
      <c r="AC69" s="29">
        <f t="shared" si="13"/>
        <v>3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11</v>
      </c>
      <c r="AI69" s="29">
        <f t="shared" si="20"/>
        <v>11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6</v>
      </c>
      <c r="E70" s="29">
        <f t="shared" si="1"/>
        <v>6</v>
      </c>
      <c r="F70" s="27">
        <v>5</v>
      </c>
      <c r="G70" s="29">
        <f t="shared" si="2"/>
        <v>5</v>
      </c>
      <c r="H70" s="27">
        <v>0</v>
      </c>
      <c r="I70" s="29">
        <f t="shared" si="3"/>
        <v>0</v>
      </c>
      <c r="J70" s="27">
        <v>1</v>
      </c>
      <c r="K70" s="29">
        <f t="shared" si="4"/>
        <v>1</v>
      </c>
      <c r="L70" s="27">
        <v>0</v>
      </c>
      <c r="M70" s="29">
        <f t="shared" si="5"/>
        <v>0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2</v>
      </c>
      <c r="S70" s="29">
        <f t="shared" si="8"/>
        <v>2</v>
      </c>
      <c r="T70" s="27">
        <v>0</v>
      </c>
      <c r="U70" s="29">
        <f t="shared" si="9"/>
        <v>0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14</v>
      </c>
      <c r="AI70" s="29">
        <f t="shared" si="20"/>
        <v>14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3</v>
      </c>
      <c r="E71" s="29">
        <f t="shared" si="1"/>
        <v>3</v>
      </c>
      <c r="F71" s="27">
        <v>3</v>
      </c>
      <c r="G71" s="29">
        <f t="shared" si="2"/>
        <v>3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1</v>
      </c>
      <c r="M71" s="29">
        <f t="shared" si="5"/>
        <v>1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1</v>
      </c>
      <c r="U71" s="29">
        <f t="shared" si="9"/>
        <v>1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1</v>
      </c>
      <c r="AA71" s="29">
        <f t="shared" si="12"/>
        <v>1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9</v>
      </c>
      <c r="AI71" s="29">
        <f t="shared" si="20"/>
        <v>9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2</v>
      </c>
      <c r="E72" s="93">
        <f t="shared" si="1"/>
        <v>2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1</v>
      </c>
      <c r="U72" s="37">
        <f t="shared" si="9"/>
        <v>1</v>
      </c>
      <c r="V72" s="36">
        <v>1</v>
      </c>
      <c r="W72" s="37">
        <f t="shared" si="10"/>
        <v>1</v>
      </c>
      <c r="X72" s="36">
        <v>0</v>
      </c>
      <c r="Y72" s="37">
        <f t="shared" si="11"/>
        <v>0</v>
      </c>
      <c r="Z72" s="36">
        <v>1</v>
      </c>
      <c r="AA72" s="37">
        <f t="shared" si="12"/>
        <v>1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5</v>
      </c>
      <c r="AI72" s="37">
        <f t="shared" si="20"/>
        <v>5</v>
      </c>
    </row>
    <row r="73" spans="1:35" s="43" customFormat="1" ht="45" customHeight="1" thickBot="1">
      <c r="A73" s="38" t="s">
        <v>10</v>
      </c>
      <c r="B73" s="39">
        <f t="shared" ref="B73:AH73" si="21">SUM(B17:B72)</f>
        <v>5</v>
      </c>
      <c r="C73" s="40">
        <f t="shared" si="21"/>
        <v>5</v>
      </c>
      <c r="D73" s="41">
        <f t="shared" si="21"/>
        <v>153</v>
      </c>
      <c r="E73" s="42">
        <f t="shared" si="21"/>
        <v>153</v>
      </c>
      <c r="F73" s="41">
        <f t="shared" ref="F73:M73" si="22">SUM(F17:F72)</f>
        <v>46</v>
      </c>
      <c r="G73" s="42">
        <f t="shared" si="22"/>
        <v>46</v>
      </c>
      <c r="H73" s="41">
        <f t="shared" si="22"/>
        <v>0</v>
      </c>
      <c r="I73" s="42">
        <f t="shared" si="22"/>
        <v>0</v>
      </c>
      <c r="J73" s="41">
        <f t="shared" si="22"/>
        <v>8</v>
      </c>
      <c r="K73" s="42">
        <f t="shared" si="22"/>
        <v>8</v>
      </c>
      <c r="L73" s="41">
        <f t="shared" si="22"/>
        <v>23</v>
      </c>
      <c r="M73" s="42">
        <f t="shared" si="22"/>
        <v>23</v>
      </c>
      <c r="N73" s="41">
        <f t="shared" si="21"/>
        <v>6</v>
      </c>
      <c r="O73" s="42">
        <f t="shared" si="21"/>
        <v>6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101</v>
      </c>
      <c r="S73" s="42">
        <f t="shared" si="23"/>
        <v>101</v>
      </c>
      <c r="T73" s="41">
        <f t="shared" si="23"/>
        <v>73</v>
      </c>
      <c r="U73" s="42">
        <f t="shared" si="23"/>
        <v>73</v>
      </c>
      <c r="V73" s="41">
        <f t="shared" ref="V73:W73" si="24">SUM(V17:V72)</f>
        <v>4</v>
      </c>
      <c r="W73" s="42">
        <f t="shared" si="24"/>
        <v>4</v>
      </c>
      <c r="X73" s="41">
        <f t="shared" si="21"/>
        <v>1</v>
      </c>
      <c r="Y73" s="42">
        <f t="shared" si="21"/>
        <v>1</v>
      </c>
      <c r="Z73" s="41">
        <f t="shared" ref="Z73:AA73" si="25">SUM(Z17:Z72)</f>
        <v>10</v>
      </c>
      <c r="AA73" s="42">
        <f t="shared" si="25"/>
        <v>10</v>
      </c>
      <c r="AB73" s="41">
        <f t="shared" si="21"/>
        <v>122</v>
      </c>
      <c r="AC73" s="42">
        <f t="shared" si="21"/>
        <v>122</v>
      </c>
      <c r="AD73" s="41">
        <f t="shared" ref="AD73:AE73" si="26">SUM(AD17:AD72)</f>
        <v>12</v>
      </c>
      <c r="AE73" s="42">
        <f t="shared" si="26"/>
        <v>12</v>
      </c>
      <c r="AF73" s="41">
        <f t="shared" si="21"/>
        <v>0</v>
      </c>
      <c r="AG73" s="42">
        <f t="shared" si="21"/>
        <v>0</v>
      </c>
      <c r="AH73" s="41">
        <f t="shared" si="21"/>
        <v>564</v>
      </c>
      <c r="AI73" s="42">
        <f t="shared" ref="AI73" si="27">SUM(AI17:AI72)</f>
        <v>564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6</v>
      </c>
      <c r="E74" s="48">
        <f t="shared" si="28"/>
        <v>6</v>
      </c>
      <c r="F74" s="47">
        <f t="shared" ref="F74:M74" si="29">F147</f>
        <v>3</v>
      </c>
      <c r="G74" s="48">
        <f t="shared" si="29"/>
        <v>3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43</v>
      </c>
      <c r="S74" s="48">
        <f t="shared" si="30"/>
        <v>43</v>
      </c>
      <c r="T74" s="47">
        <f t="shared" si="30"/>
        <v>17</v>
      </c>
      <c r="U74" s="48">
        <f t="shared" si="30"/>
        <v>17</v>
      </c>
      <c r="V74" s="47">
        <f t="shared" ref="V74:W74" si="31">V147</f>
        <v>2</v>
      </c>
      <c r="W74" s="48">
        <f t="shared" si="31"/>
        <v>2</v>
      </c>
      <c r="X74" s="47">
        <f t="shared" si="28"/>
        <v>0</v>
      </c>
      <c r="Y74" s="48">
        <f t="shared" si="28"/>
        <v>0</v>
      </c>
      <c r="Z74" s="47">
        <f t="shared" ref="Z74:AA74" si="32">Z147</f>
        <v>1</v>
      </c>
      <c r="AA74" s="48">
        <f t="shared" si="32"/>
        <v>1</v>
      </c>
      <c r="AB74" s="47">
        <f t="shared" si="28"/>
        <v>34</v>
      </c>
      <c r="AC74" s="48">
        <f t="shared" si="28"/>
        <v>34</v>
      </c>
      <c r="AD74" s="47">
        <f t="shared" ref="AD74:AE74" si="33">AD147</f>
        <v>3</v>
      </c>
      <c r="AE74" s="48">
        <f t="shared" si="33"/>
        <v>3</v>
      </c>
      <c r="AF74" s="47">
        <f t="shared" si="28"/>
        <v>0</v>
      </c>
      <c r="AG74" s="48">
        <f t="shared" si="28"/>
        <v>0</v>
      </c>
      <c r="AH74" s="47">
        <f t="shared" si="28"/>
        <v>109</v>
      </c>
      <c r="AI74" s="48">
        <f t="shared" si="28"/>
        <v>109</v>
      </c>
    </row>
    <row r="75" spans="1:35" s="55" customFormat="1" ht="45" customHeight="1" thickBot="1">
      <c r="A75" s="50" t="s">
        <v>12</v>
      </c>
      <c r="B75" s="51">
        <f t="shared" ref="B75:AI75" si="34">B148</f>
        <v>1</v>
      </c>
      <c r="C75" s="52">
        <f t="shared" si="34"/>
        <v>1</v>
      </c>
      <c r="D75" s="53">
        <f t="shared" si="34"/>
        <v>35</v>
      </c>
      <c r="E75" s="54">
        <f t="shared" si="34"/>
        <v>35</v>
      </c>
      <c r="F75" s="53">
        <f t="shared" ref="F75:M75" si="35">F148</f>
        <v>15</v>
      </c>
      <c r="G75" s="54">
        <f t="shared" si="35"/>
        <v>15</v>
      </c>
      <c r="H75" s="53">
        <f t="shared" si="35"/>
        <v>0</v>
      </c>
      <c r="I75" s="54">
        <f t="shared" si="35"/>
        <v>0</v>
      </c>
      <c r="J75" s="53">
        <f t="shared" si="35"/>
        <v>1</v>
      </c>
      <c r="K75" s="54">
        <f t="shared" si="35"/>
        <v>1</v>
      </c>
      <c r="L75" s="53">
        <f t="shared" si="35"/>
        <v>9</v>
      </c>
      <c r="M75" s="54">
        <f t="shared" si="35"/>
        <v>9</v>
      </c>
      <c r="N75" s="53">
        <f t="shared" si="34"/>
        <v>1</v>
      </c>
      <c r="O75" s="54">
        <f t="shared" si="34"/>
        <v>1</v>
      </c>
      <c r="P75" s="53">
        <f t="shared" ref="P75:U75" si="36">P148</f>
        <v>0</v>
      </c>
      <c r="Q75" s="54">
        <f t="shared" si="36"/>
        <v>0</v>
      </c>
      <c r="R75" s="53">
        <f t="shared" si="36"/>
        <v>4</v>
      </c>
      <c r="S75" s="54">
        <f t="shared" si="36"/>
        <v>4</v>
      </c>
      <c r="T75" s="53">
        <f t="shared" si="36"/>
        <v>3</v>
      </c>
      <c r="U75" s="54">
        <f t="shared" si="36"/>
        <v>3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3</v>
      </c>
      <c r="AA75" s="54">
        <f t="shared" si="38"/>
        <v>3</v>
      </c>
      <c r="AB75" s="53">
        <f t="shared" si="34"/>
        <v>10</v>
      </c>
      <c r="AC75" s="54">
        <f t="shared" si="34"/>
        <v>10</v>
      </c>
      <c r="AD75" s="53">
        <f t="shared" ref="AD75:AE75" si="39">AD148</f>
        <v>1</v>
      </c>
      <c r="AE75" s="54">
        <f t="shared" si="39"/>
        <v>1</v>
      </c>
      <c r="AF75" s="53">
        <f t="shared" si="34"/>
        <v>0</v>
      </c>
      <c r="AG75" s="54">
        <f t="shared" si="34"/>
        <v>0</v>
      </c>
      <c r="AH75" s="53">
        <f t="shared" si="34"/>
        <v>83</v>
      </c>
      <c r="AI75" s="54">
        <f t="shared" si="34"/>
        <v>83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5</v>
      </c>
      <c r="AN91" s="91">
        <f ca="1">OFFSET(C$91,$AK$90,$AK$91)</f>
        <v>153</v>
      </c>
      <c r="AO91" s="91">
        <f ca="1">OFFSET(E$91,$AK$90,$AK$91)</f>
        <v>46</v>
      </c>
      <c r="AP91" s="91">
        <f ca="1">OFFSET(G$91,$AK$90,$AK$91)</f>
        <v>0</v>
      </c>
      <c r="AQ91" s="91">
        <f ca="1">OFFSET(I$91,$AK$90,$AK$91)</f>
        <v>8</v>
      </c>
      <c r="AR91" s="91">
        <f ca="1">OFFSET(K$91,$AK$90,$AK$91)</f>
        <v>23</v>
      </c>
      <c r="AS91" s="91">
        <f ca="1">OFFSET(M$91,$AK$90,$AK$91)</f>
        <v>6</v>
      </c>
      <c r="AT91" s="91">
        <f ca="1">OFFSET(O$91,$AK$90,$AK$91)</f>
        <v>0</v>
      </c>
      <c r="AU91" s="91">
        <f ca="1">OFFSET(Q$91,$AK$90,$AK$91)</f>
        <v>101</v>
      </c>
      <c r="AV91" s="91">
        <f ca="1">OFFSET(S$91,$AK$90,$AK$91)</f>
        <v>73</v>
      </c>
      <c r="AW91" s="91">
        <f ca="1">OFFSET(U$91,$AK$90,$AK$91)</f>
        <v>4</v>
      </c>
      <c r="AX91" s="91">
        <f ca="1">OFFSET(W$91,$AK$90,$AK$91)</f>
        <v>1</v>
      </c>
      <c r="AY91" s="91">
        <f ca="1">OFFSET(Y$91,$AK$90,$AK$91)</f>
        <v>10</v>
      </c>
      <c r="AZ91" s="91">
        <f ca="1">OFFSET(AA$91,$AK$90,$AK$91)</f>
        <v>122</v>
      </c>
      <c r="BA91" s="91">
        <f ca="1">OFFSET(AC$91,$AK$90,$AK$91)</f>
        <v>12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4</v>
      </c>
      <c r="E92" s="64">
        <f t="shared" ref="E92:E144" si="41">SUM(D92:D92)</f>
        <v>4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0</v>
      </c>
      <c r="M92" s="64">
        <f t="shared" ref="M92:M144" si="45">SUM(L92:L92)</f>
        <v>0</v>
      </c>
      <c r="N92" s="62">
        <f>SUM(N17:N20)</f>
        <v>2</v>
      </c>
      <c r="O92" s="64">
        <f t="shared" ref="O92:O144" si="46">SUM(N92:N92)</f>
        <v>2</v>
      </c>
      <c r="P92" s="62">
        <f>SUM(P17:P20)</f>
        <v>0</v>
      </c>
      <c r="Q92" s="64">
        <f t="shared" ref="Q92:Q144" si="47">SUM(P92:P92)</f>
        <v>0</v>
      </c>
      <c r="R92" s="62">
        <f>SUM(R17:R20)</f>
        <v>3</v>
      </c>
      <c r="S92" s="64">
        <f t="shared" ref="S92:S144" si="48">SUM(R92:R92)</f>
        <v>3</v>
      </c>
      <c r="T92" s="62">
        <f>SUM(T17:T20)</f>
        <v>4</v>
      </c>
      <c r="U92" s="64">
        <f t="shared" ref="U92:U144" si="49">SUM(T92:T92)</f>
        <v>4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0</v>
      </c>
      <c r="AC92" s="64">
        <f t="shared" ref="AC92:AC144" si="53">SUM(AB92:AB92)</f>
        <v>0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13</v>
      </c>
      <c r="AI92" s="64">
        <f t="shared" ref="AI92:AI123" si="56">SUM(AH92:AH92)</f>
        <v>13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5</v>
      </c>
      <c r="E93" s="68">
        <f t="shared" si="41"/>
        <v>5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0</v>
      </c>
      <c r="M93" s="68">
        <f t="shared" si="45"/>
        <v>0</v>
      </c>
      <c r="N93" s="66">
        <f t="shared" ref="N93" si="63">SUM(N18:N21)</f>
        <v>2</v>
      </c>
      <c r="O93" s="68">
        <f t="shared" si="46"/>
        <v>2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4</v>
      </c>
      <c r="S93" s="68">
        <f t="shared" si="48"/>
        <v>4</v>
      </c>
      <c r="T93" s="66">
        <f t="shared" ref="T93" si="66">SUM(T18:T21)</f>
        <v>4</v>
      </c>
      <c r="U93" s="68">
        <f t="shared" si="49"/>
        <v>4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1</v>
      </c>
      <c r="AC93" s="68">
        <f t="shared" si="53"/>
        <v>1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16</v>
      </c>
      <c r="AI93" s="68">
        <f t="shared" si="56"/>
        <v>16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5</v>
      </c>
      <c r="E94" s="68">
        <f t="shared" si="41"/>
        <v>5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1</v>
      </c>
      <c r="K94" s="68">
        <f t="shared" si="44"/>
        <v>1</v>
      </c>
      <c r="L94" s="66">
        <f t="shared" ref="L94" si="78">SUM(L19:L22)</f>
        <v>0</v>
      </c>
      <c r="M94" s="68">
        <f t="shared" si="45"/>
        <v>0</v>
      </c>
      <c r="N94" s="66">
        <f t="shared" ref="N94" si="79">SUM(N19:N22)</f>
        <v>2</v>
      </c>
      <c r="O94" s="68">
        <f t="shared" si="46"/>
        <v>2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5</v>
      </c>
      <c r="S94" s="68">
        <f t="shared" si="48"/>
        <v>5</v>
      </c>
      <c r="T94" s="66">
        <f t="shared" ref="T94" si="82">SUM(T19:T22)</f>
        <v>6</v>
      </c>
      <c r="U94" s="68">
        <f t="shared" si="49"/>
        <v>6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3</v>
      </c>
      <c r="AC94" s="68">
        <f t="shared" si="53"/>
        <v>3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22</v>
      </c>
      <c r="AI94" s="68">
        <f t="shared" si="56"/>
        <v>22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3</v>
      </c>
      <c r="E95" s="68">
        <f t="shared" si="41"/>
        <v>3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1</v>
      </c>
      <c r="K95" s="68">
        <f t="shared" si="44"/>
        <v>1</v>
      </c>
      <c r="L95" s="66">
        <f t="shared" ref="L95" si="92">SUM(L20:L23)</f>
        <v>0</v>
      </c>
      <c r="M95" s="68">
        <f t="shared" si="45"/>
        <v>0</v>
      </c>
      <c r="N95" s="66">
        <f t="shared" ref="N95" si="93">SUM(N20:N23)</f>
        <v>2</v>
      </c>
      <c r="O95" s="68">
        <f t="shared" si="46"/>
        <v>2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7</v>
      </c>
      <c r="S95" s="68">
        <f t="shared" si="48"/>
        <v>7</v>
      </c>
      <c r="T95" s="66">
        <f t="shared" ref="T95" si="96">SUM(T20:T23)</f>
        <v>5</v>
      </c>
      <c r="U95" s="68">
        <f t="shared" si="49"/>
        <v>5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8</v>
      </c>
      <c r="AC95" s="68">
        <f t="shared" si="53"/>
        <v>8</v>
      </c>
      <c r="AD95" s="66">
        <f t="shared" si="71"/>
        <v>1</v>
      </c>
      <c r="AE95" s="68">
        <f t="shared" si="54"/>
        <v>1</v>
      </c>
      <c r="AF95" s="66">
        <f t="shared" si="71"/>
        <v>0</v>
      </c>
      <c r="AG95" s="68">
        <f t="shared" si="55"/>
        <v>0</v>
      </c>
      <c r="AH95" s="66">
        <f t="shared" si="72"/>
        <v>27</v>
      </c>
      <c r="AI95" s="68">
        <f t="shared" si="56"/>
        <v>27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3</v>
      </c>
      <c r="E96" s="68">
        <f t="shared" si="41"/>
        <v>3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1</v>
      </c>
      <c r="K96" s="68">
        <f t="shared" si="44"/>
        <v>1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9</v>
      </c>
      <c r="S96" s="68">
        <f t="shared" si="48"/>
        <v>9</v>
      </c>
      <c r="T96" s="66">
        <f t="shared" ref="T96" si="109">SUM(T21:T24)</f>
        <v>8</v>
      </c>
      <c r="U96" s="68">
        <f t="shared" si="49"/>
        <v>8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1</v>
      </c>
      <c r="AA96" s="68">
        <f t="shared" si="52"/>
        <v>1</v>
      </c>
      <c r="AB96" s="66">
        <f t="shared" ref="AB96" si="113">SUM(AB21:AB24)</f>
        <v>12</v>
      </c>
      <c r="AC96" s="68">
        <f t="shared" si="53"/>
        <v>12</v>
      </c>
      <c r="AD96" s="66">
        <f t="shared" si="71"/>
        <v>2</v>
      </c>
      <c r="AE96" s="68">
        <f t="shared" si="54"/>
        <v>2</v>
      </c>
      <c r="AF96" s="66">
        <f t="shared" si="71"/>
        <v>0</v>
      </c>
      <c r="AG96" s="68">
        <f t="shared" si="55"/>
        <v>0</v>
      </c>
      <c r="AH96" s="66">
        <f t="shared" si="72"/>
        <v>36</v>
      </c>
      <c r="AI96" s="68">
        <f t="shared" si="56"/>
        <v>36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3</v>
      </c>
      <c r="E97" s="68">
        <f t="shared" si="41"/>
        <v>3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2</v>
      </c>
      <c r="K97" s="68">
        <f t="shared" si="44"/>
        <v>2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12</v>
      </c>
      <c r="S97" s="68">
        <f t="shared" si="48"/>
        <v>12</v>
      </c>
      <c r="T97" s="66">
        <f t="shared" ref="T97" si="122">SUM(T22:T25)</f>
        <v>9</v>
      </c>
      <c r="U97" s="68">
        <f t="shared" si="49"/>
        <v>9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1</v>
      </c>
      <c r="AA97" s="68">
        <f t="shared" si="52"/>
        <v>1</v>
      </c>
      <c r="AB97" s="66">
        <f t="shared" ref="AB97" si="126">SUM(AB22:AB25)</f>
        <v>18</v>
      </c>
      <c r="AC97" s="68">
        <f t="shared" si="53"/>
        <v>18</v>
      </c>
      <c r="AD97" s="66">
        <f t="shared" si="71"/>
        <v>2</v>
      </c>
      <c r="AE97" s="68">
        <f t="shared" si="54"/>
        <v>2</v>
      </c>
      <c r="AF97" s="66">
        <f t="shared" si="71"/>
        <v>0</v>
      </c>
      <c r="AG97" s="68">
        <f t="shared" si="55"/>
        <v>0</v>
      </c>
      <c r="AH97" s="66">
        <f t="shared" si="72"/>
        <v>47</v>
      </c>
      <c r="AI97" s="68">
        <f t="shared" si="56"/>
        <v>47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4</v>
      </c>
      <c r="E98" s="68">
        <f t="shared" si="41"/>
        <v>4</v>
      </c>
      <c r="F98" s="66">
        <f t="shared" ref="F98" si="128">SUM(F23:F26)</f>
        <v>2</v>
      </c>
      <c r="G98" s="68">
        <f t="shared" si="42"/>
        <v>2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1</v>
      </c>
      <c r="K98" s="68">
        <f t="shared" si="44"/>
        <v>1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22</v>
      </c>
      <c r="S98" s="68">
        <f t="shared" si="48"/>
        <v>22</v>
      </c>
      <c r="T98" s="66">
        <f t="shared" ref="T98" si="135">SUM(T23:T26)</f>
        <v>10</v>
      </c>
      <c r="U98" s="68">
        <f t="shared" si="49"/>
        <v>10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1</v>
      </c>
      <c r="AA98" s="68">
        <f t="shared" si="52"/>
        <v>1</v>
      </c>
      <c r="AB98" s="66">
        <f t="shared" ref="AB98" si="139">SUM(AB23:AB26)</f>
        <v>26</v>
      </c>
      <c r="AC98" s="68">
        <f t="shared" si="53"/>
        <v>26</v>
      </c>
      <c r="AD98" s="66">
        <f t="shared" si="71"/>
        <v>2</v>
      </c>
      <c r="AE98" s="68">
        <f t="shared" si="54"/>
        <v>2</v>
      </c>
      <c r="AF98" s="66">
        <f t="shared" si="71"/>
        <v>0</v>
      </c>
      <c r="AG98" s="68">
        <f t="shared" si="55"/>
        <v>0</v>
      </c>
      <c r="AH98" s="66">
        <f t="shared" si="72"/>
        <v>68</v>
      </c>
      <c r="AI98" s="68">
        <f t="shared" si="56"/>
        <v>68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7</v>
      </c>
      <c r="E99" s="68">
        <f t="shared" si="41"/>
        <v>7</v>
      </c>
      <c r="F99" s="66">
        <f t="shared" ref="F99" si="141">SUM(F24:F27)</f>
        <v>2</v>
      </c>
      <c r="G99" s="68">
        <f t="shared" si="42"/>
        <v>2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1</v>
      </c>
      <c r="K99" s="68">
        <f t="shared" si="44"/>
        <v>1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27</v>
      </c>
      <c r="S99" s="68">
        <f t="shared" si="48"/>
        <v>27</v>
      </c>
      <c r="T99" s="66">
        <f t="shared" ref="T99" si="148">SUM(T24:T27)</f>
        <v>13</v>
      </c>
      <c r="U99" s="68">
        <f t="shared" si="49"/>
        <v>13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1</v>
      </c>
      <c r="AA99" s="68">
        <f t="shared" si="52"/>
        <v>1</v>
      </c>
      <c r="AB99" s="66">
        <f t="shared" ref="AB99" si="152">SUM(AB24:AB27)</f>
        <v>27</v>
      </c>
      <c r="AC99" s="68">
        <f t="shared" si="53"/>
        <v>27</v>
      </c>
      <c r="AD99" s="66">
        <f t="shared" si="71"/>
        <v>2</v>
      </c>
      <c r="AE99" s="68">
        <f t="shared" si="54"/>
        <v>2</v>
      </c>
      <c r="AF99" s="66">
        <f t="shared" si="71"/>
        <v>0</v>
      </c>
      <c r="AG99" s="68">
        <f t="shared" si="55"/>
        <v>0</v>
      </c>
      <c r="AH99" s="66">
        <f t="shared" si="72"/>
        <v>80</v>
      </c>
      <c r="AI99" s="68">
        <f t="shared" si="56"/>
        <v>80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7</v>
      </c>
      <c r="E100" s="68">
        <f t="shared" si="41"/>
        <v>7</v>
      </c>
      <c r="F100" s="66">
        <f t="shared" ref="F100" si="154">SUM(F25:F28)</f>
        <v>3</v>
      </c>
      <c r="G100" s="68">
        <f t="shared" si="42"/>
        <v>3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1</v>
      </c>
      <c r="K100" s="68">
        <f t="shared" si="44"/>
        <v>1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37</v>
      </c>
      <c r="S100" s="68">
        <f t="shared" si="48"/>
        <v>37</v>
      </c>
      <c r="T100" s="66">
        <f t="shared" ref="T100" si="161">SUM(T25:T28)</f>
        <v>15</v>
      </c>
      <c r="U100" s="68">
        <f t="shared" si="49"/>
        <v>15</v>
      </c>
      <c r="V100" s="66">
        <f t="shared" ref="V100" si="162">SUM(V25:V28)</f>
        <v>2</v>
      </c>
      <c r="W100" s="68">
        <f t="shared" si="50"/>
        <v>2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1</v>
      </c>
      <c r="AA100" s="68">
        <f t="shared" si="52"/>
        <v>1</v>
      </c>
      <c r="AB100" s="66">
        <f t="shared" ref="AB100" si="165">SUM(AB25:AB28)</f>
        <v>33</v>
      </c>
      <c r="AC100" s="68">
        <f t="shared" si="53"/>
        <v>33</v>
      </c>
      <c r="AD100" s="66">
        <f t="shared" si="71"/>
        <v>2</v>
      </c>
      <c r="AE100" s="68">
        <f t="shared" si="54"/>
        <v>2</v>
      </c>
      <c r="AF100" s="66">
        <f t="shared" si="71"/>
        <v>0</v>
      </c>
      <c r="AG100" s="68">
        <f t="shared" si="55"/>
        <v>0</v>
      </c>
      <c r="AH100" s="66">
        <f t="shared" si="72"/>
        <v>101</v>
      </c>
      <c r="AI100" s="68">
        <f t="shared" si="56"/>
        <v>101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6</v>
      </c>
      <c r="E101" s="68">
        <f t="shared" si="41"/>
        <v>6</v>
      </c>
      <c r="F101" s="66">
        <f t="shared" ref="F101" si="167">SUM(F26:F29)</f>
        <v>3</v>
      </c>
      <c r="G101" s="68">
        <f t="shared" si="42"/>
        <v>3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43</v>
      </c>
      <c r="S101" s="68">
        <f t="shared" si="48"/>
        <v>43</v>
      </c>
      <c r="T101" s="66">
        <f t="shared" ref="T101" si="174">SUM(T26:T29)</f>
        <v>17</v>
      </c>
      <c r="U101" s="68">
        <f t="shared" si="49"/>
        <v>17</v>
      </c>
      <c r="V101" s="66">
        <f t="shared" ref="V101" si="175">SUM(V26:V29)</f>
        <v>2</v>
      </c>
      <c r="W101" s="68">
        <f t="shared" si="50"/>
        <v>2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1</v>
      </c>
      <c r="AA101" s="68">
        <f t="shared" si="52"/>
        <v>1</v>
      </c>
      <c r="AB101" s="66">
        <f t="shared" ref="AB101" si="178">SUM(AB26:AB29)</f>
        <v>34</v>
      </c>
      <c r="AC101" s="68">
        <f t="shared" si="53"/>
        <v>34</v>
      </c>
      <c r="AD101" s="66">
        <f t="shared" si="71"/>
        <v>3</v>
      </c>
      <c r="AE101" s="68">
        <f t="shared" si="54"/>
        <v>3</v>
      </c>
      <c r="AF101" s="66">
        <f t="shared" si="71"/>
        <v>0</v>
      </c>
      <c r="AG101" s="68">
        <f t="shared" si="55"/>
        <v>0</v>
      </c>
      <c r="AH101" s="66">
        <f t="shared" si="72"/>
        <v>109</v>
      </c>
      <c r="AI101" s="68">
        <f t="shared" si="56"/>
        <v>109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5</v>
      </c>
      <c r="E102" s="68">
        <f t="shared" si="41"/>
        <v>5</v>
      </c>
      <c r="F102" s="66">
        <f t="shared" ref="F102" si="180">SUM(F27:F30)</f>
        <v>1</v>
      </c>
      <c r="G102" s="68">
        <f t="shared" si="42"/>
        <v>1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1</v>
      </c>
      <c r="K102" s="68">
        <f t="shared" si="44"/>
        <v>1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37</v>
      </c>
      <c r="S102" s="68">
        <f t="shared" si="48"/>
        <v>37</v>
      </c>
      <c r="T102" s="66">
        <f t="shared" ref="T102" si="187">SUM(T27:T30)</f>
        <v>17</v>
      </c>
      <c r="U102" s="68">
        <f t="shared" si="49"/>
        <v>17</v>
      </c>
      <c r="V102" s="66">
        <f t="shared" ref="V102" si="188">SUM(V27:V30)</f>
        <v>2</v>
      </c>
      <c r="W102" s="68">
        <f t="shared" si="50"/>
        <v>2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1</v>
      </c>
      <c r="AA102" s="68">
        <f t="shared" si="52"/>
        <v>1</v>
      </c>
      <c r="AB102" s="66">
        <f t="shared" ref="AB102" si="191">SUM(AB27:AB30)</f>
        <v>28</v>
      </c>
      <c r="AC102" s="68">
        <f t="shared" si="53"/>
        <v>28</v>
      </c>
      <c r="AD102" s="66">
        <f t="shared" si="71"/>
        <v>3</v>
      </c>
      <c r="AE102" s="68">
        <f t="shared" si="54"/>
        <v>3</v>
      </c>
      <c r="AF102" s="66">
        <f t="shared" si="71"/>
        <v>0</v>
      </c>
      <c r="AG102" s="68">
        <f t="shared" si="55"/>
        <v>0</v>
      </c>
      <c r="AH102" s="66">
        <f t="shared" si="72"/>
        <v>95</v>
      </c>
      <c r="AI102" s="68">
        <f t="shared" si="56"/>
        <v>95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3</v>
      </c>
      <c r="E103" s="68">
        <f t="shared" si="41"/>
        <v>3</v>
      </c>
      <c r="F103" s="66">
        <f t="shared" ref="F103" si="193">SUM(F28:F31)</f>
        <v>1</v>
      </c>
      <c r="G103" s="68">
        <f t="shared" si="42"/>
        <v>1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1</v>
      </c>
      <c r="K103" s="68">
        <f t="shared" si="44"/>
        <v>1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37</v>
      </c>
      <c r="S103" s="68">
        <f t="shared" si="48"/>
        <v>37</v>
      </c>
      <c r="T103" s="66">
        <f t="shared" ref="T103" si="200">SUM(T28:T31)</f>
        <v>14</v>
      </c>
      <c r="U103" s="68">
        <f t="shared" si="49"/>
        <v>14</v>
      </c>
      <c r="V103" s="66">
        <f t="shared" ref="V103" si="201">SUM(V28:V31)</f>
        <v>2</v>
      </c>
      <c r="W103" s="68">
        <f t="shared" si="50"/>
        <v>2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1</v>
      </c>
      <c r="AA103" s="68">
        <f t="shared" si="52"/>
        <v>1</v>
      </c>
      <c r="AB103" s="66">
        <f t="shared" ref="AB103" si="204">SUM(AB28:AB31)</f>
        <v>29</v>
      </c>
      <c r="AC103" s="68">
        <f t="shared" si="53"/>
        <v>29</v>
      </c>
      <c r="AD103" s="66">
        <f t="shared" si="71"/>
        <v>2</v>
      </c>
      <c r="AE103" s="68">
        <f t="shared" si="54"/>
        <v>2</v>
      </c>
      <c r="AF103" s="66">
        <f t="shared" si="71"/>
        <v>0</v>
      </c>
      <c r="AG103" s="68">
        <f t="shared" si="55"/>
        <v>0</v>
      </c>
      <c r="AH103" s="66">
        <f t="shared" si="72"/>
        <v>90</v>
      </c>
      <c r="AI103" s="68">
        <f t="shared" si="56"/>
        <v>90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5</v>
      </c>
      <c r="E104" s="68">
        <f t="shared" si="41"/>
        <v>5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1</v>
      </c>
      <c r="K104" s="68">
        <f t="shared" si="44"/>
        <v>1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29</v>
      </c>
      <c r="S104" s="68">
        <f t="shared" si="48"/>
        <v>29</v>
      </c>
      <c r="T104" s="66">
        <f t="shared" ref="T104" si="213">SUM(T29:T32)</f>
        <v>8</v>
      </c>
      <c r="U104" s="68">
        <f t="shared" si="49"/>
        <v>8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24</v>
      </c>
      <c r="AC104" s="68">
        <f t="shared" si="53"/>
        <v>24</v>
      </c>
      <c r="AD104" s="66">
        <f t="shared" si="71"/>
        <v>1</v>
      </c>
      <c r="AE104" s="68">
        <f t="shared" si="54"/>
        <v>1</v>
      </c>
      <c r="AF104" s="66">
        <f t="shared" si="71"/>
        <v>0</v>
      </c>
      <c r="AG104" s="68">
        <f t="shared" si="55"/>
        <v>0</v>
      </c>
      <c r="AH104" s="66">
        <f t="shared" si="72"/>
        <v>68</v>
      </c>
      <c r="AI104" s="68">
        <f t="shared" si="56"/>
        <v>68</v>
      </c>
    </row>
    <row r="105" spans="1:35" hidden="1">
      <c r="A105" s="65">
        <f t="shared" si="73"/>
        <v>0.38541666666666691</v>
      </c>
      <c r="B105" s="66">
        <f t="shared" si="87"/>
        <v>1</v>
      </c>
      <c r="C105" s="67">
        <f t="shared" si="40"/>
        <v>1</v>
      </c>
      <c r="D105" s="66">
        <f t="shared" ref="D105" si="218">SUM(D30:D33)</f>
        <v>6</v>
      </c>
      <c r="E105" s="68">
        <f t="shared" si="41"/>
        <v>6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2</v>
      </c>
      <c r="K105" s="68">
        <f t="shared" si="44"/>
        <v>2</v>
      </c>
      <c r="L105" s="66">
        <f t="shared" ref="L105" si="222">SUM(L30:L33)</f>
        <v>1</v>
      </c>
      <c r="M105" s="68">
        <f t="shared" si="45"/>
        <v>1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20</v>
      </c>
      <c r="S105" s="68">
        <f t="shared" si="48"/>
        <v>20</v>
      </c>
      <c r="T105" s="66">
        <f t="shared" ref="T105" si="226">SUM(T30:T33)</f>
        <v>9</v>
      </c>
      <c r="U105" s="68">
        <f t="shared" si="49"/>
        <v>9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19</v>
      </c>
      <c r="AC105" s="68">
        <f t="shared" si="53"/>
        <v>19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58</v>
      </c>
      <c r="AI105" s="68">
        <f t="shared" si="56"/>
        <v>58</v>
      </c>
    </row>
    <row r="106" spans="1:35" hidden="1">
      <c r="A106" s="65">
        <f t="shared" si="73"/>
        <v>0.39583333333333359</v>
      </c>
      <c r="B106" s="66">
        <f t="shared" si="87"/>
        <v>1</v>
      </c>
      <c r="C106" s="67">
        <f t="shared" si="40"/>
        <v>1</v>
      </c>
      <c r="D106" s="66">
        <f t="shared" ref="D106" si="231">SUM(D31:D34)</f>
        <v>9</v>
      </c>
      <c r="E106" s="68">
        <f t="shared" si="41"/>
        <v>9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1</v>
      </c>
      <c r="K106" s="68">
        <f t="shared" si="44"/>
        <v>1</v>
      </c>
      <c r="L106" s="66">
        <f t="shared" ref="L106" si="235">SUM(L31:L34)</f>
        <v>1</v>
      </c>
      <c r="M106" s="68">
        <f t="shared" si="45"/>
        <v>1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15</v>
      </c>
      <c r="S106" s="68">
        <f t="shared" si="48"/>
        <v>15</v>
      </c>
      <c r="T106" s="66">
        <f t="shared" ref="T106" si="239">SUM(T31:T34)</f>
        <v>7</v>
      </c>
      <c r="U106" s="68">
        <f t="shared" si="49"/>
        <v>7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15</v>
      </c>
      <c r="AC106" s="68">
        <f t="shared" si="53"/>
        <v>15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49</v>
      </c>
      <c r="AI106" s="68">
        <f t="shared" si="56"/>
        <v>49</v>
      </c>
    </row>
    <row r="107" spans="1:35" hidden="1">
      <c r="A107" s="65">
        <f t="shared" si="73"/>
        <v>0.40625000000000028</v>
      </c>
      <c r="B107" s="66">
        <f t="shared" si="87"/>
        <v>1</v>
      </c>
      <c r="C107" s="67">
        <f t="shared" si="40"/>
        <v>1</v>
      </c>
      <c r="D107" s="66">
        <f t="shared" ref="D107" si="244">SUM(D32:D35)</f>
        <v>10</v>
      </c>
      <c r="E107" s="68">
        <f t="shared" si="41"/>
        <v>10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1</v>
      </c>
      <c r="K107" s="68">
        <f t="shared" si="44"/>
        <v>1</v>
      </c>
      <c r="L107" s="66">
        <f t="shared" ref="L107" si="248">SUM(L32:L35)</f>
        <v>2</v>
      </c>
      <c r="M107" s="68">
        <f t="shared" si="45"/>
        <v>2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7</v>
      </c>
      <c r="S107" s="68">
        <f t="shared" si="48"/>
        <v>7</v>
      </c>
      <c r="T107" s="66">
        <f t="shared" ref="T107" si="252">SUM(T32:T35)</f>
        <v>7</v>
      </c>
      <c r="U107" s="68">
        <f t="shared" si="49"/>
        <v>7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1</v>
      </c>
      <c r="Y107" s="68">
        <f t="shared" si="51"/>
        <v>1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9</v>
      </c>
      <c r="AC107" s="68">
        <f t="shared" si="53"/>
        <v>9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38</v>
      </c>
      <c r="AI107" s="68">
        <f t="shared" si="56"/>
        <v>38</v>
      </c>
    </row>
    <row r="108" spans="1:35" hidden="1">
      <c r="A108" s="65">
        <f t="shared" si="73"/>
        <v>0.41666666666666696</v>
      </c>
      <c r="B108" s="66">
        <f t="shared" si="87"/>
        <v>2</v>
      </c>
      <c r="C108" s="67">
        <f t="shared" si="40"/>
        <v>2</v>
      </c>
      <c r="D108" s="66">
        <f t="shared" ref="D108" si="257">SUM(D33:D36)</f>
        <v>8</v>
      </c>
      <c r="E108" s="68">
        <f t="shared" si="41"/>
        <v>8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1</v>
      </c>
      <c r="K108" s="68">
        <f t="shared" si="44"/>
        <v>1</v>
      </c>
      <c r="L108" s="66">
        <f t="shared" ref="L108" si="261">SUM(L33:L36)</f>
        <v>2</v>
      </c>
      <c r="M108" s="68">
        <f t="shared" si="45"/>
        <v>2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4</v>
      </c>
      <c r="S108" s="68">
        <f t="shared" si="48"/>
        <v>4</v>
      </c>
      <c r="T108" s="66">
        <f t="shared" ref="T108" si="265">SUM(T33:T36)</f>
        <v>9</v>
      </c>
      <c r="U108" s="68">
        <f t="shared" si="49"/>
        <v>9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1</v>
      </c>
      <c r="Y108" s="68">
        <f t="shared" si="51"/>
        <v>1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5</v>
      </c>
      <c r="AC108" s="68">
        <f t="shared" si="53"/>
        <v>5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32</v>
      </c>
      <c r="AI108" s="68">
        <f t="shared" si="56"/>
        <v>32</v>
      </c>
    </row>
    <row r="109" spans="1:35" hidden="1">
      <c r="A109" s="65">
        <f t="shared" si="73"/>
        <v>0.42708333333333365</v>
      </c>
      <c r="B109" s="66">
        <f t="shared" si="87"/>
        <v>1</v>
      </c>
      <c r="C109" s="67">
        <f t="shared" si="40"/>
        <v>1</v>
      </c>
      <c r="D109" s="66">
        <f t="shared" ref="D109" si="270">SUM(D34:D37)</f>
        <v>9</v>
      </c>
      <c r="E109" s="68">
        <f t="shared" si="41"/>
        <v>9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2</v>
      </c>
      <c r="M109" s="68">
        <f t="shared" si="45"/>
        <v>2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6</v>
      </c>
      <c r="S109" s="68">
        <f t="shared" si="48"/>
        <v>6</v>
      </c>
      <c r="T109" s="66">
        <f t="shared" ref="T109" si="278">SUM(T34:T37)</f>
        <v>6</v>
      </c>
      <c r="U109" s="68">
        <f t="shared" si="49"/>
        <v>6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1</v>
      </c>
      <c r="Y109" s="68">
        <f t="shared" si="51"/>
        <v>1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2</v>
      </c>
      <c r="AC109" s="68">
        <f t="shared" si="53"/>
        <v>2</v>
      </c>
      <c r="AD109" s="66">
        <f t="shared" ref="AD109:AF124" si="283">SUM(AD34:AD37)</f>
        <v>1</v>
      </c>
      <c r="AE109" s="68">
        <f t="shared" si="54"/>
        <v>1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28</v>
      </c>
      <c r="AI109" s="68">
        <f t="shared" si="56"/>
        <v>28</v>
      </c>
    </row>
    <row r="110" spans="1:35" hidden="1">
      <c r="A110" s="65">
        <f t="shared" si="73"/>
        <v>0.43750000000000033</v>
      </c>
      <c r="B110" s="66">
        <f t="shared" si="87"/>
        <v>1</v>
      </c>
      <c r="C110" s="67">
        <f t="shared" si="40"/>
        <v>1</v>
      </c>
      <c r="D110" s="66">
        <f t="shared" ref="D110" si="285">SUM(D35:D38)</f>
        <v>6</v>
      </c>
      <c r="E110" s="68">
        <f t="shared" si="41"/>
        <v>6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3</v>
      </c>
      <c r="M110" s="68">
        <f t="shared" si="45"/>
        <v>3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6</v>
      </c>
      <c r="S110" s="68">
        <f t="shared" si="48"/>
        <v>6</v>
      </c>
      <c r="T110" s="66">
        <f t="shared" ref="T110" si="293">SUM(T35:T38)</f>
        <v>6</v>
      </c>
      <c r="U110" s="68">
        <f t="shared" si="49"/>
        <v>6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1</v>
      </c>
      <c r="Y110" s="68">
        <f t="shared" si="51"/>
        <v>1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2</v>
      </c>
      <c r="AC110" s="68">
        <f t="shared" si="53"/>
        <v>2</v>
      </c>
      <c r="AD110" s="66">
        <f t="shared" si="283"/>
        <v>2</v>
      </c>
      <c r="AE110" s="68">
        <f t="shared" si="54"/>
        <v>2</v>
      </c>
      <c r="AF110" s="66">
        <f t="shared" si="283"/>
        <v>0</v>
      </c>
      <c r="AG110" s="68">
        <f t="shared" si="55"/>
        <v>0</v>
      </c>
      <c r="AH110" s="66">
        <f t="shared" si="284"/>
        <v>27</v>
      </c>
      <c r="AI110" s="68">
        <f t="shared" si="56"/>
        <v>27</v>
      </c>
    </row>
    <row r="111" spans="1:35" hidden="1">
      <c r="A111" s="65">
        <f t="shared" si="73"/>
        <v>0.44791666666666702</v>
      </c>
      <c r="B111" s="66">
        <f t="shared" ref="B111:B126" si="298">SUM(B36:B39)</f>
        <v>1</v>
      </c>
      <c r="C111" s="67">
        <f t="shared" si="40"/>
        <v>1</v>
      </c>
      <c r="D111" s="66">
        <f t="shared" ref="D111" si="299">SUM(D36:D39)</f>
        <v>4</v>
      </c>
      <c r="E111" s="68">
        <f t="shared" si="41"/>
        <v>4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2</v>
      </c>
      <c r="M111" s="68">
        <f t="shared" si="45"/>
        <v>2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5</v>
      </c>
      <c r="S111" s="68">
        <f t="shared" si="48"/>
        <v>5</v>
      </c>
      <c r="T111" s="66">
        <f t="shared" ref="T111" si="307">SUM(T36:T39)</f>
        <v>6</v>
      </c>
      <c r="U111" s="68">
        <f t="shared" si="49"/>
        <v>6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2</v>
      </c>
      <c r="AC111" s="68">
        <f t="shared" si="53"/>
        <v>2</v>
      </c>
      <c r="AD111" s="66">
        <f t="shared" si="283"/>
        <v>2</v>
      </c>
      <c r="AE111" s="68">
        <f t="shared" si="54"/>
        <v>2</v>
      </c>
      <c r="AF111" s="66">
        <f t="shared" si="283"/>
        <v>0</v>
      </c>
      <c r="AG111" s="68">
        <f t="shared" si="55"/>
        <v>0</v>
      </c>
      <c r="AH111" s="66">
        <f t="shared" si="284"/>
        <v>22</v>
      </c>
      <c r="AI111" s="68">
        <f t="shared" si="56"/>
        <v>22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3</v>
      </c>
      <c r="E112" s="68">
        <f t="shared" si="41"/>
        <v>3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2</v>
      </c>
      <c r="M112" s="68">
        <f t="shared" si="45"/>
        <v>2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3</v>
      </c>
      <c r="S112" s="68">
        <f t="shared" si="48"/>
        <v>3</v>
      </c>
      <c r="T112" s="66">
        <f t="shared" ref="T112" si="320">SUM(T37:T40)</f>
        <v>5</v>
      </c>
      <c r="U112" s="68">
        <f t="shared" si="49"/>
        <v>5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1</v>
      </c>
      <c r="AC112" s="68">
        <f t="shared" si="53"/>
        <v>1</v>
      </c>
      <c r="AD112" s="66">
        <f t="shared" si="283"/>
        <v>3</v>
      </c>
      <c r="AE112" s="68">
        <f t="shared" si="54"/>
        <v>3</v>
      </c>
      <c r="AF112" s="66">
        <f t="shared" si="283"/>
        <v>0</v>
      </c>
      <c r="AG112" s="68">
        <f t="shared" si="55"/>
        <v>0</v>
      </c>
      <c r="AH112" s="66">
        <f t="shared" si="284"/>
        <v>17</v>
      </c>
      <c r="AI112" s="68">
        <f t="shared" si="56"/>
        <v>17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3</v>
      </c>
      <c r="E113" s="68">
        <f t="shared" si="41"/>
        <v>3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1</v>
      </c>
      <c r="M113" s="68">
        <f t="shared" si="45"/>
        <v>1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3</v>
      </c>
      <c r="U113" s="68">
        <f t="shared" si="49"/>
        <v>3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1</v>
      </c>
      <c r="AC113" s="68">
        <f t="shared" si="53"/>
        <v>1</v>
      </c>
      <c r="AD113" s="66">
        <f t="shared" si="283"/>
        <v>2</v>
      </c>
      <c r="AE113" s="68">
        <f t="shared" si="54"/>
        <v>2</v>
      </c>
      <c r="AF113" s="66">
        <f t="shared" si="283"/>
        <v>0</v>
      </c>
      <c r="AG113" s="68">
        <f t="shared" si="55"/>
        <v>0</v>
      </c>
      <c r="AH113" s="66">
        <f t="shared" si="284"/>
        <v>10</v>
      </c>
      <c r="AI113" s="68">
        <f t="shared" si="56"/>
        <v>10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4</v>
      </c>
      <c r="E114" s="68">
        <f t="shared" si="41"/>
        <v>4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1</v>
      </c>
      <c r="M114" s="68">
        <f t="shared" si="45"/>
        <v>1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3</v>
      </c>
      <c r="S114" s="68">
        <f t="shared" si="48"/>
        <v>3</v>
      </c>
      <c r="T114" s="66">
        <f t="shared" ref="T114" si="346">SUM(T39:T42)</f>
        <v>2</v>
      </c>
      <c r="U114" s="68">
        <f t="shared" si="49"/>
        <v>2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3</v>
      </c>
      <c r="AC114" s="68">
        <f t="shared" si="53"/>
        <v>3</v>
      </c>
      <c r="AD114" s="66">
        <f t="shared" si="283"/>
        <v>1</v>
      </c>
      <c r="AE114" s="68">
        <f t="shared" si="54"/>
        <v>1</v>
      </c>
      <c r="AF114" s="66">
        <f t="shared" si="283"/>
        <v>0</v>
      </c>
      <c r="AG114" s="68">
        <f t="shared" si="55"/>
        <v>0</v>
      </c>
      <c r="AH114" s="66">
        <f t="shared" si="284"/>
        <v>14</v>
      </c>
      <c r="AI114" s="68">
        <f t="shared" si="56"/>
        <v>14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6</v>
      </c>
      <c r="E115" s="68">
        <f t="shared" si="41"/>
        <v>6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1</v>
      </c>
      <c r="M115" s="68">
        <f t="shared" si="45"/>
        <v>1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3</v>
      </c>
      <c r="S115" s="68">
        <f t="shared" si="48"/>
        <v>3</v>
      </c>
      <c r="T115" s="66">
        <f t="shared" ref="T115" si="359">SUM(T40:T43)</f>
        <v>1</v>
      </c>
      <c r="U115" s="68">
        <f t="shared" si="49"/>
        <v>1</v>
      </c>
      <c r="V115" s="66">
        <f t="shared" ref="V115" si="360">SUM(V40:V43)</f>
        <v>1</v>
      </c>
      <c r="W115" s="68">
        <f t="shared" si="50"/>
        <v>1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3</v>
      </c>
      <c r="AC115" s="68">
        <f t="shared" si="53"/>
        <v>3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16</v>
      </c>
      <c r="AI115" s="68">
        <f t="shared" si="56"/>
        <v>16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9</v>
      </c>
      <c r="E116" s="72">
        <f t="shared" si="41"/>
        <v>9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1</v>
      </c>
      <c r="M116" s="72">
        <f t="shared" si="45"/>
        <v>1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3</v>
      </c>
      <c r="S116" s="72">
        <f t="shared" si="48"/>
        <v>3</v>
      </c>
      <c r="T116" s="70">
        <f t="shared" ref="T116" si="372">SUM(T41:T44)</f>
        <v>1</v>
      </c>
      <c r="U116" s="72">
        <f t="shared" si="49"/>
        <v>1</v>
      </c>
      <c r="V116" s="70">
        <f t="shared" ref="V116" si="373">SUM(V41:V44)</f>
        <v>1</v>
      </c>
      <c r="W116" s="72">
        <f t="shared" si="50"/>
        <v>1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3</v>
      </c>
      <c r="AC116" s="72">
        <f t="shared" si="53"/>
        <v>3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18</v>
      </c>
      <c r="AI116" s="72">
        <f t="shared" si="56"/>
        <v>18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10</v>
      </c>
      <c r="E117" s="76">
        <f t="shared" si="41"/>
        <v>10</v>
      </c>
      <c r="F117" s="74">
        <f t="shared" ref="F117" si="378">SUM(F42:F45)</f>
        <v>1</v>
      </c>
      <c r="G117" s="76">
        <f t="shared" si="42"/>
        <v>1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1</v>
      </c>
      <c r="M117" s="76">
        <f t="shared" si="45"/>
        <v>1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3</v>
      </c>
      <c r="S117" s="76">
        <f t="shared" si="48"/>
        <v>3</v>
      </c>
      <c r="T117" s="74">
        <f t="shared" ref="T117" si="385">SUM(T42:T45)</f>
        <v>3</v>
      </c>
      <c r="U117" s="76">
        <f t="shared" si="49"/>
        <v>3</v>
      </c>
      <c r="V117" s="74">
        <f t="shared" ref="V117" si="386">SUM(V42:V45)</f>
        <v>1</v>
      </c>
      <c r="W117" s="76">
        <f t="shared" si="50"/>
        <v>1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3</v>
      </c>
      <c r="AC117" s="76">
        <f t="shared" si="53"/>
        <v>3</v>
      </c>
      <c r="AD117" s="74">
        <f t="shared" si="283"/>
        <v>1</v>
      </c>
      <c r="AE117" s="76">
        <f t="shared" si="54"/>
        <v>1</v>
      </c>
      <c r="AF117" s="74">
        <f t="shared" si="283"/>
        <v>0</v>
      </c>
      <c r="AG117" s="76">
        <f t="shared" si="55"/>
        <v>0</v>
      </c>
      <c r="AH117" s="74">
        <f t="shared" si="284"/>
        <v>23</v>
      </c>
      <c r="AI117" s="76">
        <f t="shared" si="56"/>
        <v>23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9</v>
      </c>
      <c r="E118" s="68">
        <f t="shared" si="41"/>
        <v>9</v>
      </c>
      <c r="F118" s="66">
        <f t="shared" ref="F118" si="391">SUM(F43:F46)</f>
        <v>1</v>
      </c>
      <c r="G118" s="68">
        <f t="shared" si="42"/>
        <v>1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3</v>
      </c>
      <c r="U118" s="68">
        <f t="shared" si="49"/>
        <v>3</v>
      </c>
      <c r="V118" s="66">
        <f t="shared" ref="V118" si="399">SUM(V43:V46)</f>
        <v>1</v>
      </c>
      <c r="W118" s="68">
        <f t="shared" si="50"/>
        <v>1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4</v>
      </c>
      <c r="AC118" s="68">
        <f t="shared" si="53"/>
        <v>4</v>
      </c>
      <c r="AD118" s="66">
        <f t="shared" si="283"/>
        <v>1</v>
      </c>
      <c r="AE118" s="68">
        <f t="shared" si="54"/>
        <v>1</v>
      </c>
      <c r="AF118" s="66">
        <f t="shared" si="283"/>
        <v>0</v>
      </c>
      <c r="AG118" s="68">
        <f t="shared" si="55"/>
        <v>0</v>
      </c>
      <c r="AH118" s="66">
        <f t="shared" si="284"/>
        <v>19</v>
      </c>
      <c r="AI118" s="68">
        <f t="shared" si="56"/>
        <v>19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8</v>
      </c>
      <c r="E119" s="68">
        <f t="shared" si="41"/>
        <v>8</v>
      </c>
      <c r="F119" s="66">
        <f t="shared" ref="F119" si="404">SUM(F44:F47)</f>
        <v>1</v>
      </c>
      <c r="G119" s="68">
        <f t="shared" si="42"/>
        <v>1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1</v>
      </c>
      <c r="O119" s="68">
        <f t="shared" si="46"/>
        <v>1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1</v>
      </c>
      <c r="S119" s="68">
        <f t="shared" si="48"/>
        <v>1</v>
      </c>
      <c r="T119" s="66">
        <f t="shared" ref="T119" si="411">SUM(T44:T47)</f>
        <v>5</v>
      </c>
      <c r="U119" s="68">
        <f t="shared" si="49"/>
        <v>5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3</v>
      </c>
      <c r="AC119" s="68">
        <f t="shared" si="53"/>
        <v>3</v>
      </c>
      <c r="AD119" s="66">
        <f t="shared" si="283"/>
        <v>1</v>
      </c>
      <c r="AE119" s="68">
        <f t="shared" si="54"/>
        <v>1</v>
      </c>
      <c r="AF119" s="66">
        <f t="shared" si="283"/>
        <v>0</v>
      </c>
      <c r="AG119" s="68">
        <f t="shared" si="55"/>
        <v>0</v>
      </c>
      <c r="AH119" s="66">
        <f t="shared" si="284"/>
        <v>20</v>
      </c>
      <c r="AI119" s="68">
        <f t="shared" si="56"/>
        <v>20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7</v>
      </c>
      <c r="E120" s="68">
        <f t="shared" si="41"/>
        <v>7</v>
      </c>
      <c r="F120" s="66">
        <f t="shared" ref="F120" si="417">SUM(F45:F48)</f>
        <v>1</v>
      </c>
      <c r="G120" s="68">
        <f t="shared" si="42"/>
        <v>1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1</v>
      </c>
      <c r="O120" s="68">
        <f t="shared" si="46"/>
        <v>1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1</v>
      </c>
      <c r="S120" s="68">
        <f t="shared" si="48"/>
        <v>1</v>
      </c>
      <c r="T120" s="66">
        <f t="shared" ref="T120" si="424">SUM(T45:T48)</f>
        <v>4</v>
      </c>
      <c r="U120" s="68">
        <f t="shared" si="49"/>
        <v>4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3</v>
      </c>
      <c r="AC120" s="68">
        <f t="shared" si="53"/>
        <v>3</v>
      </c>
      <c r="AD120" s="66">
        <f t="shared" si="283"/>
        <v>1</v>
      </c>
      <c r="AE120" s="68">
        <f t="shared" si="54"/>
        <v>1</v>
      </c>
      <c r="AF120" s="66">
        <f t="shared" si="283"/>
        <v>0</v>
      </c>
      <c r="AG120" s="68">
        <f t="shared" si="55"/>
        <v>0</v>
      </c>
      <c r="AH120" s="66">
        <f t="shared" si="284"/>
        <v>18</v>
      </c>
      <c r="AI120" s="68">
        <f t="shared" si="56"/>
        <v>18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4</v>
      </c>
      <c r="E121" s="68">
        <f t="shared" si="41"/>
        <v>4</v>
      </c>
      <c r="F121" s="66">
        <f t="shared" ref="F121" si="430">SUM(F46:F49)</f>
        <v>3</v>
      </c>
      <c r="G121" s="68">
        <f t="shared" si="42"/>
        <v>3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1</v>
      </c>
      <c r="O121" s="68">
        <f t="shared" si="46"/>
        <v>1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2</v>
      </c>
      <c r="S121" s="68">
        <f t="shared" si="48"/>
        <v>2</v>
      </c>
      <c r="T121" s="66">
        <f t="shared" ref="T121" si="437">SUM(T46:T49)</f>
        <v>2</v>
      </c>
      <c r="U121" s="68">
        <f t="shared" si="49"/>
        <v>2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3</v>
      </c>
      <c r="AC121" s="68">
        <f t="shared" si="53"/>
        <v>3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15</v>
      </c>
      <c r="AI121" s="68">
        <f t="shared" si="56"/>
        <v>15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7</v>
      </c>
      <c r="E122" s="68">
        <f t="shared" si="41"/>
        <v>7</v>
      </c>
      <c r="F122" s="66">
        <f t="shared" ref="F122" si="443">SUM(F47:F50)</f>
        <v>3</v>
      </c>
      <c r="G122" s="68">
        <f t="shared" si="42"/>
        <v>3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1</v>
      </c>
      <c r="O122" s="68">
        <f t="shared" si="46"/>
        <v>1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2</v>
      </c>
      <c r="S122" s="68">
        <f t="shared" si="48"/>
        <v>2</v>
      </c>
      <c r="T122" s="66">
        <f t="shared" ref="T122" si="450">SUM(T47:T50)</f>
        <v>3</v>
      </c>
      <c r="U122" s="68">
        <f t="shared" si="49"/>
        <v>3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16</v>
      </c>
      <c r="AI122" s="68">
        <f t="shared" si="56"/>
        <v>16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8</v>
      </c>
      <c r="E123" s="68">
        <f t="shared" si="41"/>
        <v>8</v>
      </c>
      <c r="F123" s="66">
        <f t="shared" ref="F123" si="456">SUM(F48:F51)</f>
        <v>3</v>
      </c>
      <c r="G123" s="68">
        <f t="shared" si="42"/>
        <v>3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1</v>
      </c>
      <c r="S123" s="68">
        <f t="shared" si="48"/>
        <v>1</v>
      </c>
      <c r="T123" s="66">
        <f t="shared" ref="T123" si="463">SUM(T48:T51)</f>
        <v>3</v>
      </c>
      <c r="U123" s="68">
        <f t="shared" si="49"/>
        <v>3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0</v>
      </c>
      <c r="AC123" s="68">
        <f t="shared" si="53"/>
        <v>0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15</v>
      </c>
      <c r="AI123" s="68">
        <f t="shared" si="56"/>
        <v>15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7</v>
      </c>
      <c r="E124" s="68">
        <f t="shared" si="41"/>
        <v>7</v>
      </c>
      <c r="F124" s="66">
        <f t="shared" ref="F124" si="470">SUM(F49:F52)</f>
        <v>4</v>
      </c>
      <c r="G124" s="68">
        <f t="shared" si="42"/>
        <v>4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1</v>
      </c>
      <c r="M124" s="68">
        <f t="shared" si="45"/>
        <v>1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1</v>
      </c>
      <c r="S124" s="68">
        <f t="shared" si="48"/>
        <v>1</v>
      </c>
      <c r="T124" s="66">
        <f t="shared" ref="T124" si="477">SUM(T49:T52)</f>
        <v>3</v>
      </c>
      <c r="U124" s="68">
        <f t="shared" si="49"/>
        <v>3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0</v>
      </c>
      <c r="AC124" s="68">
        <f t="shared" si="53"/>
        <v>0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16</v>
      </c>
      <c r="AI124" s="68">
        <f t="shared" ref="AI124:AI144" si="483">SUM(AH124:AH124)</f>
        <v>16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11</v>
      </c>
      <c r="E125" s="68">
        <f t="shared" si="41"/>
        <v>11</v>
      </c>
      <c r="F125" s="66">
        <f t="shared" ref="F125" si="485">SUM(F50:F53)</f>
        <v>1</v>
      </c>
      <c r="G125" s="68">
        <f t="shared" si="42"/>
        <v>1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1</v>
      </c>
      <c r="M125" s="68">
        <f t="shared" si="45"/>
        <v>1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5</v>
      </c>
      <c r="U125" s="68">
        <f t="shared" si="49"/>
        <v>5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1</v>
      </c>
      <c r="AC125" s="68">
        <f t="shared" si="53"/>
        <v>1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19</v>
      </c>
      <c r="AI125" s="68">
        <f t="shared" si="483"/>
        <v>19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9</v>
      </c>
      <c r="E126" s="68">
        <f t="shared" si="41"/>
        <v>9</v>
      </c>
      <c r="F126" s="66">
        <f t="shared" ref="F126" si="500">SUM(F51:F54)</f>
        <v>1</v>
      </c>
      <c r="G126" s="68">
        <f t="shared" si="42"/>
        <v>1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1</v>
      </c>
      <c r="M126" s="68">
        <f t="shared" si="45"/>
        <v>1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5</v>
      </c>
      <c r="U126" s="68">
        <f t="shared" si="49"/>
        <v>5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4</v>
      </c>
      <c r="AC126" s="68">
        <f t="shared" si="53"/>
        <v>4</v>
      </c>
      <c r="AD126" s="66">
        <f t="shared" si="497"/>
        <v>1</v>
      </c>
      <c r="AE126" s="68">
        <f t="shared" si="54"/>
        <v>1</v>
      </c>
      <c r="AF126" s="66">
        <f t="shared" si="497"/>
        <v>0</v>
      </c>
      <c r="AG126" s="68">
        <f t="shared" si="482"/>
        <v>0</v>
      </c>
      <c r="AH126" s="66">
        <f t="shared" si="498"/>
        <v>21</v>
      </c>
      <c r="AI126" s="68">
        <f t="shared" si="483"/>
        <v>21</v>
      </c>
    </row>
    <row r="127" spans="1:35" hidden="1">
      <c r="A127" s="65">
        <f t="shared" si="73"/>
        <v>0.61458333333333337</v>
      </c>
      <c r="B127" s="66">
        <f t="shared" ref="B127:B142" si="512">SUM(B52:B55)</f>
        <v>1</v>
      </c>
      <c r="C127" s="67">
        <f t="shared" si="468"/>
        <v>1</v>
      </c>
      <c r="D127" s="66">
        <f t="shared" ref="D127" si="513">SUM(D52:D55)</f>
        <v>8</v>
      </c>
      <c r="E127" s="68">
        <f t="shared" si="41"/>
        <v>8</v>
      </c>
      <c r="F127" s="66">
        <f t="shared" ref="F127" si="514">SUM(F52:F55)</f>
        <v>2</v>
      </c>
      <c r="G127" s="68">
        <f t="shared" si="42"/>
        <v>2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1</v>
      </c>
      <c r="M127" s="68">
        <f t="shared" si="45"/>
        <v>1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5</v>
      </c>
      <c r="U127" s="68">
        <f t="shared" si="49"/>
        <v>5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6</v>
      </c>
      <c r="AC127" s="68">
        <f t="shared" si="53"/>
        <v>6</v>
      </c>
      <c r="AD127" s="66">
        <f t="shared" si="497"/>
        <v>1</v>
      </c>
      <c r="AE127" s="68">
        <f t="shared" si="54"/>
        <v>1</v>
      </c>
      <c r="AF127" s="66">
        <f t="shared" si="497"/>
        <v>0</v>
      </c>
      <c r="AG127" s="68">
        <f t="shared" si="482"/>
        <v>0</v>
      </c>
      <c r="AH127" s="66">
        <f t="shared" si="498"/>
        <v>24</v>
      </c>
      <c r="AI127" s="68">
        <f t="shared" si="483"/>
        <v>24</v>
      </c>
    </row>
    <row r="128" spans="1:35" hidden="1">
      <c r="A128" s="65">
        <f t="shared" si="73"/>
        <v>0.625</v>
      </c>
      <c r="B128" s="66">
        <f t="shared" si="512"/>
        <v>1</v>
      </c>
      <c r="C128" s="67">
        <f t="shared" si="468"/>
        <v>1</v>
      </c>
      <c r="D128" s="66">
        <f t="shared" ref="D128" si="526">SUM(D53:D56)</f>
        <v>7</v>
      </c>
      <c r="E128" s="68">
        <f t="shared" si="41"/>
        <v>7</v>
      </c>
      <c r="F128" s="66">
        <f t="shared" ref="F128" si="527">SUM(F53:F56)</f>
        <v>1</v>
      </c>
      <c r="G128" s="68">
        <f t="shared" si="42"/>
        <v>1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5</v>
      </c>
      <c r="U128" s="68">
        <f t="shared" si="49"/>
        <v>5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6</v>
      </c>
      <c r="AC128" s="68">
        <f t="shared" si="53"/>
        <v>6</v>
      </c>
      <c r="AD128" s="66">
        <f t="shared" si="497"/>
        <v>1</v>
      </c>
      <c r="AE128" s="68">
        <f t="shared" si="54"/>
        <v>1</v>
      </c>
      <c r="AF128" s="66">
        <f t="shared" si="497"/>
        <v>0</v>
      </c>
      <c r="AG128" s="68">
        <f t="shared" si="482"/>
        <v>0</v>
      </c>
      <c r="AH128" s="66">
        <f t="shared" si="498"/>
        <v>21</v>
      </c>
      <c r="AI128" s="68">
        <f t="shared" si="483"/>
        <v>21</v>
      </c>
    </row>
    <row r="129" spans="1:35" hidden="1">
      <c r="A129" s="65">
        <f t="shared" si="73"/>
        <v>0.63541666666666663</v>
      </c>
      <c r="B129" s="66">
        <f t="shared" si="512"/>
        <v>1</v>
      </c>
      <c r="C129" s="67">
        <f t="shared" si="468"/>
        <v>1</v>
      </c>
      <c r="D129" s="66">
        <f t="shared" ref="D129" si="539">SUM(D54:D57)</f>
        <v>6</v>
      </c>
      <c r="E129" s="68">
        <f t="shared" si="41"/>
        <v>6</v>
      </c>
      <c r="F129" s="66">
        <f t="shared" ref="F129" si="540">SUM(F54:F57)</f>
        <v>1</v>
      </c>
      <c r="G129" s="68">
        <f t="shared" si="42"/>
        <v>1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1</v>
      </c>
      <c r="K129" s="68">
        <f t="shared" si="44"/>
        <v>1</v>
      </c>
      <c r="L129" s="66">
        <f t="shared" ref="L129" si="543">SUM(L54:L57)</f>
        <v>1</v>
      </c>
      <c r="M129" s="68">
        <f t="shared" si="45"/>
        <v>1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1</v>
      </c>
      <c r="S129" s="68">
        <f t="shared" si="48"/>
        <v>1</v>
      </c>
      <c r="T129" s="66">
        <f t="shared" ref="T129" si="547">SUM(T54:T57)</f>
        <v>3</v>
      </c>
      <c r="U129" s="68">
        <f t="shared" si="49"/>
        <v>3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7</v>
      </c>
      <c r="AC129" s="68">
        <f t="shared" si="53"/>
        <v>7</v>
      </c>
      <c r="AD129" s="66">
        <f t="shared" si="497"/>
        <v>1</v>
      </c>
      <c r="AE129" s="68">
        <f t="shared" si="54"/>
        <v>1</v>
      </c>
      <c r="AF129" s="66">
        <f t="shared" si="497"/>
        <v>0</v>
      </c>
      <c r="AG129" s="68">
        <f t="shared" si="482"/>
        <v>0</v>
      </c>
      <c r="AH129" s="66">
        <f t="shared" si="498"/>
        <v>22</v>
      </c>
      <c r="AI129" s="68">
        <f t="shared" si="483"/>
        <v>22</v>
      </c>
    </row>
    <row r="130" spans="1:35" hidden="1">
      <c r="A130" s="65">
        <f t="shared" si="73"/>
        <v>0.64583333333333326</v>
      </c>
      <c r="B130" s="66">
        <f t="shared" si="512"/>
        <v>1</v>
      </c>
      <c r="C130" s="67">
        <f t="shared" si="468"/>
        <v>1</v>
      </c>
      <c r="D130" s="66">
        <f t="shared" ref="D130" si="552">SUM(D55:D58)</f>
        <v>7</v>
      </c>
      <c r="E130" s="68">
        <f t="shared" si="41"/>
        <v>7</v>
      </c>
      <c r="F130" s="66">
        <f t="shared" ref="F130" si="553">SUM(F55:F58)</f>
        <v>1</v>
      </c>
      <c r="G130" s="68">
        <f t="shared" si="42"/>
        <v>1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1</v>
      </c>
      <c r="K130" s="68">
        <f t="shared" si="44"/>
        <v>1</v>
      </c>
      <c r="L130" s="66">
        <f t="shared" ref="L130" si="556">SUM(L55:L58)</f>
        <v>1</v>
      </c>
      <c r="M130" s="68">
        <f t="shared" si="45"/>
        <v>1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2</v>
      </c>
      <c r="S130" s="68">
        <f t="shared" si="48"/>
        <v>2</v>
      </c>
      <c r="T130" s="66">
        <f t="shared" ref="T130" si="560">SUM(T55:T58)</f>
        <v>3</v>
      </c>
      <c r="U130" s="68">
        <f t="shared" si="49"/>
        <v>3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1</v>
      </c>
      <c r="AA130" s="68">
        <f t="shared" si="52"/>
        <v>1</v>
      </c>
      <c r="AB130" s="66">
        <f t="shared" ref="AB130" si="564">SUM(AB55:AB58)</f>
        <v>5</v>
      </c>
      <c r="AC130" s="68">
        <f t="shared" si="53"/>
        <v>5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22</v>
      </c>
      <c r="AI130" s="68">
        <f t="shared" si="483"/>
        <v>22</v>
      </c>
    </row>
    <row r="131" spans="1:35" hidden="1">
      <c r="A131" s="65">
        <f t="shared" si="73"/>
        <v>0.65624999999999989</v>
      </c>
      <c r="B131" s="66">
        <f t="shared" si="512"/>
        <v>1</v>
      </c>
      <c r="C131" s="67">
        <f t="shared" si="468"/>
        <v>1</v>
      </c>
      <c r="D131" s="66">
        <f t="shared" ref="D131" si="565">SUM(D56:D59)</f>
        <v>8</v>
      </c>
      <c r="E131" s="68">
        <f t="shared" si="41"/>
        <v>8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1</v>
      </c>
      <c r="K131" s="68">
        <f t="shared" si="44"/>
        <v>1</v>
      </c>
      <c r="L131" s="66">
        <f t="shared" ref="L131" si="569">SUM(L56:L59)</f>
        <v>1</v>
      </c>
      <c r="M131" s="68">
        <f t="shared" si="45"/>
        <v>1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2</v>
      </c>
      <c r="S131" s="68">
        <f t="shared" si="48"/>
        <v>2</v>
      </c>
      <c r="T131" s="66">
        <f t="shared" ref="T131" si="573">SUM(T56:T59)</f>
        <v>1</v>
      </c>
      <c r="U131" s="68">
        <f t="shared" si="49"/>
        <v>1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1</v>
      </c>
      <c r="AA131" s="68">
        <f t="shared" si="52"/>
        <v>1</v>
      </c>
      <c r="AB131" s="66">
        <f t="shared" ref="AB131" si="577">SUM(AB56:AB59)</f>
        <v>4</v>
      </c>
      <c r="AC131" s="68">
        <f t="shared" si="53"/>
        <v>4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19</v>
      </c>
      <c r="AI131" s="68">
        <f t="shared" si="483"/>
        <v>19</v>
      </c>
    </row>
    <row r="132" spans="1:35" hidden="1">
      <c r="A132" s="65">
        <f t="shared" si="73"/>
        <v>0.66666666666666652</v>
      </c>
      <c r="B132" s="66">
        <f t="shared" si="512"/>
        <v>1</v>
      </c>
      <c r="C132" s="67">
        <f t="shared" si="468"/>
        <v>1</v>
      </c>
      <c r="D132" s="66">
        <f t="shared" ref="D132" si="578">SUM(D57:D60)</f>
        <v>13</v>
      </c>
      <c r="E132" s="68">
        <f t="shared" si="41"/>
        <v>13</v>
      </c>
      <c r="F132" s="66">
        <f t="shared" ref="F132" si="579">SUM(F57:F60)</f>
        <v>2</v>
      </c>
      <c r="G132" s="68">
        <f t="shared" si="42"/>
        <v>2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1</v>
      </c>
      <c r="K132" s="68">
        <f t="shared" si="44"/>
        <v>1</v>
      </c>
      <c r="L132" s="66">
        <f t="shared" ref="L132" si="582">SUM(L57:L60)</f>
        <v>3</v>
      </c>
      <c r="M132" s="68">
        <f t="shared" si="45"/>
        <v>3</v>
      </c>
      <c r="N132" s="66">
        <f t="shared" ref="N132" si="583">SUM(N57:N60)</f>
        <v>1</v>
      </c>
      <c r="O132" s="68">
        <f t="shared" si="46"/>
        <v>1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3</v>
      </c>
      <c r="S132" s="68">
        <f t="shared" si="48"/>
        <v>3</v>
      </c>
      <c r="T132" s="66">
        <f t="shared" ref="T132" si="586">SUM(T57:T60)</f>
        <v>2</v>
      </c>
      <c r="U132" s="68">
        <f t="shared" si="49"/>
        <v>2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1</v>
      </c>
      <c r="AA132" s="68">
        <f t="shared" si="52"/>
        <v>1</v>
      </c>
      <c r="AB132" s="66">
        <f t="shared" ref="AB132" si="590">SUM(AB57:AB60)</f>
        <v>5</v>
      </c>
      <c r="AC132" s="68">
        <f t="shared" si="53"/>
        <v>5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32</v>
      </c>
      <c r="AI132" s="68">
        <f t="shared" si="483"/>
        <v>32</v>
      </c>
    </row>
    <row r="133" spans="1:35" hidden="1">
      <c r="A133" s="65">
        <f t="shared" si="73"/>
        <v>0.67708333333333315</v>
      </c>
      <c r="B133" s="66">
        <f t="shared" si="512"/>
        <v>1</v>
      </c>
      <c r="C133" s="67">
        <f t="shared" si="468"/>
        <v>1</v>
      </c>
      <c r="D133" s="66">
        <f t="shared" ref="D133" si="591">SUM(D58:D61)</f>
        <v>14</v>
      </c>
      <c r="E133" s="68">
        <f t="shared" si="41"/>
        <v>14</v>
      </c>
      <c r="F133" s="66">
        <f t="shared" ref="F133" si="592">SUM(F58:F61)</f>
        <v>5</v>
      </c>
      <c r="G133" s="68">
        <f t="shared" si="42"/>
        <v>5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2</v>
      </c>
      <c r="M133" s="68">
        <f t="shared" si="45"/>
        <v>2</v>
      </c>
      <c r="N133" s="66">
        <f t="shared" ref="N133" si="596">SUM(N58:N61)</f>
        <v>1</v>
      </c>
      <c r="O133" s="68">
        <f t="shared" si="46"/>
        <v>1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2</v>
      </c>
      <c r="S133" s="68">
        <f t="shared" si="48"/>
        <v>2</v>
      </c>
      <c r="T133" s="66">
        <f t="shared" ref="T133" si="599">SUM(T58:T61)</f>
        <v>2</v>
      </c>
      <c r="U133" s="68">
        <f t="shared" si="49"/>
        <v>2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2</v>
      </c>
      <c r="AA133" s="68">
        <f t="shared" si="52"/>
        <v>2</v>
      </c>
      <c r="AB133" s="66">
        <f t="shared" ref="AB133" si="603">SUM(AB58:AB61)</f>
        <v>9</v>
      </c>
      <c r="AC133" s="68">
        <f t="shared" si="53"/>
        <v>9</v>
      </c>
      <c r="AD133" s="66">
        <f t="shared" si="497"/>
        <v>1</v>
      </c>
      <c r="AE133" s="68">
        <f t="shared" si="54"/>
        <v>1</v>
      </c>
      <c r="AF133" s="66">
        <f t="shared" si="497"/>
        <v>0</v>
      </c>
      <c r="AG133" s="68">
        <f t="shared" si="482"/>
        <v>0</v>
      </c>
      <c r="AH133" s="66">
        <f t="shared" si="498"/>
        <v>39</v>
      </c>
      <c r="AI133" s="68">
        <f t="shared" si="483"/>
        <v>39</v>
      </c>
    </row>
    <row r="134" spans="1:35" hidden="1">
      <c r="A134" s="65">
        <f t="shared" si="73"/>
        <v>0.68749999999999978</v>
      </c>
      <c r="B134" s="66">
        <f t="shared" si="512"/>
        <v>1</v>
      </c>
      <c r="C134" s="67">
        <f t="shared" si="468"/>
        <v>1</v>
      </c>
      <c r="D134" s="66">
        <f t="shared" ref="D134" si="604">SUM(D59:D62)</f>
        <v>18</v>
      </c>
      <c r="E134" s="68">
        <f t="shared" si="41"/>
        <v>18</v>
      </c>
      <c r="F134" s="66">
        <f t="shared" ref="F134" si="605">SUM(F59:F62)</f>
        <v>9</v>
      </c>
      <c r="G134" s="68">
        <f t="shared" si="42"/>
        <v>9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5</v>
      </c>
      <c r="M134" s="68">
        <f t="shared" si="45"/>
        <v>5</v>
      </c>
      <c r="N134" s="66">
        <f t="shared" ref="N134" si="609">SUM(N59:N62)</f>
        <v>1</v>
      </c>
      <c r="O134" s="68">
        <f t="shared" si="46"/>
        <v>1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2</v>
      </c>
      <c r="S134" s="68">
        <f t="shared" si="48"/>
        <v>2</v>
      </c>
      <c r="T134" s="66">
        <f t="shared" ref="T134" si="612">SUM(T59:T62)</f>
        <v>3</v>
      </c>
      <c r="U134" s="68">
        <f t="shared" si="49"/>
        <v>3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2</v>
      </c>
      <c r="AA134" s="68">
        <f t="shared" si="52"/>
        <v>2</v>
      </c>
      <c r="AB134" s="66">
        <f t="shared" ref="AB134" si="616">SUM(AB59:AB62)</f>
        <v>11</v>
      </c>
      <c r="AC134" s="68">
        <f t="shared" si="53"/>
        <v>11</v>
      </c>
      <c r="AD134" s="66">
        <f t="shared" si="497"/>
        <v>2</v>
      </c>
      <c r="AE134" s="68">
        <f t="shared" si="54"/>
        <v>2</v>
      </c>
      <c r="AF134" s="66">
        <f t="shared" si="497"/>
        <v>0</v>
      </c>
      <c r="AG134" s="68">
        <f t="shared" si="482"/>
        <v>0</v>
      </c>
      <c r="AH134" s="66">
        <f t="shared" si="498"/>
        <v>54</v>
      </c>
      <c r="AI134" s="68">
        <f t="shared" si="483"/>
        <v>54</v>
      </c>
    </row>
    <row r="135" spans="1:35" hidden="1">
      <c r="A135" s="65">
        <f t="shared" si="73"/>
        <v>0.69791666666666641</v>
      </c>
      <c r="B135" s="66">
        <f t="shared" si="512"/>
        <v>1</v>
      </c>
      <c r="C135" s="67">
        <f t="shared" si="468"/>
        <v>1</v>
      </c>
      <c r="D135" s="66">
        <f t="shared" ref="D135" si="617">SUM(D60:D63)</f>
        <v>23</v>
      </c>
      <c r="E135" s="68">
        <f t="shared" si="41"/>
        <v>23</v>
      </c>
      <c r="F135" s="66">
        <f t="shared" ref="F135" si="618">SUM(F60:F63)</f>
        <v>14</v>
      </c>
      <c r="G135" s="68">
        <f t="shared" si="42"/>
        <v>14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1</v>
      </c>
      <c r="K135" s="68">
        <f t="shared" si="44"/>
        <v>1</v>
      </c>
      <c r="L135" s="66">
        <f t="shared" ref="L135" si="621">SUM(L60:L63)</f>
        <v>9</v>
      </c>
      <c r="M135" s="68">
        <f t="shared" si="45"/>
        <v>9</v>
      </c>
      <c r="N135" s="66">
        <f t="shared" ref="N135" si="622">SUM(N60:N63)</f>
        <v>2</v>
      </c>
      <c r="O135" s="68">
        <f t="shared" si="46"/>
        <v>2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2</v>
      </c>
      <c r="S135" s="68">
        <f t="shared" si="48"/>
        <v>2</v>
      </c>
      <c r="T135" s="66">
        <f t="shared" ref="T135" si="625">SUM(T60:T63)</f>
        <v>3</v>
      </c>
      <c r="U135" s="68">
        <f t="shared" si="49"/>
        <v>3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2</v>
      </c>
      <c r="AA135" s="68">
        <f t="shared" si="52"/>
        <v>2</v>
      </c>
      <c r="AB135" s="66">
        <f t="shared" ref="AB135" si="629">SUM(AB60:AB63)</f>
        <v>12</v>
      </c>
      <c r="AC135" s="68">
        <f t="shared" si="53"/>
        <v>12</v>
      </c>
      <c r="AD135" s="66">
        <f t="shared" si="497"/>
        <v>2</v>
      </c>
      <c r="AE135" s="68">
        <f t="shared" si="54"/>
        <v>2</v>
      </c>
      <c r="AF135" s="66">
        <f t="shared" si="497"/>
        <v>0</v>
      </c>
      <c r="AG135" s="68">
        <f t="shared" si="482"/>
        <v>0</v>
      </c>
      <c r="AH135" s="66">
        <f t="shared" si="498"/>
        <v>71</v>
      </c>
      <c r="AI135" s="68">
        <f t="shared" si="483"/>
        <v>71</v>
      </c>
    </row>
    <row r="136" spans="1:35" hidden="1">
      <c r="A136" s="65">
        <f t="shared" si="73"/>
        <v>0.70833333333333304</v>
      </c>
      <c r="B136" s="66">
        <f t="shared" si="512"/>
        <v>1</v>
      </c>
      <c r="C136" s="67">
        <f t="shared" si="468"/>
        <v>1</v>
      </c>
      <c r="D136" s="66">
        <f t="shared" ref="D136" si="630">SUM(D61:D64)</f>
        <v>28</v>
      </c>
      <c r="E136" s="68">
        <f t="shared" si="41"/>
        <v>28</v>
      </c>
      <c r="F136" s="66">
        <f t="shared" ref="F136" si="631">SUM(F61:F64)</f>
        <v>14</v>
      </c>
      <c r="G136" s="68">
        <f t="shared" si="42"/>
        <v>14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1</v>
      </c>
      <c r="K136" s="68">
        <f t="shared" si="44"/>
        <v>1</v>
      </c>
      <c r="L136" s="66">
        <f t="shared" ref="L136" si="634">SUM(L61:L64)</f>
        <v>7</v>
      </c>
      <c r="M136" s="68">
        <f t="shared" si="45"/>
        <v>7</v>
      </c>
      <c r="N136" s="66">
        <f t="shared" ref="N136" si="635">SUM(N61:N64)</f>
        <v>1</v>
      </c>
      <c r="O136" s="68">
        <f t="shared" si="46"/>
        <v>1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4</v>
      </c>
      <c r="S136" s="68">
        <f t="shared" si="48"/>
        <v>4</v>
      </c>
      <c r="T136" s="66">
        <f t="shared" ref="T136" si="638">SUM(T61:T64)</f>
        <v>2</v>
      </c>
      <c r="U136" s="68">
        <f t="shared" si="49"/>
        <v>2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3</v>
      </c>
      <c r="AA136" s="68">
        <f t="shared" si="52"/>
        <v>3</v>
      </c>
      <c r="AB136" s="66">
        <f t="shared" ref="AB136" si="642">SUM(AB61:AB64)</f>
        <v>13</v>
      </c>
      <c r="AC136" s="68">
        <f t="shared" si="53"/>
        <v>13</v>
      </c>
      <c r="AD136" s="66">
        <f t="shared" si="497"/>
        <v>2</v>
      </c>
      <c r="AE136" s="68">
        <f t="shared" si="54"/>
        <v>2</v>
      </c>
      <c r="AF136" s="66">
        <f t="shared" si="497"/>
        <v>0</v>
      </c>
      <c r="AG136" s="68">
        <f t="shared" si="482"/>
        <v>0</v>
      </c>
      <c r="AH136" s="66">
        <f t="shared" si="498"/>
        <v>76</v>
      </c>
      <c r="AI136" s="68">
        <f t="shared" si="483"/>
        <v>76</v>
      </c>
    </row>
    <row r="137" spans="1:35" hidden="1">
      <c r="A137" s="65">
        <f t="shared" si="73"/>
        <v>0.71874999999999967</v>
      </c>
      <c r="B137" s="66">
        <f t="shared" si="512"/>
        <v>1</v>
      </c>
      <c r="C137" s="67">
        <f t="shared" si="468"/>
        <v>1</v>
      </c>
      <c r="D137" s="66">
        <f t="shared" ref="D137" si="643">SUM(D62:D65)</f>
        <v>35</v>
      </c>
      <c r="E137" s="68">
        <f t="shared" si="41"/>
        <v>35</v>
      </c>
      <c r="F137" s="66">
        <f t="shared" ref="F137" si="644">SUM(F62:F65)</f>
        <v>15</v>
      </c>
      <c r="G137" s="68">
        <f t="shared" si="42"/>
        <v>15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1</v>
      </c>
      <c r="K137" s="68">
        <f t="shared" si="44"/>
        <v>1</v>
      </c>
      <c r="L137" s="66">
        <f t="shared" ref="L137" si="647">SUM(L62:L65)</f>
        <v>9</v>
      </c>
      <c r="M137" s="68">
        <f t="shared" si="45"/>
        <v>9</v>
      </c>
      <c r="N137" s="66">
        <f t="shared" ref="N137" si="648">SUM(N62:N65)</f>
        <v>1</v>
      </c>
      <c r="O137" s="68">
        <f t="shared" si="46"/>
        <v>1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4</v>
      </c>
      <c r="S137" s="68">
        <f t="shared" si="48"/>
        <v>4</v>
      </c>
      <c r="T137" s="66">
        <f t="shared" ref="T137" si="651">SUM(T62:T65)</f>
        <v>3</v>
      </c>
      <c r="U137" s="68">
        <f t="shared" si="49"/>
        <v>3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3</v>
      </c>
      <c r="AA137" s="68">
        <f t="shared" si="52"/>
        <v>3</v>
      </c>
      <c r="AB137" s="66">
        <f t="shared" ref="AB137" si="655">SUM(AB62:AB65)</f>
        <v>10</v>
      </c>
      <c r="AC137" s="68">
        <f t="shared" si="53"/>
        <v>10</v>
      </c>
      <c r="AD137" s="66">
        <f t="shared" si="497"/>
        <v>1</v>
      </c>
      <c r="AE137" s="68">
        <f t="shared" si="54"/>
        <v>1</v>
      </c>
      <c r="AF137" s="66">
        <f t="shared" si="497"/>
        <v>0</v>
      </c>
      <c r="AG137" s="68">
        <f t="shared" si="482"/>
        <v>0</v>
      </c>
      <c r="AH137" s="66">
        <f t="shared" si="498"/>
        <v>83</v>
      </c>
      <c r="AI137" s="68">
        <f t="shared" si="483"/>
        <v>83</v>
      </c>
    </row>
    <row r="138" spans="1:35" hidden="1">
      <c r="A138" s="65">
        <f t="shared" si="73"/>
        <v>0.7291666666666663</v>
      </c>
      <c r="B138" s="66">
        <f t="shared" si="512"/>
        <v>1</v>
      </c>
      <c r="C138" s="67">
        <f t="shared" si="468"/>
        <v>1</v>
      </c>
      <c r="D138" s="66">
        <f t="shared" ref="D138" si="656">SUM(D63:D66)</f>
        <v>38</v>
      </c>
      <c r="E138" s="68">
        <f t="shared" si="41"/>
        <v>38</v>
      </c>
      <c r="F138" s="66">
        <f t="shared" ref="F138" si="657">SUM(F63:F66)</f>
        <v>12</v>
      </c>
      <c r="G138" s="68">
        <f t="shared" si="42"/>
        <v>12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2</v>
      </c>
      <c r="K138" s="68">
        <f t="shared" si="44"/>
        <v>2</v>
      </c>
      <c r="L138" s="66">
        <f t="shared" ref="L138" si="660">SUM(L63:L66)</f>
        <v>7</v>
      </c>
      <c r="M138" s="68">
        <f t="shared" si="45"/>
        <v>7</v>
      </c>
      <c r="N138" s="66">
        <f t="shared" ref="N138" si="661">SUM(N63:N66)</f>
        <v>1</v>
      </c>
      <c r="O138" s="68">
        <f t="shared" si="46"/>
        <v>1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4</v>
      </c>
      <c r="S138" s="68">
        <f t="shared" si="48"/>
        <v>4</v>
      </c>
      <c r="T138" s="66">
        <f t="shared" ref="T138" si="664">SUM(T63:T66)</f>
        <v>1</v>
      </c>
      <c r="U138" s="68">
        <f t="shared" si="49"/>
        <v>1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2</v>
      </c>
      <c r="AA138" s="68">
        <f t="shared" si="52"/>
        <v>2</v>
      </c>
      <c r="AB138" s="66">
        <f t="shared" ref="AB138" si="668">SUM(AB63:AB66)</f>
        <v>12</v>
      </c>
      <c r="AC138" s="68">
        <f t="shared" si="53"/>
        <v>12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80</v>
      </c>
      <c r="AI138" s="68">
        <f t="shared" si="483"/>
        <v>80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36</v>
      </c>
      <c r="E139" s="68">
        <f t="shared" si="41"/>
        <v>36</v>
      </c>
      <c r="F139" s="66">
        <f t="shared" ref="F139" si="670">SUM(F64:F67)</f>
        <v>9</v>
      </c>
      <c r="G139" s="68">
        <f t="shared" si="42"/>
        <v>9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1</v>
      </c>
      <c r="K139" s="68">
        <f t="shared" si="44"/>
        <v>1</v>
      </c>
      <c r="L139" s="66">
        <f t="shared" ref="L139" si="673">SUM(L64:L67)</f>
        <v>4</v>
      </c>
      <c r="M139" s="68">
        <f t="shared" si="45"/>
        <v>4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4</v>
      </c>
      <c r="S139" s="68">
        <f t="shared" si="48"/>
        <v>4</v>
      </c>
      <c r="T139" s="66">
        <f t="shared" ref="T139" si="677">SUM(T64:T67)</f>
        <v>2</v>
      </c>
      <c r="U139" s="68">
        <f t="shared" si="49"/>
        <v>2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2</v>
      </c>
      <c r="AA139" s="68">
        <f t="shared" si="52"/>
        <v>2</v>
      </c>
      <c r="AB139" s="66">
        <f t="shared" ref="AB139" si="681">SUM(AB64:AB67)</f>
        <v>13</v>
      </c>
      <c r="AC139" s="68">
        <f t="shared" si="53"/>
        <v>13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71</v>
      </c>
      <c r="AI139" s="68">
        <f t="shared" si="483"/>
        <v>71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37</v>
      </c>
      <c r="E140" s="68">
        <f t="shared" si="41"/>
        <v>37</v>
      </c>
      <c r="F140" s="66">
        <f t="shared" ref="F140" si="683">SUM(F65:F68)</f>
        <v>12</v>
      </c>
      <c r="G140" s="68">
        <f t="shared" si="42"/>
        <v>12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1</v>
      </c>
      <c r="K140" s="68">
        <f t="shared" si="44"/>
        <v>1</v>
      </c>
      <c r="L140" s="66">
        <f t="shared" ref="L140" si="686">SUM(L65:L68)</f>
        <v>5</v>
      </c>
      <c r="M140" s="68">
        <f t="shared" si="45"/>
        <v>5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2</v>
      </c>
      <c r="S140" s="68">
        <f t="shared" si="48"/>
        <v>2</v>
      </c>
      <c r="T140" s="66">
        <f t="shared" ref="T140" si="690">SUM(T65:T68)</f>
        <v>4</v>
      </c>
      <c r="U140" s="68">
        <f t="shared" si="49"/>
        <v>4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2</v>
      </c>
      <c r="AA140" s="68">
        <f t="shared" si="52"/>
        <v>2</v>
      </c>
      <c r="AB140" s="66">
        <f t="shared" ref="AB140" si="694">SUM(AB65:AB68)</f>
        <v>14</v>
      </c>
      <c r="AC140" s="68">
        <f t="shared" si="53"/>
        <v>14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77</v>
      </c>
      <c r="AI140" s="68">
        <f t="shared" si="483"/>
        <v>77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30</v>
      </c>
      <c r="E141" s="68">
        <f t="shared" si="41"/>
        <v>30</v>
      </c>
      <c r="F141" s="66">
        <f t="shared" ref="F141" si="696">SUM(F66:F69)</f>
        <v>9</v>
      </c>
      <c r="G141" s="68">
        <f t="shared" si="42"/>
        <v>9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1</v>
      </c>
      <c r="K141" s="68">
        <f t="shared" si="44"/>
        <v>1</v>
      </c>
      <c r="L141" s="66">
        <f t="shared" ref="L141" si="699">SUM(L66:L69)</f>
        <v>4</v>
      </c>
      <c r="M141" s="68">
        <f t="shared" si="45"/>
        <v>4</v>
      </c>
      <c r="N141" s="66">
        <f t="shared" ref="N141" si="700">SUM(N66:N69)</f>
        <v>1</v>
      </c>
      <c r="O141" s="68">
        <f t="shared" si="46"/>
        <v>1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2</v>
      </c>
      <c r="S141" s="68">
        <f t="shared" si="48"/>
        <v>2</v>
      </c>
      <c r="T141" s="66">
        <f t="shared" ref="T141" si="703">SUM(T66:T69)</f>
        <v>4</v>
      </c>
      <c r="U141" s="68">
        <f t="shared" si="49"/>
        <v>4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1</v>
      </c>
      <c r="AA141" s="68">
        <f t="shared" si="52"/>
        <v>1</v>
      </c>
      <c r="AB141" s="66">
        <f t="shared" ref="AB141" si="707">SUM(AB66:AB69)</f>
        <v>14</v>
      </c>
      <c r="AC141" s="68">
        <f t="shared" si="53"/>
        <v>14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66</v>
      </c>
      <c r="AI141" s="68">
        <f t="shared" si="483"/>
        <v>66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26</v>
      </c>
      <c r="E142" s="68">
        <f t="shared" si="41"/>
        <v>26</v>
      </c>
      <c r="F142" s="66">
        <f t="shared" ref="F142" si="711">SUM(F67:F70)</f>
        <v>13</v>
      </c>
      <c r="G142" s="68">
        <f t="shared" si="42"/>
        <v>13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1</v>
      </c>
      <c r="K142" s="68">
        <f t="shared" si="44"/>
        <v>1</v>
      </c>
      <c r="L142" s="66">
        <f t="shared" ref="L142" si="714">SUM(L67:L70)</f>
        <v>3</v>
      </c>
      <c r="M142" s="68">
        <f t="shared" si="45"/>
        <v>3</v>
      </c>
      <c r="N142" s="66">
        <f t="shared" ref="N142" si="715">SUM(N67:N70)</f>
        <v>1</v>
      </c>
      <c r="O142" s="68">
        <f t="shared" si="46"/>
        <v>1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3</v>
      </c>
      <c r="S142" s="68">
        <f t="shared" si="48"/>
        <v>3</v>
      </c>
      <c r="T142" s="66">
        <f t="shared" ref="T142" si="718">SUM(T67:T70)</f>
        <v>4</v>
      </c>
      <c r="U142" s="68">
        <f t="shared" si="49"/>
        <v>4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1</v>
      </c>
      <c r="AA142" s="68">
        <f t="shared" si="52"/>
        <v>1</v>
      </c>
      <c r="AB142" s="66">
        <f t="shared" ref="AB142" si="722">SUM(AB67:AB70)</f>
        <v>9</v>
      </c>
      <c r="AC142" s="68">
        <f t="shared" si="53"/>
        <v>9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61</v>
      </c>
      <c r="AI142" s="68">
        <f t="shared" si="483"/>
        <v>61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24</v>
      </c>
      <c r="E143" s="68">
        <f t="shared" si="41"/>
        <v>24</v>
      </c>
      <c r="F143" s="66">
        <f t="shared" ref="F143" si="725">SUM(F68:F71)</f>
        <v>14</v>
      </c>
      <c r="G143" s="68">
        <f t="shared" si="42"/>
        <v>14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1</v>
      </c>
      <c r="K143" s="68">
        <f t="shared" si="44"/>
        <v>1</v>
      </c>
      <c r="L143" s="66">
        <f t="shared" ref="L143" si="728">SUM(L68:L71)</f>
        <v>3</v>
      </c>
      <c r="M143" s="68">
        <f t="shared" si="45"/>
        <v>3</v>
      </c>
      <c r="N143" s="66">
        <f t="shared" ref="N143" si="729">SUM(N68:N71)</f>
        <v>1</v>
      </c>
      <c r="O143" s="68">
        <f t="shared" si="46"/>
        <v>1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3</v>
      </c>
      <c r="S143" s="68">
        <f t="shared" si="48"/>
        <v>3</v>
      </c>
      <c r="T143" s="66">
        <f t="shared" ref="T143" si="732">SUM(T68:T71)</f>
        <v>4</v>
      </c>
      <c r="U143" s="68">
        <f t="shared" si="49"/>
        <v>4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2</v>
      </c>
      <c r="AA143" s="68">
        <f t="shared" si="52"/>
        <v>2</v>
      </c>
      <c r="AB143" s="66">
        <f t="shared" ref="AB143" si="736">SUM(AB68:AB71)</f>
        <v>6</v>
      </c>
      <c r="AC143" s="68">
        <f t="shared" si="53"/>
        <v>6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58</v>
      </c>
      <c r="AI143" s="68">
        <f t="shared" si="483"/>
        <v>58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15</v>
      </c>
      <c r="E144" s="68">
        <f t="shared" si="41"/>
        <v>15</v>
      </c>
      <c r="F144" s="66">
        <f t="shared" ref="F144" si="738">SUM(F69:F72)</f>
        <v>9</v>
      </c>
      <c r="G144" s="68">
        <f t="shared" si="42"/>
        <v>9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1</v>
      </c>
      <c r="K144" s="68">
        <f t="shared" si="44"/>
        <v>1</v>
      </c>
      <c r="L144" s="66">
        <f t="shared" ref="L144" si="741">SUM(L69:L72)</f>
        <v>2</v>
      </c>
      <c r="M144" s="68">
        <f t="shared" si="45"/>
        <v>2</v>
      </c>
      <c r="N144" s="66">
        <f t="shared" ref="N144" si="742">SUM(N69:N72)</f>
        <v>1</v>
      </c>
      <c r="O144" s="68">
        <f t="shared" si="46"/>
        <v>1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2</v>
      </c>
      <c r="S144" s="68">
        <f t="shared" si="48"/>
        <v>2</v>
      </c>
      <c r="T144" s="66">
        <f t="shared" ref="T144" si="745">SUM(T69:T72)</f>
        <v>3</v>
      </c>
      <c r="U144" s="68">
        <f t="shared" si="49"/>
        <v>3</v>
      </c>
      <c r="V144" s="66">
        <f t="shared" ref="V144" si="746">SUM(V69:V72)</f>
        <v>1</v>
      </c>
      <c r="W144" s="68">
        <f t="shared" si="50"/>
        <v>1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2</v>
      </c>
      <c r="AA144" s="68">
        <f t="shared" si="52"/>
        <v>2</v>
      </c>
      <c r="AB144" s="66">
        <f t="shared" ref="AB144" si="749">SUM(AB69:AB72)</f>
        <v>3</v>
      </c>
      <c r="AC144" s="68">
        <f t="shared" si="53"/>
        <v>3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39</v>
      </c>
      <c r="AI144" s="68">
        <f t="shared" si="483"/>
        <v>39</v>
      </c>
    </row>
    <row r="145" spans="1:35" ht="19.5" hidden="1" thickBot="1">
      <c r="A145" s="87" t="s">
        <v>15</v>
      </c>
      <c r="B145" s="88">
        <f>B73</f>
        <v>5</v>
      </c>
      <c r="C145" s="89">
        <f t="shared" ref="C145:AI145" si="750">C73</f>
        <v>5</v>
      </c>
      <c r="D145" s="88">
        <f t="shared" si="750"/>
        <v>153</v>
      </c>
      <c r="E145" s="89">
        <f t="shared" si="750"/>
        <v>153</v>
      </c>
      <c r="F145" s="88">
        <f t="shared" ref="F145:M145" si="751">F73</f>
        <v>46</v>
      </c>
      <c r="G145" s="89">
        <f t="shared" si="751"/>
        <v>46</v>
      </c>
      <c r="H145" s="88">
        <f t="shared" si="751"/>
        <v>0</v>
      </c>
      <c r="I145" s="89">
        <f t="shared" si="751"/>
        <v>0</v>
      </c>
      <c r="J145" s="88">
        <f t="shared" si="751"/>
        <v>8</v>
      </c>
      <c r="K145" s="89">
        <f t="shared" si="751"/>
        <v>8</v>
      </c>
      <c r="L145" s="88">
        <f t="shared" si="751"/>
        <v>23</v>
      </c>
      <c r="M145" s="89">
        <f t="shared" si="751"/>
        <v>23</v>
      </c>
      <c r="N145" s="88">
        <f t="shared" si="750"/>
        <v>6</v>
      </c>
      <c r="O145" s="89">
        <f t="shared" si="750"/>
        <v>6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101</v>
      </c>
      <c r="S145" s="89">
        <f t="shared" si="752"/>
        <v>101</v>
      </c>
      <c r="T145" s="88">
        <f t="shared" si="752"/>
        <v>73</v>
      </c>
      <c r="U145" s="89">
        <f t="shared" si="752"/>
        <v>73</v>
      </c>
      <c r="V145" s="88">
        <f t="shared" ref="V145:W145" si="753">V73</f>
        <v>4</v>
      </c>
      <c r="W145" s="89">
        <f t="shared" si="753"/>
        <v>4</v>
      </c>
      <c r="X145" s="88">
        <f t="shared" si="750"/>
        <v>1</v>
      </c>
      <c r="Y145" s="89">
        <f t="shared" si="750"/>
        <v>1</v>
      </c>
      <c r="Z145" s="88">
        <f t="shared" ref="Z145:AA145" si="754">Z73</f>
        <v>10</v>
      </c>
      <c r="AA145" s="89">
        <f t="shared" si="754"/>
        <v>10</v>
      </c>
      <c r="AB145" s="88">
        <f t="shared" si="750"/>
        <v>122</v>
      </c>
      <c r="AC145" s="89">
        <f t="shared" si="750"/>
        <v>122</v>
      </c>
      <c r="AD145" s="88">
        <f t="shared" ref="AD145:AE145" si="755">AD73</f>
        <v>12</v>
      </c>
      <c r="AE145" s="89">
        <f t="shared" si="755"/>
        <v>12</v>
      </c>
      <c r="AF145" s="88">
        <f t="shared" si="750"/>
        <v>0</v>
      </c>
      <c r="AG145" s="89">
        <f t="shared" si="750"/>
        <v>0</v>
      </c>
      <c r="AH145" s="88">
        <f t="shared" si="750"/>
        <v>564</v>
      </c>
      <c r="AI145" s="89">
        <f t="shared" si="750"/>
        <v>564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0.34375000000000017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6</v>
      </c>
      <c r="E147" s="81">
        <f t="shared" si="757"/>
        <v>6</v>
      </c>
      <c r="F147" s="81">
        <f t="shared" ref="F147:M147" si="758">VLOOKUP($A$147,$A$149:$AI$173,F146)</f>
        <v>3</v>
      </c>
      <c r="G147" s="81">
        <f t="shared" si="758"/>
        <v>3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43</v>
      </c>
      <c r="S147" s="81">
        <f t="shared" si="759"/>
        <v>43</v>
      </c>
      <c r="T147" s="81">
        <f t="shared" si="759"/>
        <v>17</v>
      </c>
      <c r="U147" s="81">
        <f t="shared" si="759"/>
        <v>17</v>
      </c>
      <c r="V147" s="81">
        <f t="shared" ref="V147:W147" si="760">VLOOKUP($A$147,$A$149:$AI$173,V146)</f>
        <v>2</v>
      </c>
      <c r="W147" s="81">
        <f t="shared" si="760"/>
        <v>2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1</v>
      </c>
      <c r="AA147" s="81">
        <f t="shared" si="761"/>
        <v>1</v>
      </c>
      <c r="AB147" s="81">
        <f t="shared" si="757"/>
        <v>34</v>
      </c>
      <c r="AC147" s="81">
        <f t="shared" si="757"/>
        <v>34</v>
      </c>
      <c r="AD147" s="81">
        <f t="shared" ref="AD147:AE147" si="762">VLOOKUP($A$147,$A$149:$AI$173,AD146)</f>
        <v>3</v>
      </c>
      <c r="AE147" s="81">
        <f t="shared" si="762"/>
        <v>3</v>
      </c>
      <c r="AF147" s="81">
        <f t="shared" si="757"/>
        <v>0</v>
      </c>
      <c r="AG147" s="81">
        <f t="shared" si="757"/>
        <v>0</v>
      </c>
      <c r="AH147" s="81">
        <f t="shared" si="757"/>
        <v>109</v>
      </c>
      <c r="AI147" s="82">
        <f>MAX(AI92:AI116)</f>
        <v>109</v>
      </c>
    </row>
    <row r="148" spans="1:35" hidden="1">
      <c r="A148" s="80">
        <f>MIN(A174:A201)</f>
        <v>0.71874999999999967</v>
      </c>
      <c r="B148" s="81">
        <f>VLOOKUP($A$148,$A$174:$AI$201,B146)</f>
        <v>1</v>
      </c>
      <c r="C148" s="81">
        <f t="shared" ref="C148:AH148" si="763">VLOOKUP($A$148,$A$174:$AI$201,C146)</f>
        <v>1</v>
      </c>
      <c r="D148" s="81">
        <f t="shared" si="763"/>
        <v>35</v>
      </c>
      <c r="E148" s="81">
        <f t="shared" si="763"/>
        <v>35</v>
      </c>
      <c r="F148" s="81">
        <f t="shared" ref="F148:M148" si="764">VLOOKUP($A$148,$A$174:$AI$201,F146)</f>
        <v>15</v>
      </c>
      <c r="G148" s="81">
        <f t="shared" si="764"/>
        <v>15</v>
      </c>
      <c r="H148" s="81">
        <f t="shared" si="764"/>
        <v>0</v>
      </c>
      <c r="I148" s="81">
        <f t="shared" si="764"/>
        <v>0</v>
      </c>
      <c r="J148" s="81">
        <f t="shared" si="764"/>
        <v>1</v>
      </c>
      <c r="K148" s="81">
        <f t="shared" si="764"/>
        <v>1</v>
      </c>
      <c r="L148" s="81">
        <f t="shared" si="764"/>
        <v>9</v>
      </c>
      <c r="M148" s="81">
        <f t="shared" si="764"/>
        <v>9</v>
      </c>
      <c r="N148" s="81">
        <f t="shared" si="763"/>
        <v>1</v>
      </c>
      <c r="O148" s="81">
        <f t="shared" si="763"/>
        <v>1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4</v>
      </c>
      <c r="S148" s="81">
        <f t="shared" si="765"/>
        <v>4</v>
      </c>
      <c r="T148" s="81">
        <f t="shared" si="765"/>
        <v>3</v>
      </c>
      <c r="U148" s="81">
        <f t="shared" si="765"/>
        <v>3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3</v>
      </c>
      <c r="AA148" s="81">
        <f t="shared" si="767"/>
        <v>3</v>
      </c>
      <c r="AB148" s="81">
        <f t="shared" si="763"/>
        <v>10</v>
      </c>
      <c r="AC148" s="81">
        <f t="shared" si="763"/>
        <v>10</v>
      </c>
      <c r="AD148" s="81">
        <f t="shared" ref="AD148:AE148" si="768">VLOOKUP($A$148,$A$174:$AI$201,AD146)</f>
        <v>1</v>
      </c>
      <c r="AE148" s="81">
        <f t="shared" si="768"/>
        <v>1</v>
      </c>
      <c r="AF148" s="81">
        <f t="shared" si="763"/>
        <v>0</v>
      </c>
      <c r="AG148" s="81">
        <f t="shared" si="763"/>
        <v>0</v>
      </c>
      <c r="AH148" s="81">
        <f t="shared" si="763"/>
        <v>83</v>
      </c>
      <c r="AI148" s="82">
        <f>MAX(AI117:AI144)</f>
        <v>83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>
        <f t="shared" si="769"/>
        <v>0.34375000000000017</v>
      </c>
      <c r="B158" s="84">
        <f t="shared" si="769"/>
        <v>0</v>
      </c>
      <c r="C158" s="84">
        <f t="shared" si="769"/>
        <v>0</v>
      </c>
      <c r="D158" s="84">
        <f t="shared" si="769"/>
        <v>6</v>
      </c>
      <c r="E158" s="84">
        <f t="shared" si="769"/>
        <v>6</v>
      </c>
      <c r="F158" s="84">
        <f t="shared" ref="F158:M158" si="815">IF($AI$147=$AI101,F101,"")</f>
        <v>3</v>
      </c>
      <c r="G158" s="84">
        <f t="shared" si="815"/>
        <v>3</v>
      </c>
      <c r="H158" s="84">
        <f t="shared" si="815"/>
        <v>0</v>
      </c>
      <c r="I158" s="84">
        <f t="shared" si="815"/>
        <v>0</v>
      </c>
      <c r="J158" s="84">
        <f t="shared" si="815"/>
        <v>0</v>
      </c>
      <c r="K158" s="84">
        <f t="shared" si="815"/>
        <v>0</v>
      </c>
      <c r="L158" s="84">
        <f t="shared" si="815"/>
        <v>0</v>
      </c>
      <c r="M158" s="84">
        <f t="shared" si="815"/>
        <v>0</v>
      </c>
      <c r="N158" s="84">
        <f t="shared" si="769"/>
        <v>0</v>
      </c>
      <c r="O158" s="84">
        <f t="shared" si="769"/>
        <v>0</v>
      </c>
      <c r="P158" s="84">
        <f t="shared" ref="P158:U158" si="816">IF($AI$147=$AI101,P101,"")</f>
        <v>0</v>
      </c>
      <c r="Q158" s="84">
        <f t="shared" si="816"/>
        <v>0</v>
      </c>
      <c r="R158" s="84">
        <f t="shared" si="816"/>
        <v>43</v>
      </c>
      <c r="S158" s="84">
        <f t="shared" si="816"/>
        <v>43</v>
      </c>
      <c r="T158" s="84">
        <f t="shared" si="816"/>
        <v>17</v>
      </c>
      <c r="U158" s="84">
        <f t="shared" si="816"/>
        <v>17</v>
      </c>
      <c r="V158" s="84">
        <f t="shared" ref="V158:W158" si="817">IF($AI$147=$AI101,V101,"")</f>
        <v>2</v>
      </c>
      <c r="W158" s="84">
        <f t="shared" si="817"/>
        <v>2</v>
      </c>
      <c r="X158" s="84">
        <f t="shared" si="769"/>
        <v>0</v>
      </c>
      <c r="Y158" s="84">
        <f t="shared" si="769"/>
        <v>0</v>
      </c>
      <c r="Z158" s="84">
        <f t="shared" ref="Z158:AA158" si="818">IF($AI$147=$AI101,Z101,"")</f>
        <v>1</v>
      </c>
      <c r="AA158" s="84">
        <f t="shared" si="818"/>
        <v>1</v>
      </c>
      <c r="AB158" s="84">
        <f t="shared" si="769"/>
        <v>34</v>
      </c>
      <c r="AC158" s="84">
        <f t="shared" si="769"/>
        <v>34</v>
      </c>
      <c r="AD158" s="84">
        <f t="shared" ref="AD158:AE158" si="819">IF($AI$147=$AI101,AD101,"")</f>
        <v>3</v>
      </c>
      <c r="AE158" s="84">
        <f t="shared" si="819"/>
        <v>3</v>
      </c>
      <c r="AF158" s="84">
        <f t="shared" si="769"/>
        <v>0</v>
      </c>
      <c r="AG158" s="84">
        <f t="shared" si="769"/>
        <v>0</v>
      </c>
      <c r="AH158" s="84">
        <f t="shared" si="769"/>
        <v>109</v>
      </c>
      <c r="AI158" s="84">
        <f t="shared" si="769"/>
        <v>109</v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>
        <f t="shared" ref="A194:AI201" si="999">IF($AI$148=$AI137,A137,"")</f>
        <v>0.71874999999999967</v>
      </c>
      <c r="B194" s="84">
        <f t="shared" si="999"/>
        <v>1</v>
      </c>
      <c r="C194" s="84">
        <f t="shared" si="999"/>
        <v>1</v>
      </c>
      <c r="D194" s="84">
        <f t="shared" si="999"/>
        <v>35</v>
      </c>
      <c r="E194" s="84">
        <f t="shared" si="999"/>
        <v>35</v>
      </c>
      <c r="F194" s="84">
        <f t="shared" ref="F194:M194" si="1000">IF($AI$148=$AI137,F137,"")</f>
        <v>15</v>
      </c>
      <c r="G194" s="84">
        <f t="shared" si="1000"/>
        <v>15</v>
      </c>
      <c r="H194" s="84">
        <f t="shared" si="1000"/>
        <v>0</v>
      </c>
      <c r="I194" s="84">
        <f t="shared" si="1000"/>
        <v>0</v>
      </c>
      <c r="J194" s="84">
        <f t="shared" si="1000"/>
        <v>1</v>
      </c>
      <c r="K194" s="84">
        <f t="shared" si="1000"/>
        <v>1</v>
      </c>
      <c r="L194" s="84">
        <f t="shared" si="1000"/>
        <v>9</v>
      </c>
      <c r="M194" s="84">
        <f t="shared" si="1000"/>
        <v>9</v>
      </c>
      <c r="N194" s="84">
        <f t="shared" si="999"/>
        <v>1</v>
      </c>
      <c r="O194" s="84">
        <f t="shared" si="999"/>
        <v>1</v>
      </c>
      <c r="P194" s="84">
        <f t="shared" ref="P194:U194" si="1001">IF($AI$148=$AI137,P137,"")</f>
        <v>0</v>
      </c>
      <c r="Q194" s="84">
        <f t="shared" si="1001"/>
        <v>0</v>
      </c>
      <c r="R194" s="84">
        <f t="shared" si="1001"/>
        <v>4</v>
      </c>
      <c r="S194" s="84">
        <f t="shared" si="1001"/>
        <v>4</v>
      </c>
      <c r="T194" s="84">
        <f t="shared" si="1001"/>
        <v>3</v>
      </c>
      <c r="U194" s="84">
        <f t="shared" si="1001"/>
        <v>3</v>
      </c>
      <c r="V194" s="84">
        <f t="shared" ref="V194:W194" si="1002">IF($AI$148=$AI137,V137,"")</f>
        <v>0</v>
      </c>
      <c r="W194" s="84">
        <f t="shared" si="1002"/>
        <v>0</v>
      </c>
      <c r="X194" s="84">
        <f t="shared" si="999"/>
        <v>0</v>
      </c>
      <c r="Y194" s="84">
        <f t="shared" si="999"/>
        <v>0</v>
      </c>
      <c r="Z194" s="84">
        <f t="shared" ref="Z194:AA194" si="1003">IF($AI$148=$AI137,Z137,"")</f>
        <v>3</v>
      </c>
      <c r="AA194" s="84">
        <f t="shared" si="1003"/>
        <v>3</v>
      </c>
      <c r="AB194" s="84">
        <f t="shared" si="999"/>
        <v>10</v>
      </c>
      <c r="AC194" s="84">
        <f t="shared" si="999"/>
        <v>10</v>
      </c>
      <c r="AD194" s="84">
        <f t="shared" ref="AD194:AE194" si="1004">IF($AI$148=$AI137,AD137,"")</f>
        <v>1</v>
      </c>
      <c r="AE194" s="84">
        <f t="shared" si="1004"/>
        <v>1</v>
      </c>
      <c r="AF194" s="84">
        <f t="shared" si="999"/>
        <v>0</v>
      </c>
      <c r="AG194" s="84">
        <f t="shared" si="999"/>
        <v>0</v>
      </c>
      <c r="AH194" s="84">
        <f t="shared" si="999"/>
        <v>83</v>
      </c>
      <c r="AI194" s="84">
        <f t="shared" si="999"/>
        <v>83</v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F73:XFD91 AH17:XFD72 A73:C91 A17:A72 A8:C14 A5:A7 B5:C6">
    <cfRule type="cellIs" dxfId="36" priority="91" stopIfTrue="1" operator="lessThan">
      <formula>0</formula>
    </cfRule>
  </conditionalFormatting>
  <conditionalFormatting sqref="AI17:AI72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">
    <cfRule type="cellIs" dxfId="35" priority="87" stopIfTrue="1" operator="lessThan">
      <formula>0</formula>
    </cfRule>
  </conditionalFormatting>
  <conditionalFormatting sqref="AC12:AC13 AB15 AB16:AC16 AB14:AC14 AB147:AC1048576 AB1:AC11 AB73:AC91">
    <cfRule type="cellIs" dxfId="34" priority="85" stopIfTrue="1" operator="lessThan">
      <formula>0</formula>
    </cfRule>
  </conditionalFormatting>
  <conditionalFormatting sqref="AA12:AA13 Z15 Z16:AA16 Z14:AA14 Z147:AA1048576 Z1:AA11 Z73:AA91">
    <cfRule type="cellIs" dxfId="33" priority="83" stopIfTrue="1" operator="lessThan">
      <formula>0</formula>
    </cfRule>
  </conditionalFormatting>
  <conditionalFormatting sqref="Y12:Y13 X15 X16:Y16 X14:Y14 X147:Y1048576 X1:Y11 X73:Y91">
    <cfRule type="cellIs" dxfId="32" priority="81" stopIfTrue="1" operator="lessThan">
      <formula>0</formula>
    </cfRule>
  </conditionalFormatting>
  <conditionalFormatting sqref="W12:W13 V15 V16:W16 V14:W14 V147:W1048576 V1:W11 V73:W91">
    <cfRule type="cellIs" dxfId="31" priority="79" stopIfTrue="1" operator="lessThan">
      <formula>0</formula>
    </cfRule>
  </conditionalFormatting>
  <conditionalFormatting sqref="U12:U13 T15 T16:U16 T14:U14 T147:U1048576 T1:U11 T73:U91">
    <cfRule type="cellIs" dxfId="30" priority="77" stopIfTrue="1" operator="lessThan">
      <formula>0</formula>
    </cfRule>
  </conditionalFormatting>
  <conditionalFormatting sqref="S12:S13 R15 R16:S16 R14:S14 R147:S1048576 R1:S11 R73:S91">
    <cfRule type="cellIs" dxfId="29" priority="75" stopIfTrue="1" operator="lessThan">
      <formula>0</formula>
    </cfRule>
  </conditionalFormatting>
  <conditionalFormatting sqref="Q12:Q13 P15 P16:Q16 P14:Q14 P147:Q1048576 P1:Q11 P73:Q91">
    <cfRule type="cellIs" dxfId="28" priority="73" stopIfTrue="1" operator="lessThan">
      <formula>0</formula>
    </cfRule>
  </conditionalFormatting>
  <conditionalFormatting sqref="O12:O13 N15 N16:O16 N14:O14 N147:O1048576 N1:O11 N73:O91">
    <cfRule type="cellIs" dxfId="27" priority="71" stopIfTrue="1" operator="lessThan">
      <formula>0</formula>
    </cfRule>
  </conditionalFormatting>
  <conditionalFormatting sqref="M12:M13 L15 L16:M16 L14:M14 L147:M1048576 L1:M11 L73:M91">
    <cfRule type="cellIs" dxfId="26" priority="69" stopIfTrue="1" operator="lessThan">
      <formula>0</formula>
    </cfRule>
  </conditionalFormatting>
  <conditionalFormatting sqref="K12:K13 J15 J16:K16 J14:K14 J147:K1048576 J1:K11 J73:K91">
    <cfRule type="cellIs" dxfId="25" priority="67" stopIfTrue="1" operator="lessThan">
      <formula>0</formula>
    </cfRule>
  </conditionalFormatting>
  <conditionalFormatting sqref="I12:I13 H15 H16:I16 H14:I14 H147:I1048576 H1:I11 H73:I91">
    <cfRule type="cellIs" dxfId="24" priority="65" stopIfTrue="1" operator="lessThan">
      <formula>0</formula>
    </cfRule>
  </conditionalFormatting>
  <conditionalFormatting sqref="G12:G13 F15 F16:G16 F14:G14 F147:G1048576 F1:G11 F73:G91">
    <cfRule type="cellIs" dxfId="23" priority="63" stopIfTrue="1" operator="lessThan">
      <formula>0</formula>
    </cfRule>
  </conditionalFormatting>
  <conditionalFormatting sqref="E12:E13 D15 D16:E16 D14:E14 D147:E1048576 D1:E11 D73:E91">
    <cfRule type="cellIs" dxfId="22" priority="61" stopIfTrue="1" operator="lessThan">
      <formula>0</formula>
    </cfRule>
  </conditionalFormatting>
  <conditionalFormatting sqref="C17:C72 AG17:AG72">
    <cfRule type="cellIs" dxfId="21" priority="48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{809550A5-6149-4035-94F6-7B37AF5CC487}</x14:id>
        </ext>
      </extLst>
    </cfRule>
  </conditionalFormatting>
  <conditionalFormatting sqref="AG17:AG72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{EF04956D-B6AE-43F2-956C-913C07CE8EE4}</x14:id>
        </ext>
      </extLst>
    </cfRule>
  </conditionalFormatting>
  <conditionalFormatting sqref="AE17:AE72">
    <cfRule type="cellIs" dxfId="20" priority="46" stopIfTrue="1" operator="lessThan">
      <formula>0</formula>
    </cfRule>
  </conditionalFormatting>
  <conditionalFormatting sqref="AE17:AE72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{91248CCF-A68F-48C5-B34B-789BD6B7E527}</x14:id>
        </ext>
      </extLst>
    </cfRule>
  </conditionalFormatting>
  <conditionalFormatting sqref="AC17:AC72">
    <cfRule type="cellIs" dxfId="19" priority="44" stopIfTrue="1" operator="lessThan">
      <formula>0</formula>
    </cfRule>
  </conditionalFormatting>
  <conditionalFormatting sqref="AC17:AC72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{178AF2FA-70D0-4292-8764-4DAD77763A18}</x14:id>
        </ext>
      </extLst>
    </cfRule>
  </conditionalFormatting>
  <conditionalFormatting sqref="AA17:AA72">
    <cfRule type="cellIs" dxfId="18" priority="42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{BF89A6EE-D069-4B70-B8B7-DFC9BDA01367}</x14:id>
        </ext>
      </extLst>
    </cfRule>
  </conditionalFormatting>
  <conditionalFormatting sqref="Y17:Y72">
    <cfRule type="cellIs" dxfId="17" priority="41" stopIfTrue="1" operator="lessThan">
      <formula>0</formula>
    </cfRule>
  </conditionalFormatting>
  <conditionalFormatting sqref="Y17:Y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{C5E2BFEF-1434-4460-BB49-438592FE7E53}</x14:id>
        </ext>
      </extLst>
    </cfRule>
  </conditionalFormatting>
  <conditionalFormatting sqref="W17:W72">
    <cfRule type="cellIs" dxfId="16" priority="39" stopIfTrue="1" operator="lessThan">
      <formula>0</formula>
    </cfRule>
  </conditionalFormatting>
  <conditionalFormatting sqref="W17:W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{19557FE5-2EF8-4284-A6F2-2C7A04E35BF1}</x14:id>
        </ext>
      </extLst>
    </cfRule>
  </conditionalFormatting>
  <conditionalFormatting sqref="U17:U72">
    <cfRule type="cellIs" dxfId="15" priority="37" stopIfTrue="1" operator="lessThan">
      <formula>0</formula>
    </cfRule>
  </conditionalFormatting>
  <conditionalFormatting sqref="U17:U72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{58751DF5-5861-4190-8977-B08FA75EE7BD}</x14:id>
        </ext>
      </extLst>
    </cfRule>
  </conditionalFormatting>
  <conditionalFormatting sqref="S17:S72">
    <cfRule type="cellIs" dxfId="14" priority="3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{2D60960C-44FD-4A76-99DB-671EE95E273C}</x14:id>
        </ext>
      </extLst>
    </cfRule>
  </conditionalFormatting>
  <conditionalFormatting sqref="Q17:Q72">
    <cfRule type="cellIs" dxfId="13" priority="34" stopIfTrue="1" operator="lessThan">
      <formula>0</formula>
    </cfRule>
  </conditionalFormatting>
  <conditionalFormatting sqref="Q17:Q72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{C3D4FBDB-B854-4156-A690-C5C5F5967B10}</x14:id>
        </ext>
      </extLst>
    </cfRule>
  </conditionalFormatting>
  <conditionalFormatting sqref="O17:O72">
    <cfRule type="cellIs" dxfId="12" priority="32" stopIfTrue="1" operator="lessThan">
      <formula>0</formula>
    </cfRule>
  </conditionalFormatting>
  <conditionalFormatting sqref="O17:O72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{724F1346-F3D7-40BD-B98F-2B22E7031AC9}</x14:id>
        </ext>
      </extLst>
    </cfRule>
  </conditionalFormatting>
  <conditionalFormatting sqref="M17:M72">
    <cfRule type="cellIs" dxfId="11" priority="30" stopIfTrue="1" operator="lessThan">
      <formula>0</formula>
    </cfRule>
  </conditionalFormatting>
  <conditionalFormatting sqref="M17:M72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{55933C47-9443-4C6D-AC9D-3FB1FCD78308}</x14:id>
        </ext>
      </extLst>
    </cfRule>
  </conditionalFormatting>
  <conditionalFormatting sqref="K17:K72">
    <cfRule type="cellIs" dxfId="10" priority="28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{71D08899-D633-449E-AF56-289BB7A0F6B4}</x14:id>
        </ext>
      </extLst>
    </cfRule>
  </conditionalFormatting>
  <conditionalFormatting sqref="E17:E72">
    <cfRule type="cellIs" dxfId="9" priority="27" stopIfTrue="1" operator="lessThan">
      <formula>0</formula>
    </cfRule>
  </conditionalFormatting>
  <conditionalFormatting sqref="E17:E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{3D7CDC57-CA82-442D-899E-8FFD74CD5072}</x14:id>
        </ext>
      </extLst>
    </cfRule>
  </conditionalFormatting>
  <conditionalFormatting sqref="G17:G72">
    <cfRule type="cellIs" dxfId="8" priority="25" stopIfTrue="1" operator="lessThan">
      <formula>0</formula>
    </cfRule>
  </conditionalFormatting>
  <conditionalFormatting sqref="G17:G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{A000C41E-DE2C-4C16-A5DF-01B8BBA89FFC}</x14:id>
        </ext>
      </extLst>
    </cfRule>
  </conditionalFormatting>
  <conditionalFormatting sqref="I17:I72">
    <cfRule type="cellIs" dxfId="7" priority="23" stopIfTrue="1" operator="lessThan">
      <formula>0</formula>
    </cfRule>
  </conditionalFormatting>
  <conditionalFormatting sqref="I17:I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{8F5C44B6-4B3A-4142-B853-12DB20E84755}</x14:id>
        </ext>
      </extLst>
    </cfRule>
  </conditionalFormatting>
  <conditionalFormatting sqref="C17:C72 E17:E72 G17:G72 I17:I72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{B9A8ECD3-24E9-4352-B84B-9FA091338856}</x14:id>
        </ext>
      </extLst>
    </cfRule>
  </conditionalFormatting>
  <conditionalFormatting sqref="K17:K72 M17:M72 O17:O72 Q17:Q7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{8829891C-E8CD-43A7-A7EF-62B90AAE121A}</x14:id>
        </ext>
      </extLst>
    </cfRule>
  </conditionalFormatting>
  <conditionalFormatting sqref="S17:S72 U17:U72 W17:W72 Y17:Y7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{B70812A2-ED7B-48F7-BA00-7AFBE295E417}</x14:id>
        </ext>
      </extLst>
    </cfRule>
  </conditionalFormatting>
  <conditionalFormatting sqref="AA17:AA72 AC17:AC72 AE17:AE72 AG17:AG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{C6671A05-41FD-4E92-9563-9EAD349EFDD6}</x14:id>
        </ext>
      </extLst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{A7383A53-0712-4D4C-8A5F-F6208E46E3D2}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{6F969DDE-3155-4C67-8D4F-8A9CBE82E4ED}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{6DCF7463-2D77-459F-88DA-643B8B913936}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{3136764B-E79E-4143-9AB6-146719993CA2}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{6898F324-ED09-4821-9C01-290278FE71E3}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{3F33FE3C-1DEE-45B2-8841-AC4F6E92E19C}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809550A5-6149-4035-94F6-7B37AF5CC4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EF04956D-B6AE-43F2-956C-913C07CE8E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91248CCF-A68F-48C5-B34B-789BD6B7E52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178AF2FA-70D0-4292-8764-4DAD77763A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BF89A6EE-D069-4B70-B8B7-DFC9BDA01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C5E2BFEF-1434-4460-BB49-438592FE7E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19557FE5-2EF8-4284-A6F2-2C7A04E35B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58751DF5-5861-4190-8977-B08FA75EE7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2D60960C-44FD-4A76-99DB-671EE95E27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C3D4FBDB-B854-4156-A690-C5C5F5967B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724F1346-F3D7-40BD-B98F-2B22E7031A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55933C47-9443-4C6D-AC9D-3FB1FCD783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71D08899-D633-449E-AF56-289BB7A0F6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3D7CDC57-CA82-442D-899E-8FFD74CD50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000C41E-DE2C-4C16-A5DF-01B8BBA89F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8F5C44B6-4B3A-4142-B853-12DB20E847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B9A8ECD3-24E9-4352-B84B-9FA0913388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8829891C-E8CD-43A7-A7EF-62B90AAE12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B70812A2-ED7B-48F7-BA00-7AFBE295E4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C6671A05-41FD-4E92-9563-9EAD349EFD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A7383A53-0712-4D4C-8A5F-F6208E46E3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6F969DDE-3155-4C67-8D4F-8A9CBE82E4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6DCF7463-2D77-459F-88DA-643B8B9139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136764B-E79E-4143-9AB6-146719993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6898F324-ED09-4821-9C01-290278FE71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3F33FE3C-1DEE-45B2-8841-AC4F6E92E1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2018-05-14T00:44:38Z</dcterms:modified>
</cp:coreProperties>
</file>