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U114" i="1"/>
  <c r="T114" i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17" i="1"/>
  <c r="U73" i="1" s="1"/>
  <c r="U145" i="1" s="1"/>
  <c r="AV91" i="1" s="1"/>
  <c r="S17" i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S73" i="1" l="1"/>
  <c r="S145" i="1" s="1"/>
  <c r="AU91" i="1" s="1"/>
  <c r="Y73" i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17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I109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<sst xmlns="http://schemas.openxmlformats.org/spreadsheetml/2006/main" count="88" uniqueCount="37">
  <si>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</si>
  <si>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</si>
  <si>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</si>
  <si>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</si>
  <si>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</si>
  <si>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</si>
  <si>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</si>
  <si>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</si>
  <si>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</si>
  <si>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</si>
  <si>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</si>
  <si>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</si>
  <si>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</si>
  <si>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</si>
  <si>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</si>
  <si>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</si>
  <si>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</si>
  <si>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</si>
  <si>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</si>
  <si>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</si>
  <si>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</si>
  <si>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</si>
  <si>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</si>
  <si>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</si>
  <si>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</si>
  <si>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</si>
  <si>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</si>
  <si>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</si>
  <si>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</si>
  <si>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</si>
  <si>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</si>
  <si>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</si>
  <si>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</si>
  <si>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Street/Turbot Street Intersection, City (cyclists only)</t>
    <phoneticPr fontId="18" type="noConversion"/>
  </si>
  <si>
    <t>M060</t>
  </si>
  <si>
    <t>Lat/Lon:</t>
  </si>
  <si>
    <t>-27.498703; 153.051028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</si>
</sst>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7:00 AM to 8:00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1</v>
      </c>
      <c r="E17" s="92">
        <f t="shared" ref="E17:E72" si="1">SUM(D17:D17)</f>
        <v>1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1</v>
      </c>
      <c r="S17" s="24">
        <f t="shared" ref="S17:S72" si="8">SUM(R17:R17)</f>
        <v>1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1</v>
      </c>
      <c r="AA17" s="24">
        <f t="shared" ref="AA17:AA72" si="12">SUM(Z17:Z17)</f>
        <v>1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3</v>
      </c>
      <c r="AI17" s="24">
        <f t="shared" ref="AI17:AI48" si="16">SUM(AH17:AH17)</f>
        <v>3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1</v>
      </c>
      <c r="E18" s="29">
        <f t="shared" si="1"/>
        <v>1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3</v>
      </c>
      <c r="M18" s="29">
        <f t="shared" si="5"/>
        <v>3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4</v>
      </c>
      <c r="AI18" s="29">
        <f t="shared" si="16"/>
        <v>4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1</v>
      </c>
      <c r="E19" s="29">
        <f t="shared" si="1"/>
        <v>1</v>
      </c>
      <c r="F19" s="27">
        <v>1</v>
      </c>
      <c r="G19" s="29">
        <f t="shared" si="2"/>
        <v>1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3</v>
      </c>
      <c r="U19" s="29">
        <f t="shared" si="9"/>
        <v>3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5</v>
      </c>
      <c r="AI19" s="29">
        <f t="shared" si="16"/>
        <v>5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2</v>
      </c>
      <c r="E20" s="29">
        <f t="shared" si="1"/>
        <v>2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1</v>
      </c>
      <c r="O20" s="29">
        <f t="shared" si="6"/>
        <v>1</v>
      </c>
      <c r="P20" s="27">
        <v>0</v>
      </c>
      <c r="Q20" s="29">
        <f t="shared" si="7"/>
        <v>0</v>
      </c>
      <c r="R20" s="27">
        <v>4</v>
      </c>
      <c r="S20" s="29">
        <f t="shared" si="8"/>
        <v>4</v>
      </c>
      <c r="T20" s="27">
        <v>2</v>
      </c>
      <c r="U20" s="29">
        <f t="shared" si="9"/>
        <v>2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9</v>
      </c>
      <c r="AI20" s="29">
        <f t="shared" si="16"/>
        <v>9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1</v>
      </c>
      <c r="E21" s="29">
        <f t="shared" si="1"/>
        <v>1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2</v>
      </c>
      <c r="S21" s="29">
        <f t="shared" si="8"/>
        <v>2</v>
      </c>
      <c r="T21" s="31">
        <v>1</v>
      </c>
      <c r="U21" s="29">
        <f t="shared" si="9"/>
        <v>1</v>
      </c>
      <c r="V21" s="31">
        <v>1</v>
      </c>
      <c r="W21" s="29">
        <f t="shared" si="10"/>
        <v>1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2</v>
      </c>
      <c r="AC21" s="29">
        <f t="shared" si="13"/>
        <v>2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7</v>
      </c>
      <c r="AI21" s="29">
        <f t="shared" si="16"/>
        <v>7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1</v>
      </c>
      <c r="K22" s="29">
        <f t="shared" si="4"/>
        <v>1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6</v>
      </c>
      <c r="S22" s="29">
        <f t="shared" si="8"/>
        <v>6</v>
      </c>
      <c r="T22" s="31">
        <v>3</v>
      </c>
      <c r="U22" s="29">
        <f t="shared" si="9"/>
        <v>3</v>
      </c>
      <c r="V22" s="31">
        <v>1</v>
      </c>
      <c r="W22" s="29">
        <f t="shared" si="10"/>
        <v>1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6</v>
      </c>
      <c r="AC22" s="29">
        <f t="shared" si="13"/>
        <v>6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18</v>
      </c>
      <c r="AI22" s="29">
        <f t="shared" si="16"/>
        <v>18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1</v>
      </c>
      <c r="G23" s="29">
        <f t="shared" si="2"/>
        <v>1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5</v>
      </c>
      <c r="S23" s="29">
        <f t="shared" si="8"/>
        <v>5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4</v>
      </c>
      <c r="AC23" s="29">
        <f t="shared" si="13"/>
        <v>4</v>
      </c>
      <c r="AD23" s="31">
        <v>1</v>
      </c>
      <c r="AE23" s="29">
        <f t="shared" si="14"/>
        <v>1</v>
      </c>
      <c r="AF23" s="31">
        <v>0</v>
      </c>
      <c r="AG23" s="29">
        <f t="shared" si="15"/>
        <v>0</v>
      </c>
      <c r="AH23" s="32">
        <f t="shared" si="17"/>
        <v>11</v>
      </c>
      <c r="AI23" s="29">
        <f t="shared" si="16"/>
        <v>11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5</v>
      </c>
      <c r="S24" s="29">
        <f t="shared" si="8"/>
        <v>5</v>
      </c>
      <c r="T24" s="31">
        <v>4</v>
      </c>
      <c r="U24" s="29">
        <f t="shared" si="9"/>
        <v>4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7</v>
      </c>
      <c r="AC24" s="29">
        <f t="shared" si="13"/>
        <v>7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16</v>
      </c>
      <c r="AI24" s="29">
        <f t="shared" si="16"/>
        <v>16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1</v>
      </c>
      <c r="E25" s="29">
        <f t="shared" si="1"/>
        <v>1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1</v>
      </c>
      <c r="M25" s="29">
        <f t="shared" si="5"/>
        <v>1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12</v>
      </c>
      <c r="S25" s="29">
        <f t="shared" si="8"/>
        <v>12</v>
      </c>
      <c r="T25" s="27">
        <v>1</v>
      </c>
      <c r="U25" s="29">
        <f t="shared" si="9"/>
        <v>1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11</v>
      </c>
      <c r="AC25" s="29">
        <f t="shared" si="13"/>
        <v>11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26</v>
      </c>
      <c r="AI25" s="29">
        <f t="shared" si="16"/>
        <v>26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4</v>
      </c>
      <c r="E26" s="29">
        <f t="shared" si="1"/>
        <v>4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8</v>
      </c>
      <c r="S26" s="29">
        <f t="shared" si="8"/>
        <v>8</v>
      </c>
      <c r="T26" s="27">
        <v>4</v>
      </c>
      <c r="U26" s="29">
        <f t="shared" si="9"/>
        <v>4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10</v>
      </c>
      <c r="AC26" s="29">
        <f t="shared" si="13"/>
        <v>10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26</v>
      </c>
      <c r="AI26" s="29">
        <f t="shared" si="16"/>
        <v>26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1</v>
      </c>
      <c r="E27" s="29">
        <f t="shared" si="1"/>
        <v>1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14</v>
      </c>
      <c r="S27" s="29">
        <f t="shared" si="8"/>
        <v>14</v>
      </c>
      <c r="T27" s="27">
        <v>5</v>
      </c>
      <c r="U27" s="29">
        <f t="shared" si="9"/>
        <v>5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8</v>
      </c>
      <c r="AC27" s="29">
        <f t="shared" si="13"/>
        <v>8</v>
      </c>
      <c r="AD27" s="27">
        <v>1</v>
      </c>
      <c r="AE27" s="29">
        <f t="shared" si="14"/>
        <v>1</v>
      </c>
      <c r="AF27" s="27">
        <v>1</v>
      </c>
      <c r="AG27" s="29">
        <f t="shared" si="15"/>
        <v>1</v>
      </c>
      <c r="AH27" s="28">
        <f t="shared" si="17"/>
        <v>30</v>
      </c>
      <c r="AI27" s="29">
        <f t="shared" si="16"/>
        <v>30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2</v>
      </c>
      <c r="E28" s="29">
        <f t="shared" si="1"/>
        <v>2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16</v>
      </c>
      <c r="S28" s="29">
        <f t="shared" si="8"/>
        <v>16</v>
      </c>
      <c r="T28" s="27">
        <v>6</v>
      </c>
      <c r="U28" s="29">
        <f t="shared" si="9"/>
        <v>6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6</v>
      </c>
      <c r="AC28" s="29">
        <f t="shared" si="13"/>
        <v>6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30</v>
      </c>
      <c r="AI28" s="29">
        <f t="shared" si="16"/>
        <v>30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1</v>
      </c>
      <c r="E29" s="29">
        <f t="shared" si="1"/>
        <v>1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1</v>
      </c>
      <c r="K29" s="29">
        <f t="shared" si="4"/>
        <v>1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9</v>
      </c>
      <c r="S29" s="29">
        <f t="shared" si="8"/>
        <v>9</v>
      </c>
      <c r="T29" s="27">
        <v>1</v>
      </c>
      <c r="U29" s="29">
        <f t="shared" si="9"/>
        <v>1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10</v>
      </c>
      <c r="AC29" s="29">
        <f t="shared" si="13"/>
        <v>10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22</v>
      </c>
      <c r="AI29" s="29">
        <f t="shared" si="16"/>
        <v>22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3</v>
      </c>
      <c r="E30" s="29">
        <f t="shared" si="1"/>
        <v>3</v>
      </c>
      <c r="F30" s="27">
        <v>1</v>
      </c>
      <c r="G30" s="29">
        <f t="shared" si="2"/>
        <v>1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6</v>
      </c>
      <c r="S30" s="29">
        <f t="shared" si="8"/>
        <v>6</v>
      </c>
      <c r="T30" s="27">
        <v>3</v>
      </c>
      <c r="U30" s="29">
        <f t="shared" si="9"/>
        <v>3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4</v>
      </c>
      <c r="AC30" s="29">
        <f t="shared" si="13"/>
        <v>4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17</v>
      </c>
      <c r="AI30" s="29">
        <f t="shared" si="16"/>
        <v>17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2</v>
      </c>
      <c r="E31" s="29">
        <f t="shared" si="1"/>
        <v>2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1</v>
      </c>
      <c r="Q31" s="29">
        <f t="shared" si="7"/>
        <v>1</v>
      </c>
      <c r="R31" s="27">
        <v>5</v>
      </c>
      <c r="S31" s="29">
        <f t="shared" si="8"/>
        <v>5</v>
      </c>
      <c r="T31" s="27">
        <v>2</v>
      </c>
      <c r="U31" s="29">
        <f t="shared" si="9"/>
        <v>2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2</v>
      </c>
      <c r="AC31" s="29">
        <f t="shared" si="13"/>
        <v>2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12</v>
      </c>
      <c r="AI31" s="29">
        <f t="shared" si="16"/>
        <v>12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6</v>
      </c>
      <c r="E32" s="29">
        <f t="shared" si="1"/>
        <v>6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1</v>
      </c>
      <c r="M32" s="29">
        <f t="shared" si="5"/>
        <v>1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1</v>
      </c>
      <c r="S32" s="29">
        <f t="shared" si="8"/>
        <v>1</v>
      </c>
      <c r="T32" s="27">
        <v>4</v>
      </c>
      <c r="U32" s="29">
        <f t="shared" si="9"/>
        <v>4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5</v>
      </c>
      <c r="AC32" s="29">
        <f t="shared" si="13"/>
        <v>5</v>
      </c>
      <c r="AD32" s="27">
        <v>1</v>
      </c>
      <c r="AE32" s="29">
        <f t="shared" si="14"/>
        <v>1</v>
      </c>
      <c r="AF32" s="27">
        <v>0</v>
      </c>
      <c r="AG32" s="29">
        <f t="shared" si="15"/>
        <v>0</v>
      </c>
      <c r="AH32" s="28">
        <f t="shared" si="17"/>
        <v>18</v>
      </c>
      <c r="AI32" s="29">
        <f t="shared" si="16"/>
        <v>18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1</v>
      </c>
      <c r="E33" s="29">
        <f t="shared" si="1"/>
        <v>1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2</v>
      </c>
      <c r="S33" s="29">
        <f t="shared" si="8"/>
        <v>2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1</v>
      </c>
      <c r="AC33" s="29">
        <f t="shared" si="13"/>
        <v>1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4</v>
      </c>
      <c r="AI33" s="29">
        <f t="shared" si="16"/>
        <v>4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2</v>
      </c>
      <c r="E34" s="29">
        <f t="shared" si="1"/>
        <v>2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1</v>
      </c>
      <c r="S34" s="29">
        <f t="shared" si="8"/>
        <v>1</v>
      </c>
      <c r="T34" s="27">
        <v>1</v>
      </c>
      <c r="U34" s="29">
        <f t="shared" si="9"/>
        <v>1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4</v>
      </c>
      <c r="AI34" s="29">
        <f t="shared" si="16"/>
        <v>4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1</v>
      </c>
      <c r="E35" s="29">
        <f t="shared" si="1"/>
        <v>1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1</v>
      </c>
      <c r="S35" s="29">
        <f t="shared" si="8"/>
        <v>1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1</v>
      </c>
      <c r="AC35" s="29">
        <f t="shared" si="13"/>
        <v>1</v>
      </c>
      <c r="AD35" s="27">
        <v>1</v>
      </c>
      <c r="AE35" s="29">
        <f t="shared" si="14"/>
        <v>1</v>
      </c>
      <c r="AF35" s="27">
        <v>0</v>
      </c>
      <c r="AG35" s="29">
        <f t="shared" si="15"/>
        <v>0</v>
      </c>
      <c r="AH35" s="28">
        <f t="shared" si="17"/>
        <v>5</v>
      </c>
      <c r="AI35" s="29">
        <f t="shared" si="16"/>
        <v>5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1</v>
      </c>
      <c r="E36" s="29">
        <f t="shared" si="1"/>
        <v>1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2</v>
      </c>
      <c r="S36" s="29">
        <f t="shared" si="8"/>
        <v>2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2</v>
      </c>
      <c r="AC36" s="29">
        <f t="shared" si="13"/>
        <v>2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5</v>
      </c>
      <c r="AI36" s="29">
        <f t="shared" si="16"/>
        <v>5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2</v>
      </c>
      <c r="E37" s="29">
        <f t="shared" si="1"/>
        <v>2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2</v>
      </c>
      <c r="S37" s="29">
        <f t="shared" si="8"/>
        <v>2</v>
      </c>
      <c r="T37" s="27">
        <v>1</v>
      </c>
      <c r="U37" s="29">
        <f t="shared" si="9"/>
        <v>1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5</v>
      </c>
      <c r="AI37" s="29">
        <f t="shared" si="16"/>
        <v>5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2</v>
      </c>
      <c r="E38" s="29">
        <f t="shared" si="1"/>
        <v>2</v>
      </c>
      <c r="F38" s="27">
        <v>2</v>
      </c>
      <c r="G38" s="29">
        <f t="shared" si="2"/>
        <v>2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1</v>
      </c>
      <c r="S38" s="29">
        <f t="shared" si="8"/>
        <v>1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1</v>
      </c>
      <c r="AC38" s="29">
        <f t="shared" si="13"/>
        <v>1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6</v>
      </c>
      <c r="AI38" s="29">
        <f t="shared" si="16"/>
        <v>6</v>
      </c>
    </row>
    <row r="39" spans="1:35" s="25" customFormat="1" ht="20.100000000000001" customHeight="1">
      <c r="A39" s="26">
        <v>0.44791666666666702</v>
      </c>
      <c r="B39" s="27">
        <v>1</v>
      </c>
      <c r="C39" s="29">
        <f t="shared" si="0"/>
        <v>1</v>
      </c>
      <c r="D39" s="27">
        <v>4</v>
      </c>
      <c r="E39" s="29">
        <f t="shared" si="1"/>
        <v>4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1</v>
      </c>
      <c r="AC39" s="29">
        <f t="shared" si="13"/>
        <v>1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6</v>
      </c>
      <c r="AI39" s="29">
        <f t="shared" si="16"/>
        <v>6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1</v>
      </c>
      <c r="E40" s="29">
        <f t="shared" si="1"/>
        <v>1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1</v>
      </c>
      <c r="U40" s="29">
        <f t="shared" si="9"/>
        <v>1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2</v>
      </c>
      <c r="AI40" s="29">
        <f t="shared" si="16"/>
        <v>2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2</v>
      </c>
      <c r="S41" s="29">
        <f t="shared" si="8"/>
        <v>2</v>
      </c>
      <c r="T41" s="27">
        <v>1</v>
      </c>
      <c r="U41" s="29">
        <f t="shared" si="9"/>
        <v>1</v>
      </c>
      <c r="V41" s="27">
        <v>0</v>
      </c>
      <c r="W41" s="29">
        <f t="shared" si="10"/>
        <v>0</v>
      </c>
      <c r="X41" s="27">
        <v>1</v>
      </c>
      <c r="Y41" s="29">
        <f t="shared" si="11"/>
        <v>1</v>
      </c>
      <c r="Z41" s="27">
        <v>0</v>
      </c>
      <c r="AA41" s="29">
        <f t="shared" si="12"/>
        <v>0</v>
      </c>
      <c r="AB41" s="27">
        <v>1</v>
      </c>
      <c r="AC41" s="29">
        <f t="shared" si="13"/>
        <v>1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5</v>
      </c>
      <c r="AI41" s="29">
        <f t="shared" si="16"/>
        <v>5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1</v>
      </c>
      <c r="E42" s="29">
        <f t="shared" si="1"/>
        <v>1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1</v>
      </c>
      <c r="M42" s="29">
        <f t="shared" si="5"/>
        <v>1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1</v>
      </c>
      <c r="S42" s="29">
        <f t="shared" si="8"/>
        <v>1</v>
      </c>
      <c r="T42" s="27">
        <v>1</v>
      </c>
      <c r="U42" s="29">
        <f t="shared" si="9"/>
        <v>1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4</v>
      </c>
      <c r="AI42" s="29">
        <f t="shared" si="16"/>
        <v>4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5</v>
      </c>
      <c r="E43" s="29">
        <f t="shared" si="1"/>
        <v>5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1</v>
      </c>
      <c r="S43" s="29">
        <f t="shared" si="8"/>
        <v>1</v>
      </c>
      <c r="T43" s="27">
        <v>1</v>
      </c>
      <c r="U43" s="29">
        <f t="shared" si="9"/>
        <v>1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0</v>
      </c>
      <c r="AC43" s="29">
        <f t="shared" si="13"/>
        <v>0</v>
      </c>
      <c r="AD43" s="27">
        <v>1</v>
      </c>
      <c r="AE43" s="29">
        <f t="shared" si="14"/>
        <v>1</v>
      </c>
      <c r="AF43" s="27">
        <v>0</v>
      </c>
      <c r="AG43" s="29">
        <f t="shared" si="15"/>
        <v>0</v>
      </c>
      <c r="AH43" s="28">
        <f t="shared" si="17"/>
        <v>8</v>
      </c>
      <c r="AI43" s="29">
        <f t="shared" si="16"/>
        <v>8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1</v>
      </c>
      <c r="E44" s="29">
        <f t="shared" si="1"/>
        <v>1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1</v>
      </c>
      <c r="U44" s="29">
        <f t="shared" si="9"/>
        <v>1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2</v>
      </c>
      <c r="AI44" s="29">
        <f t="shared" si="16"/>
        <v>2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2</v>
      </c>
      <c r="E45" s="29">
        <f t="shared" si="1"/>
        <v>2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1</v>
      </c>
      <c r="U45" s="29">
        <f t="shared" si="9"/>
        <v>1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1</v>
      </c>
      <c r="AC45" s="29">
        <f t="shared" si="13"/>
        <v>1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4</v>
      </c>
      <c r="AI45" s="29">
        <f t="shared" si="16"/>
        <v>4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2</v>
      </c>
      <c r="S46" s="29">
        <f t="shared" si="8"/>
        <v>2</v>
      </c>
      <c r="T46" s="27">
        <v>1</v>
      </c>
      <c r="U46" s="29">
        <f t="shared" si="9"/>
        <v>1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1</v>
      </c>
      <c r="AE46" s="29">
        <f t="shared" si="14"/>
        <v>1</v>
      </c>
      <c r="AF46" s="27">
        <v>0</v>
      </c>
      <c r="AG46" s="29">
        <f t="shared" si="15"/>
        <v>0</v>
      </c>
      <c r="AH46" s="28">
        <f t="shared" si="17"/>
        <v>5</v>
      </c>
      <c r="AI46" s="29">
        <f t="shared" si="16"/>
        <v>5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5</v>
      </c>
      <c r="E47" s="29">
        <f t="shared" si="1"/>
        <v>5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1</v>
      </c>
      <c r="O47" s="29">
        <f t="shared" si="6"/>
        <v>1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6</v>
      </c>
      <c r="AI47" s="29">
        <f t="shared" si="16"/>
        <v>6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3</v>
      </c>
      <c r="E48" s="29">
        <f t="shared" si="1"/>
        <v>3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1</v>
      </c>
      <c r="S48" s="29">
        <f t="shared" si="8"/>
        <v>1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1</v>
      </c>
      <c r="AA48" s="29">
        <f t="shared" si="12"/>
        <v>1</v>
      </c>
      <c r="AB48" s="27">
        <v>1</v>
      </c>
      <c r="AC48" s="29">
        <f t="shared" si="13"/>
        <v>1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6</v>
      </c>
      <c r="AI48" s="29">
        <f t="shared" si="16"/>
        <v>6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1</v>
      </c>
      <c r="S49" s="29">
        <f t="shared" si="8"/>
        <v>1</v>
      </c>
      <c r="T49" s="27">
        <v>2</v>
      </c>
      <c r="U49" s="29">
        <f t="shared" si="9"/>
        <v>2</v>
      </c>
      <c r="V49" s="27">
        <v>1</v>
      </c>
      <c r="W49" s="29">
        <f t="shared" si="10"/>
        <v>1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2</v>
      </c>
      <c r="AC49" s="29">
        <f t="shared" si="13"/>
        <v>2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6</v>
      </c>
      <c r="AI49" s="29">
        <f t="shared" ref="AI49:AI72" si="20">SUM(AH49:AH49)</f>
        <v>6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1</v>
      </c>
      <c r="E50" s="29">
        <f t="shared" si="1"/>
        <v>1</v>
      </c>
      <c r="F50" s="27">
        <v>1</v>
      </c>
      <c r="G50" s="29">
        <f t="shared" si="2"/>
        <v>1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1</v>
      </c>
      <c r="O50" s="29">
        <f t="shared" si="6"/>
        <v>1</v>
      </c>
      <c r="P50" s="27">
        <v>0</v>
      </c>
      <c r="Q50" s="29">
        <f t="shared" si="7"/>
        <v>0</v>
      </c>
      <c r="R50" s="27">
        <v>1</v>
      </c>
      <c r="S50" s="29">
        <f t="shared" si="8"/>
        <v>1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5</v>
      </c>
      <c r="AI50" s="29">
        <f t="shared" si="20"/>
        <v>5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0</v>
      </c>
      <c r="AI51" s="29">
        <f t="shared" si="20"/>
        <v>0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3</v>
      </c>
      <c r="E52" s="29">
        <f t="shared" si="1"/>
        <v>3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1</v>
      </c>
      <c r="S52" s="29">
        <f t="shared" si="8"/>
        <v>1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4</v>
      </c>
      <c r="AI52" s="29">
        <f t="shared" si="20"/>
        <v>4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2</v>
      </c>
      <c r="E53" s="29">
        <f t="shared" si="1"/>
        <v>2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1</v>
      </c>
      <c r="S53" s="29">
        <f t="shared" si="8"/>
        <v>1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2</v>
      </c>
      <c r="AC53" s="29">
        <f t="shared" si="13"/>
        <v>2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5</v>
      </c>
      <c r="AI53" s="29">
        <f t="shared" si="20"/>
        <v>5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1</v>
      </c>
      <c r="U54" s="29">
        <f t="shared" si="9"/>
        <v>1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1</v>
      </c>
      <c r="AI54" s="29">
        <f t="shared" si="20"/>
        <v>1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2</v>
      </c>
      <c r="E55" s="29">
        <f t="shared" si="1"/>
        <v>2</v>
      </c>
      <c r="F55" s="27">
        <v>1</v>
      </c>
      <c r="G55" s="29">
        <f t="shared" si="2"/>
        <v>1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1</v>
      </c>
      <c r="AC55" s="29">
        <f t="shared" si="13"/>
        <v>1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4</v>
      </c>
      <c r="AI55" s="29">
        <f t="shared" si="20"/>
        <v>4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3</v>
      </c>
      <c r="E56" s="29">
        <f t="shared" si="1"/>
        <v>3</v>
      </c>
      <c r="F56" s="27">
        <v>1</v>
      </c>
      <c r="G56" s="29">
        <f t="shared" si="2"/>
        <v>1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2</v>
      </c>
      <c r="U56" s="29">
        <f t="shared" si="9"/>
        <v>2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6</v>
      </c>
      <c r="AI56" s="29">
        <f t="shared" si="20"/>
        <v>6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3</v>
      </c>
      <c r="E57" s="29">
        <f t="shared" si="1"/>
        <v>3</v>
      </c>
      <c r="F57" s="27">
        <v>1</v>
      </c>
      <c r="G57" s="29">
        <f t="shared" si="2"/>
        <v>1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1</v>
      </c>
      <c r="M57" s="29">
        <f t="shared" si="5"/>
        <v>1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1</v>
      </c>
      <c r="S57" s="29">
        <f t="shared" si="8"/>
        <v>1</v>
      </c>
      <c r="T57" s="27">
        <v>1</v>
      </c>
      <c r="U57" s="29">
        <f t="shared" si="9"/>
        <v>1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1</v>
      </c>
      <c r="AC57" s="29">
        <f t="shared" si="13"/>
        <v>1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8</v>
      </c>
      <c r="AI57" s="29">
        <f t="shared" si="20"/>
        <v>8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7</v>
      </c>
      <c r="E58" s="29">
        <f t="shared" si="1"/>
        <v>7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2</v>
      </c>
      <c r="M58" s="29">
        <f t="shared" si="5"/>
        <v>2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1</v>
      </c>
      <c r="AC58" s="29">
        <f t="shared" si="13"/>
        <v>1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11</v>
      </c>
      <c r="AI58" s="29">
        <f t="shared" si="20"/>
        <v>11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5</v>
      </c>
      <c r="E59" s="29">
        <f t="shared" si="1"/>
        <v>5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2</v>
      </c>
      <c r="S59" s="29">
        <f t="shared" si="8"/>
        <v>2</v>
      </c>
      <c r="T59" s="27">
        <v>2</v>
      </c>
      <c r="U59" s="29">
        <f t="shared" si="9"/>
        <v>2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1</v>
      </c>
      <c r="AC59" s="29">
        <f t="shared" si="13"/>
        <v>1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10</v>
      </c>
      <c r="AI59" s="29">
        <f t="shared" si="20"/>
        <v>10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3</v>
      </c>
      <c r="E60" s="29">
        <f t="shared" si="1"/>
        <v>3</v>
      </c>
      <c r="F60" s="27">
        <v>2</v>
      </c>
      <c r="G60" s="29">
        <f t="shared" si="2"/>
        <v>2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2</v>
      </c>
      <c r="AC60" s="29">
        <f t="shared" si="13"/>
        <v>2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7</v>
      </c>
      <c r="AI60" s="29">
        <f t="shared" si="20"/>
        <v>7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5</v>
      </c>
      <c r="E61" s="29">
        <f t="shared" si="1"/>
        <v>5</v>
      </c>
      <c r="F61" s="31">
        <v>1</v>
      </c>
      <c r="G61" s="29">
        <f t="shared" si="2"/>
        <v>1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1</v>
      </c>
      <c r="S61" s="29">
        <f t="shared" si="8"/>
        <v>1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3</v>
      </c>
      <c r="AC61" s="29">
        <f t="shared" si="13"/>
        <v>3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10</v>
      </c>
      <c r="AI61" s="29">
        <f t="shared" si="20"/>
        <v>10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9</v>
      </c>
      <c r="E62" s="29">
        <f t="shared" si="1"/>
        <v>9</v>
      </c>
      <c r="F62" s="31">
        <v>1</v>
      </c>
      <c r="G62" s="29">
        <f t="shared" si="2"/>
        <v>1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1</v>
      </c>
      <c r="M62" s="29">
        <f t="shared" si="5"/>
        <v>1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1</v>
      </c>
      <c r="S62" s="29">
        <f t="shared" si="8"/>
        <v>1</v>
      </c>
      <c r="T62" s="31">
        <v>0</v>
      </c>
      <c r="U62" s="29">
        <f t="shared" si="9"/>
        <v>0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2</v>
      </c>
      <c r="AC62" s="29">
        <f t="shared" si="13"/>
        <v>2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14</v>
      </c>
      <c r="AI62" s="29">
        <f t="shared" si="20"/>
        <v>14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12</v>
      </c>
      <c r="E63" s="29">
        <f t="shared" si="1"/>
        <v>12</v>
      </c>
      <c r="F63" s="31">
        <v>5</v>
      </c>
      <c r="G63" s="29">
        <f t="shared" si="2"/>
        <v>5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3</v>
      </c>
      <c r="M63" s="29">
        <f t="shared" si="5"/>
        <v>3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1</v>
      </c>
      <c r="AA63" s="29">
        <f t="shared" si="12"/>
        <v>1</v>
      </c>
      <c r="AB63" s="31">
        <v>4</v>
      </c>
      <c r="AC63" s="29">
        <f t="shared" si="13"/>
        <v>4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25</v>
      </c>
      <c r="AI63" s="29">
        <f t="shared" si="20"/>
        <v>25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9</v>
      </c>
      <c r="E64" s="29">
        <f t="shared" si="1"/>
        <v>9</v>
      </c>
      <c r="F64" s="31">
        <v>8</v>
      </c>
      <c r="G64" s="29">
        <f t="shared" si="2"/>
        <v>8</v>
      </c>
      <c r="H64" s="31">
        <v>0</v>
      </c>
      <c r="I64" s="29">
        <f t="shared" si="3"/>
        <v>0</v>
      </c>
      <c r="J64" s="31">
        <v>2</v>
      </c>
      <c r="K64" s="29">
        <f t="shared" si="4"/>
        <v>2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1</v>
      </c>
      <c r="S64" s="29">
        <f t="shared" si="8"/>
        <v>1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2</v>
      </c>
      <c r="AA64" s="29">
        <f t="shared" si="12"/>
        <v>2</v>
      </c>
      <c r="AB64" s="27">
        <v>7</v>
      </c>
      <c r="AC64" s="29">
        <f t="shared" si="13"/>
        <v>7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29</v>
      </c>
      <c r="AI64" s="29">
        <f t="shared" si="20"/>
        <v>29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8</v>
      </c>
      <c r="E65" s="29">
        <f t="shared" si="1"/>
        <v>8</v>
      </c>
      <c r="F65" s="27">
        <v>4</v>
      </c>
      <c r="G65" s="29">
        <f t="shared" si="2"/>
        <v>4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1</v>
      </c>
      <c r="M65" s="29">
        <f t="shared" si="5"/>
        <v>1</v>
      </c>
      <c r="N65" s="27">
        <v>1</v>
      </c>
      <c r="O65" s="29">
        <f t="shared" si="6"/>
        <v>1</v>
      </c>
      <c r="P65" s="27">
        <v>0</v>
      </c>
      <c r="Q65" s="29">
        <f t="shared" si="7"/>
        <v>0</v>
      </c>
      <c r="R65" s="27">
        <v>1</v>
      </c>
      <c r="S65" s="29">
        <f t="shared" si="8"/>
        <v>1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1</v>
      </c>
      <c r="AA65" s="29">
        <f t="shared" si="12"/>
        <v>1</v>
      </c>
      <c r="AB65" s="27">
        <v>3</v>
      </c>
      <c r="AC65" s="29">
        <f t="shared" si="13"/>
        <v>3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19</v>
      </c>
      <c r="AI65" s="29">
        <f t="shared" si="20"/>
        <v>19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10</v>
      </c>
      <c r="E66" s="29">
        <f t="shared" si="1"/>
        <v>10</v>
      </c>
      <c r="F66" s="27">
        <v>8</v>
      </c>
      <c r="G66" s="29">
        <f t="shared" si="2"/>
        <v>8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1</v>
      </c>
      <c r="M66" s="29">
        <f t="shared" si="5"/>
        <v>1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1</v>
      </c>
      <c r="S66" s="29">
        <f t="shared" si="8"/>
        <v>1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1</v>
      </c>
      <c r="AA66" s="29">
        <f t="shared" si="12"/>
        <v>1</v>
      </c>
      <c r="AB66" s="27">
        <v>6</v>
      </c>
      <c r="AC66" s="29">
        <f t="shared" si="13"/>
        <v>6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27</v>
      </c>
      <c r="AI66" s="29">
        <f t="shared" si="20"/>
        <v>27</v>
      </c>
    </row>
    <row r="67" spans="1:35" s="25" customFormat="1" ht="20.100000000000001" customHeight="1">
      <c r="A67" s="26">
        <v>0.73958333333333293</v>
      </c>
      <c r="B67" s="27">
        <v>1</v>
      </c>
      <c r="C67" s="29">
        <f t="shared" si="18"/>
        <v>1</v>
      </c>
      <c r="D67" s="27">
        <v>9</v>
      </c>
      <c r="E67" s="29">
        <f t="shared" si="1"/>
        <v>9</v>
      </c>
      <c r="F67" s="27">
        <v>5</v>
      </c>
      <c r="G67" s="29">
        <f t="shared" si="2"/>
        <v>5</v>
      </c>
      <c r="H67" s="27">
        <v>0</v>
      </c>
      <c r="I67" s="29">
        <f t="shared" si="3"/>
        <v>0</v>
      </c>
      <c r="J67" s="27">
        <v>2</v>
      </c>
      <c r="K67" s="29">
        <f t="shared" si="4"/>
        <v>2</v>
      </c>
      <c r="L67" s="27">
        <v>2</v>
      </c>
      <c r="M67" s="29">
        <f t="shared" si="5"/>
        <v>2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3</v>
      </c>
      <c r="AC67" s="29">
        <f t="shared" si="13"/>
        <v>3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22</v>
      </c>
      <c r="AI67" s="29">
        <f t="shared" si="20"/>
        <v>22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10</v>
      </c>
      <c r="E68" s="29">
        <f t="shared" si="1"/>
        <v>10</v>
      </c>
      <c r="F68" s="27">
        <v>7</v>
      </c>
      <c r="G68" s="29">
        <f t="shared" si="2"/>
        <v>7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1</v>
      </c>
      <c r="O68" s="29">
        <f t="shared" si="6"/>
        <v>1</v>
      </c>
      <c r="P68" s="27">
        <v>0</v>
      </c>
      <c r="Q68" s="29">
        <f t="shared" si="7"/>
        <v>0</v>
      </c>
      <c r="R68" s="27">
        <v>1</v>
      </c>
      <c r="S68" s="29">
        <f t="shared" si="8"/>
        <v>1</v>
      </c>
      <c r="T68" s="27">
        <v>2</v>
      </c>
      <c r="U68" s="29">
        <f t="shared" si="9"/>
        <v>2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2</v>
      </c>
      <c r="AC68" s="29">
        <f t="shared" si="13"/>
        <v>2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23</v>
      </c>
      <c r="AI68" s="29">
        <f t="shared" si="20"/>
        <v>23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6</v>
      </c>
      <c r="E69" s="29">
        <f t="shared" si="1"/>
        <v>6</v>
      </c>
      <c r="F69" s="27">
        <v>2</v>
      </c>
      <c r="G69" s="29">
        <f t="shared" si="2"/>
        <v>2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1</v>
      </c>
      <c r="M69" s="29">
        <f t="shared" si="5"/>
        <v>1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1</v>
      </c>
      <c r="U69" s="29">
        <f t="shared" si="9"/>
        <v>1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1</v>
      </c>
      <c r="AA69" s="29">
        <f t="shared" si="12"/>
        <v>1</v>
      </c>
      <c r="AB69" s="27">
        <v>1</v>
      </c>
      <c r="AC69" s="29">
        <f t="shared" si="13"/>
        <v>1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12</v>
      </c>
      <c r="AI69" s="29">
        <f t="shared" si="20"/>
        <v>12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3</v>
      </c>
      <c r="E70" s="29">
        <f t="shared" si="1"/>
        <v>3</v>
      </c>
      <c r="F70" s="27">
        <v>2</v>
      </c>
      <c r="G70" s="29">
        <f t="shared" si="2"/>
        <v>2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1</v>
      </c>
      <c r="O70" s="29">
        <f t="shared" si="6"/>
        <v>1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2</v>
      </c>
      <c r="U70" s="29">
        <f t="shared" si="9"/>
        <v>2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1</v>
      </c>
      <c r="AA70" s="29">
        <f t="shared" si="12"/>
        <v>1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10</v>
      </c>
      <c r="AI70" s="29">
        <f t="shared" si="20"/>
        <v>10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3</v>
      </c>
      <c r="E71" s="29">
        <f t="shared" si="1"/>
        <v>3</v>
      </c>
      <c r="F71" s="27">
        <v>1</v>
      </c>
      <c r="G71" s="29">
        <f t="shared" si="2"/>
        <v>1</v>
      </c>
      <c r="H71" s="27">
        <v>0</v>
      </c>
      <c r="I71" s="29">
        <f t="shared" si="3"/>
        <v>0</v>
      </c>
      <c r="J71" s="27">
        <v>1</v>
      </c>
      <c r="K71" s="29">
        <f t="shared" si="4"/>
        <v>1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1</v>
      </c>
      <c r="S71" s="29">
        <f t="shared" si="8"/>
        <v>1</v>
      </c>
      <c r="T71" s="35">
        <v>1</v>
      </c>
      <c r="U71" s="29">
        <f t="shared" si="9"/>
        <v>1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1</v>
      </c>
      <c r="AA71" s="29">
        <f t="shared" si="12"/>
        <v>1</v>
      </c>
      <c r="AB71" s="35">
        <v>2</v>
      </c>
      <c r="AC71" s="29">
        <f t="shared" si="13"/>
        <v>2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10</v>
      </c>
      <c r="AI71" s="29">
        <f t="shared" si="20"/>
        <v>10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6</v>
      </c>
      <c r="E72" s="93">
        <f t="shared" si="1"/>
        <v>6</v>
      </c>
      <c r="F72" s="35">
        <v>1</v>
      </c>
      <c r="G72" s="93">
        <f t="shared" si="2"/>
        <v>1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1</v>
      </c>
      <c r="O72" s="37">
        <f t="shared" si="6"/>
        <v>1</v>
      </c>
      <c r="P72" s="35">
        <v>0</v>
      </c>
      <c r="Q72" s="37">
        <f t="shared" si="7"/>
        <v>0</v>
      </c>
      <c r="R72" s="35">
        <v>2</v>
      </c>
      <c r="S72" s="37">
        <f t="shared" si="8"/>
        <v>2</v>
      </c>
      <c r="T72" s="36">
        <v>5</v>
      </c>
      <c r="U72" s="37">
        <f t="shared" si="9"/>
        <v>5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15</v>
      </c>
      <c r="AI72" s="37">
        <f t="shared" si="20"/>
        <v>15</v>
      </c>
    </row>
    <row r="73" spans="1:35" s="43" customFormat="1" ht="45" customHeight="1" thickBot="1">
      <c r="A73" s="38" t="s">
        <v>10</v>
      </c>
      <c r="B73" s="39">
        <f t="shared" ref="B73:AH73" si="21">SUM(B17:B72)</f>
        <v>2</v>
      </c>
      <c r="C73" s="40">
        <f t="shared" si="21"/>
        <v>2</v>
      </c>
      <c r="D73" s="41">
        <f t="shared" si="21"/>
        <v>178</v>
      </c>
      <c r="E73" s="42">
        <f t="shared" si="21"/>
        <v>178</v>
      </c>
      <c r="F73" s="41">
        <f t="shared" ref="F73:M73" si="22">SUM(F17:F72)</f>
        <v>56</v>
      </c>
      <c r="G73" s="42">
        <f t="shared" si="22"/>
        <v>56</v>
      </c>
      <c r="H73" s="41">
        <f t="shared" si="22"/>
        <v>0</v>
      </c>
      <c r="I73" s="42">
        <f t="shared" si="22"/>
        <v>0</v>
      </c>
      <c r="J73" s="41">
        <f t="shared" si="22"/>
        <v>7</v>
      </c>
      <c r="K73" s="42">
        <f t="shared" si="22"/>
        <v>7</v>
      </c>
      <c r="L73" s="41">
        <f t="shared" si="22"/>
        <v>18</v>
      </c>
      <c r="M73" s="42">
        <f t="shared" si="22"/>
        <v>18</v>
      </c>
      <c r="N73" s="41">
        <f t="shared" si="21"/>
        <v>7</v>
      </c>
      <c r="O73" s="42">
        <f t="shared" si="21"/>
        <v>7</v>
      </c>
      <c r="P73" s="41">
        <f t="shared" ref="P73:U73" si="23">SUM(P17:P72)</f>
        <v>1</v>
      </c>
      <c r="Q73" s="42">
        <f t="shared" si="23"/>
        <v>1</v>
      </c>
      <c r="R73" s="41">
        <f t="shared" si="23"/>
        <v>126</v>
      </c>
      <c r="S73" s="42">
        <f t="shared" si="23"/>
        <v>126</v>
      </c>
      <c r="T73" s="41">
        <f t="shared" si="23"/>
        <v>70</v>
      </c>
      <c r="U73" s="42">
        <f t="shared" si="23"/>
        <v>70</v>
      </c>
      <c r="V73" s="41">
        <f t="shared" ref="V73:W73" si="24">SUM(V17:V72)</f>
        <v>3</v>
      </c>
      <c r="W73" s="42">
        <f t="shared" si="24"/>
        <v>3</v>
      </c>
      <c r="X73" s="41">
        <f t="shared" si="21"/>
        <v>1</v>
      </c>
      <c r="Y73" s="42">
        <f t="shared" si="21"/>
        <v>1</v>
      </c>
      <c r="Z73" s="41">
        <f t="shared" ref="Z73:AA73" si="25">SUM(Z17:Z72)</f>
        <v>10</v>
      </c>
      <c r="AA73" s="42">
        <f t="shared" si="25"/>
        <v>10</v>
      </c>
      <c r="AB73" s="41">
        <f t="shared" si="21"/>
        <v>128</v>
      </c>
      <c r="AC73" s="42">
        <f t="shared" si="21"/>
        <v>128</v>
      </c>
      <c r="AD73" s="41">
        <f t="shared" ref="AD73:AE73" si="26">SUM(AD17:AD72)</f>
        <v>6</v>
      </c>
      <c r="AE73" s="42">
        <f t="shared" si="26"/>
        <v>6</v>
      </c>
      <c r="AF73" s="41">
        <f t="shared" si="21"/>
        <v>1</v>
      </c>
      <c r="AG73" s="42">
        <f t="shared" si="21"/>
        <v>1</v>
      </c>
      <c r="AH73" s="41">
        <f t="shared" si="21"/>
        <v>614</v>
      </c>
      <c r="AI73" s="42">
        <f t="shared" ref="AI73" si="27">SUM(AI17:AI72)</f>
        <v>614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8</v>
      </c>
      <c r="E74" s="48">
        <f t="shared" si="28"/>
        <v>8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1</v>
      </c>
      <c r="M74" s="48">
        <f t="shared" si="29"/>
        <v>1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50</v>
      </c>
      <c r="S74" s="48">
        <f t="shared" si="30"/>
        <v>50</v>
      </c>
      <c r="T74" s="47">
        <f t="shared" si="30"/>
        <v>16</v>
      </c>
      <c r="U74" s="48">
        <f t="shared" si="30"/>
        <v>16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35</v>
      </c>
      <c r="AC74" s="48">
        <f t="shared" si="28"/>
        <v>35</v>
      </c>
      <c r="AD74" s="47">
        <f t="shared" ref="AD74:AE74" si="33">AD147</f>
        <v>1</v>
      </c>
      <c r="AE74" s="48">
        <f t="shared" si="33"/>
        <v>1</v>
      </c>
      <c r="AF74" s="47">
        <f t="shared" si="28"/>
        <v>1</v>
      </c>
      <c r="AG74" s="48">
        <f t="shared" si="28"/>
        <v>1</v>
      </c>
      <c r="AH74" s="47">
        <f t="shared" si="28"/>
        <v>112</v>
      </c>
      <c r="AI74" s="48">
        <f t="shared" si="28"/>
        <v>112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39</v>
      </c>
      <c r="E75" s="54">
        <f t="shared" si="34"/>
        <v>39</v>
      </c>
      <c r="F75" s="53">
        <f t="shared" ref="F75:M75" si="35">F148</f>
        <v>25</v>
      </c>
      <c r="G75" s="54">
        <f t="shared" si="35"/>
        <v>25</v>
      </c>
      <c r="H75" s="53">
        <f t="shared" si="35"/>
        <v>0</v>
      </c>
      <c r="I75" s="54">
        <f t="shared" si="35"/>
        <v>0</v>
      </c>
      <c r="J75" s="53">
        <f t="shared" si="35"/>
        <v>2</v>
      </c>
      <c r="K75" s="54">
        <f t="shared" si="35"/>
        <v>2</v>
      </c>
      <c r="L75" s="53">
        <f t="shared" si="35"/>
        <v>5</v>
      </c>
      <c r="M75" s="54">
        <f t="shared" si="35"/>
        <v>5</v>
      </c>
      <c r="N75" s="53">
        <f t="shared" si="34"/>
        <v>1</v>
      </c>
      <c r="O75" s="54">
        <f t="shared" si="34"/>
        <v>1</v>
      </c>
      <c r="P75" s="53">
        <f t="shared" ref="P75:U75" si="36">P148</f>
        <v>0</v>
      </c>
      <c r="Q75" s="54">
        <f t="shared" si="36"/>
        <v>0</v>
      </c>
      <c r="R75" s="53">
        <f t="shared" si="36"/>
        <v>3</v>
      </c>
      <c r="S75" s="54">
        <f t="shared" si="36"/>
        <v>3</v>
      </c>
      <c r="T75" s="53">
        <f t="shared" si="36"/>
        <v>0</v>
      </c>
      <c r="U75" s="54">
        <f t="shared" si="36"/>
        <v>0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5</v>
      </c>
      <c r="AA75" s="54">
        <f t="shared" si="38"/>
        <v>5</v>
      </c>
      <c r="AB75" s="53">
        <f t="shared" si="34"/>
        <v>20</v>
      </c>
      <c r="AC75" s="54">
        <f t="shared" si="34"/>
        <v>20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100</v>
      </c>
      <c r="AI75" s="54">
        <f t="shared" si="34"/>
        <v>100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2</v>
      </c>
      <c r="AN91" s="91">
        <f ca="1">OFFSET(C$91,$AK$90,$AK$91)</f>
        <v>178</v>
      </c>
      <c r="AO91" s="91">
        <f ca="1">OFFSET(E$91,$AK$90,$AK$91)</f>
        <v>56</v>
      </c>
      <c r="AP91" s="91">
        <f ca="1">OFFSET(G$91,$AK$90,$AK$91)</f>
        <v>0</v>
      </c>
      <c r="AQ91" s="91">
        <f ca="1">OFFSET(I$91,$AK$90,$AK$91)</f>
        <v>7</v>
      </c>
      <c r="AR91" s="91">
        <f ca="1">OFFSET(K$91,$AK$90,$AK$91)</f>
        <v>18</v>
      </c>
      <c r="AS91" s="91">
        <f ca="1">OFFSET(M$91,$AK$90,$AK$91)</f>
        <v>7</v>
      </c>
      <c r="AT91" s="91">
        <f ca="1">OFFSET(O$91,$AK$90,$AK$91)</f>
        <v>1</v>
      </c>
      <c r="AU91" s="91">
        <f ca="1">OFFSET(Q$91,$AK$90,$AK$91)</f>
        <v>126</v>
      </c>
      <c r="AV91" s="91">
        <f ca="1">OFFSET(S$91,$AK$90,$AK$91)</f>
        <v>70</v>
      </c>
      <c r="AW91" s="91">
        <f ca="1">OFFSET(U$91,$AK$90,$AK$91)</f>
        <v>3</v>
      </c>
      <c r="AX91" s="91">
        <f ca="1">OFFSET(W$91,$AK$90,$AK$91)</f>
        <v>1</v>
      </c>
      <c r="AY91" s="91">
        <f ca="1">OFFSET(Y$91,$AK$90,$AK$91)</f>
        <v>10</v>
      </c>
      <c r="AZ91" s="91">
        <f ca="1">OFFSET(AA$91,$AK$90,$AK$91)</f>
        <v>128</v>
      </c>
      <c r="BA91" s="91">
        <f ca="1">OFFSET(AC$91,$AK$90,$AK$91)</f>
        <v>6</v>
      </c>
      <c r="BB91" s="91">
        <f ca="1">OFFSET(AE$91,$AK$90,$AK$91)</f>
        <v>1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5</v>
      </c>
      <c r="E92" s="64">
        <f t="shared" ref="E92:E144" si="41">SUM(D92:D92)</f>
        <v>5</v>
      </c>
      <c r="F92" s="62">
        <f>SUM(F17:F20)</f>
        <v>1</v>
      </c>
      <c r="G92" s="64">
        <f t="shared" ref="G92:G144" si="42">SUM(F92:F92)</f>
        <v>1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3</v>
      </c>
      <c r="M92" s="64">
        <f t="shared" ref="M92:M144" si="45">SUM(L92:L92)</f>
        <v>3</v>
      </c>
      <c r="N92" s="62">
        <f>SUM(N17:N20)</f>
        <v>1</v>
      </c>
      <c r="O92" s="64">
        <f t="shared" ref="O92:O144" si="46">SUM(N92:N92)</f>
        <v>1</v>
      </c>
      <c r="P92" s="62">
        <f>SUM(P17:P20)</f>
        <v>0</v>
      </c>
      <c r="Q92" s="64">
        <f t="shared" ref="Q92:Q144" si="47">SUM(P92:P92)</f>
        <v>0</v>
      </c>
      <c r="R92" s="62">
        <f>SUM(R17:R20)</f>
        <v>5</v>
      </c>
      <c r="S92" s="64">
        <f t="shared" ref="S92:S144" si="48">SUM(R92:R92)</f>
        <v>5</v>
      </c>
      <c r="T92" s="62">
        <f>SUM(T17:T20)</f>
        <v>5</v>
      </c>
      <c r="U92" s="64">
        <f t="shared" ref="U92:U144" si="49">SUM(T92:T92)</f>
        <v>5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1</v>
      </c>
      <c r="AA92" s="64">
        <f t="shared" ref="AA92:AA144" si="52">SUM(Z92:Z92)</f>
        <v>1</v>
      </c>
      <c r="AB92" s="62">
        <f>SUM(AB17:AB20)</f>
        <v>0</v>
      </c>
      <c r="AC92" s="64">
        <f t="shared" ref="AC92:AC144" si="53">SUM(AB92:AB92)</f>
        <v>0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21</v>
      </c>
      <c r="AI92" s="64">
        <f t="shared" ref="AI92:AI123" si="56">SUM(AH92:AH92)</f>
        <v>21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5</v>
      </c>
      <c r="E93" s="68">
        <f t="shared" si="41"/>
        <v>5</v>
      </c>
      <c r="F93" s="66">
        <f t="shared" ref="F93" si="59">SUM(F18:F21)</f>
        <v>1</v>
      </c>
      <c r="G93" s="68">
        <f t="shared" si="42"/>
        <v>1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3</v>
      </c>
      <c r="M93" s="68">
        <f t="shared" si="45"/>
        <v>3</v>
      </c>
      <c r="N93" s="66">
        <f t="shared" ref="N93" si="63">SUM(N18:N21)</f>
        <v>1</v>
      </c>
      <c r="O93" s="68">
        <f t="shared" si="46"/>
        <v>1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6</v>
      </c>
      <c r="S93" s="68">
        <f t="shared" si="48"/>
        <v>6</v>
      </c>
      <c r="T93" s="66">
        <f t="shared" ref="T93" si="66">SUM(T18:T21)</f>
        <v>6</v>
      </c>
      <c r="U93" s="68">
        <f t="shared" si="49"/>
        <v>6</v>
      </c>
      <c r="V93" s="66">
        <f t="shared" ref="V93" si="67">SUM(V18:V21)</f>
        <v>1</v>
      </c>
      <c r="W93" s="68">
        <f t="shared" si="50"/>
        <v>1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2</v>
      </c>
      <c r="AC93" s="68">
        <f t="shared" si="53"/>
        <v>2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25</v>
      </c>
      <c r="AI93" s="68">
        <f t="shared" si="56"/>
        <v>25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5</v>
      </c>
      <c r="E94" s="68">
        <f t="shared" si="41"/>
        <v>5</v>
      </c>
      <c r="F94" s="66">
        <f t="shared" ref="F94" si="75">SUM(F19:F22)</f>
        <v>1</v>
      </c>
      <c r="G94" s="68">
        <f t="shared" si="42"/>
        <v>1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1</v>
      </c>
      <c r="K94" s="68">
        <f t="shared" si="44"/>
        <v>1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1</v>
      </c>
      <c r="O94" s="68">
        <f t="shared" si="46"/>
        <v>1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12</v>
      </c>
      <c r="S94" s="68">
        <f t="shared" si="48"/>
        <v>12</v>
      </c>
      <c r="T94" s="66">
        <f t="shared" ref="T94" si="82">SUM(T19:T22)</f>
        <v>9</v>
      </c>
      <c r="U94" s="68">
        <f t="shared" si="49"/>
        <v>9</v>
      </c>
      <c r="V94" s="66">
        <f t="shared" ref="V94" si="83">SUM(V19:V22)</f>
        <v>2</v>
      </c>
      <c r="W94" s="68">
        <f t="shared" si="50"/>
        <v>2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8</v>
      </c>
      <c r="AC94" s="68">
        <f t="shared" si="53"/>
        <v>8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39</v>
      </c>
      <c r="AI94" s="68">
        <f t="shared" si="56"/>
        <v>39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4</v>
      </c>
      <c r="E95" s="68">
        <f t="shared" si="41"/>
        <v>4</v>
      </c>
      <c r="F95" s="66">
        <f t="shared" ref="F95" si="89">SUM(F20:F23)</f>
        <v>1</v>
      </c>
      <c r="G95" s="68">
        <f t="shared" si="42"/>
        <v>1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1</v>
      </c>
      <c r="K95" s="68">
        <f t="shared" si="44"/>
        <v>1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1</v>
      </c>
      <c r="O95" s="68">
        <f t="shared" si="46"/>
        <v>1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17</v>
      </c>
      <c r="S95" s="68">
        <f t="shared" si="48"/>
        <v>17</v>
      </c>
      <c r="T95" s="66">
        <f t="shared" ref="T95" si="96">SUM(T20:T23)</f>
        <v>6</v>
      </c>
      <c r="U95" s="68">
        <f t="shared" si="49"/>
        <v>6</v>
      </c>
      <c r="V95" s="66">
        <f t="shared" ref="V95" si="97">SUM(V20:V23)</f>
        <v>2</v>
      </c>
      <c r="W95" s="68">
        <f t="shared" si="50"/>
        <v>2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12</v>
      </c>
      <c r="AC95" s="68">
        <f t="shared" si="53"/>
        <v>12</v>
      </c>
      <c r="AD95" s="66">
        <f t="shared" si="71"/>
        <v>1</v>
      </c>
      <c r="AE95" s="68">
        <f t="shared" si="54"/>
        <v>1</v>
      </c>
      <c r="AF95" s="66">
        <f t="shared" si="71"/>
        <v>0</v>
      </c>
      <c r="AG95" s="68">
        <f t="shared" si="55"/>
        <v>0</v>
      </c>
      <c r="AH95" s="66">
        <f t="shared" si="72"/>
        <v>45</v>
      </c>
      <c r="AI95" s="68">
        <f t="shared" si="56"/>
        <v>45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2</v>
      </c>
      <c r="E96" s="68">
        <f t="shared" si="41"/>
        <v>2</v>
      </c>
      <c r="F96" s="66">
        <f t="shared" ref="F96" si="102">SUM(F21:F24)</f>
        <v>1</v>
      </c>
      <c r="G96" s="68">
        <f t="shared" si="42"/>
        <v>1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1</v>
      </c>
      <c r="K96" s="68">
        <f t="shared" si="44"/>
        <v>1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18</v>
      </c>
      <c r="S96" s="68">
        <f t="shared" si="48"/>
        <v>18</v>
      </c>
      <c r="T96" s="66">
        <f t="shared" ref="T96" si="109">SUM(T21:T24)</f>
        <v>8</v>
      </c>
      <c r="U96" s="68">
        <f t="shared" si="49"/>
        <v>8</v>
      </c>
      <c r="V96" s="66">
        <f t="shared" ref="V96" si="110">SUM(V21:V24)</f>
        <v>2</v>
      </c>
      <c r="W96" s="68">
        <f t="shared" si="50"/>
        <v>2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19</v>
      </c>
      <c r="AC96" s="68">
        <f t="shared" si="53"/>
        <v>19</v>
      </c>
      <c r="AD96" s="66">
        <f t="shared" si="71"/>
        <v>1</v>
      </c>
      <c r="AE96" s="68">
        <f t="shared" si="54"/>
        <v>1</v>
      </c>
      <c r="AF96" s="66">
        <f t="shared" si="71"/>
        <v>0</v>
      </c>
      <c r="AG96" s="68">
        <f t="shared" si="55"/>
        <v>0</v>
      </c>
      <c r="AH96" s="66">
        <f t="shared" si="72"/>
        <v>52</v>
      </c>
      <c r="AI96" s="68">
        <f t="shared" si="56"/>
        <v>52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2</v>
      </c>
      <c r="E97" s="68">
        <f t="shared" si="41"/>
        <v>2</v>
      </c>
      <c r="F97" s="66">
        <f t="shared" ref="F97" si="115">SUM(F22:F25)</f>
        <v>1</v>
      </c>
      <c r="G97" s="68">
        <f t="shared" si="42"/>
        <v>1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1</v>
      </c>
      <c r="K97" s="68">
        <f t="shared" si="44"/>
        <v>1</v>
      </c>
      <c r="L97" s="66">
        <f t="shared" ref="L97" si="118">SUM(L22:L25)</f>
        <v>1</v>
      </c>
      <c r="M97" s="68">
        <f t="shared" si="45"/>
        <v>1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28</v>
      </c>
      <c r="S97" s="68">
        <f t="shared" si="48"/>
        <v>28</v>
      </c>
      <c r="T97" s="66">
        <f t="shared" ref="T97" si="122">SUM(T22:T25)</f>
        <v>8</v>
      </c>
      <c r="U97" s="68">
        <f t="shared" si="49"/>
        <v>8</v>
      </c>
      <c r="V97" s="66">
        <f t="shared" ref="V97" si="123">SUM(V22:V25)</f>
        <v>1</v>
      </c>
      <c r="W97" s="68">
        <f t="shared" si="50"/>
        <v>1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28</v>
      </c>
      <c r="AC97" s="68">
        <f t="shared" si="53"/>
        <v>28</v>
      </c>
      <c r="AD97" s="66">
        <f t="shared" si="71"/>
        <v>1</v>
      </c>
      <c r="AE97" s="68">
        <f t="shared" si="54"/>
        <v>1</v>
      </c>
      <c r="AF97" s="66">
        <f t="shared" si="71"/>
        <v>0</v>
      </c>
      <c r="AG97" s="68">
        <f t="shared" si="55"/>
        <v>0</v>
      </c>
      <c r="AH97" s="66">
        <f t="shared" si="72"/>
        <v>71</v>
      </c>
      <c r="AI97" s="68">
        <f t="shared" si="56"/>
        <v>71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5</v>
      </c>
      <c r="E98" s="68">
        <f t="shared" si="41"/>
        <v>5</v>
      </c>
      <c r="F98" s="66">
        <f t="shared" ref="F98" si="128">SUM(F23:F26)</f>
        <v>1</v>
      </c>
      <c r="G98" s="68">
        <f t="shared" si="42"/>
        <v>1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1</v>
      </c>
      <c r="M98" s="68">
        <f t="shared" si="45"/>
        <v>1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30</v>
      </c>
      <c r="S98" s="68">
        <f t="shared" si="48"/>
        <v>30</v>
      </c>
      <c r="T98" s="66">
        <f t="shared" ref="T98" si="135">SUM(T23:T26)</f>
        <v>9</v>
      </c>
      <c r="U98" s="68">
        <f t="shared" si="49"/>
        <v>9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32</v>
      </c>
      <c r="AC98" s="68">
        <f t="shared" si="53"/>
        <v>32</v>
      </c>
      <c r="AD98" s="66">
        <f t="shared" si="71"/>
        <v>1</v>
      </c>
      <c r="AE98" s="68">
        <f t="shared" si="54"/>
        <v>1</v>
      </c>
      <c r="AF98" s="66">
        <f t="shared" si="71"/>
        <v>0</v>
      </c>
      <c r="AG98" s="68">
        <f t="shared" si="55"/>
        <v>0</v>
      </c>
      <c r="AH98" s="66">
        <f t="shared" si="72"/>
        <v>79</v>
      </c>
      <c r="AI98" s="68">
        <f t="shared" si="56"/>
        <v>79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6</v>
      </c>
      <c r="E99" s="68">
        <f t="shared" si="41"/>
        <v>6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1</v>
      </c>
      <c r="M99" s="68">
        <f t="shared" si="45"/>
        <v>1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39</v>
      </c>
      <c r="S99" s="68">
        <f t="shared" si="48"/>
        <v>39</v>
      </c>
      <c r="T99" s="66">
        <f t="shared" ref="T99" si="148">SUM(T24:T27)</f>
        <v>14</v>
      </c>
      <c r="U99" s="68">
        <f t="shared" si="49"/>
        <v>14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36</v>
      </c>
      <c r="AC99" s="68">
        <f t="shared" si="53"/>
        <v>36</v>
      </c>
      <c r="AD99" s="66">
        <f t="shared" si="71"/>
        <v>1</v>
      </c>
      <c r="AE99" s="68">
        <f t="shared" si="54"/>
        <v>1</v>
      </c>
      <c r="AF99" s="66">
        <f t="shared" si="71"/>
        <v>1</v>
      </c>
      <c r="AG99" s="68">
        <f t="shared" si="55"/>
        <v>1</v>
      </c>
      <c r="AH99" s="66">
        <f t="shared" si="72"/>
        <v>98</v>
      </c>
      <c r="AI99" s="68">
        <f t="shared" si="56"/>
        <v>98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8</v>
      </c>
      <c r="E100" s="68">
        <f t="shared" si="41"/>
        <v>8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1</v>
      </c>
      <c r="M100" s="68">
        <f t="shared" si="45"/>
        <v>1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50</v>
      </c>
      <c r="S100" s="68">
        <f t="shared" si="48"/>
        <v>50</v>
      </c>
      <c r="T100" s="66">
        <f t="shared" ref="T100" si="161">SUM(T25:T28)</f>
        <v>16</v>
      </c>
      <c r="U100" s="68">
        <f t="shared" si="49"/>
        <v>16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35</v>
      </c>
      <c r="AC100" s="68">
        <f t="shared" si="53"/>
        <v>35</v>
      </c>
      <c r="AD100" s="66">
        <f t="shared" si="71"/>
        <v>1</v>
      </c>
      <c r="AE100" s="68">
        <f t="shared" si="54"/>
        <v>1</v>
      </c>
      <c r="AF100" s="66">
        <f t="shared" si="71"/>
        <v>1</v>
      </c>
      <c r="AG100" s="68">
        <f t="shared" si="55"/>
        <v>1</v>
      </c>
      <c r="AH100" s="66">
        <f t="shared" si="72"/>
        <v>112</v>
      </c>
      <c r="AI100" s="68">
        <f t="shared" si="56"/>
        <v>112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8</v>
      </c>
      <c r="E101" s="68">
        <f t="shared" si="41"/>
        <v>8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1</v>
      </c>
      <c r="K101" s="68">
        <f t="shared" si="44"/>
        <v>1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47</v>
      </c>
      <c r="S101" s="68">
        <f t="shared" si="48"/>
        <v>47</v>
      </c>
      <c r="T101" s="66">
        <f t="shared" ref="T101" si="174">SUM(T26:T29)</f>
        <v>16</v>
      </c>
      <c r="U101" s="68">
        <f t="shared" si="49"/>
        <v>16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34</v>
      </c>
      <c r="AC101" s="68">
        <f t="shared" si="53"/>
        <v>34</v>
      </c>
      <c r="AD101" s="66">
        <f t="shared" si="71"/>
        <v>1</v>
      </c>
      <c r="AE101" s="68">
        <f t="shared" si="54"/>
        <v>1</v>
      </c>
      <c r="AF101" s="66">
        <f t="shared" si="71"/>
        <v>1</v>
      </c>
      <c r="AG101" s="68">
        <f t="shared" si="55"/>
        <v>1</v>
      </c>
      <c r="AH101" s="66">
        <f t="shared" si="72"/>
        <v>108</v>
      </c>
      <c r="AI101" s="68">
        <f t="shared" si="56"/>
        <v>108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7</v>
      </c>
      <c r="E102" s="68">
        <f t="shared" si="41"/>
        <v>7</v>
      </c>
      <c r="F102" s="66">
        <f t="shared" ref="F102" si="180">SUM(F27:F30)</f>
        <v>1</v>
      </c>
      <c r="G102" s="68">
        <f t="shared" si="42"/>
        <v>1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1</v>
      </c>
      <c r="K102" s="68">
        <f t="shared" si="44"/>
        <v>1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45</v>
      </c>
      <c r="S102" s="68">
        <f t="shared" si="48"/>
        <v>45</v>
      </c>
      <c r="T102" s="66">
        <f t="shared" ref="T102" si="187">SUM(T27:T30)</f>
        <v>15</v>
      </c>
      <c r="U102" s="68">
        <f t="shared" si="49"/>
        <v>15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28</v>
      </c>
      <c r="AC102" s="68">
        <f t="shared" si="53"/>
        <v>28</v>
      </c>
      <c r="AD102" s="66">
        <f t="shared" si="71"/>
        <v>1</v>
      </c>
      <c r="AE102" s="68">
        <f t="shared" si="54"/>
        <v>1</v>
      </c>
      <c r="AF102" s="66">
        <f t="shared" si="71"/>
        <v>1</v>
      </c>
      <c r="AG102" s="68">
        <f t="shared" si="55"/>
        <v>1</v>
      </c>
      <c r="AH102" s="66">
        <f t="shared" si="72"/>
        <v>99</v>
      </c>
      <c r="AI102" s="68">
        <f t="shared" si="56"/>
        <v>99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8</v>
      </c>
      <c r="E103" s="68">
        <f t="shared" si="41"/>
        <v>8</v>
      </c>
      <c r="F103" s="66">
        <f t="shared" ref="F103" si="193">SUM(F28:F31)</f>
        <v>1</v>
      </c>
      <c r="G103" s="68">
        <f t="shared" si="42"/>
        <v>1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1</v>
      </c>
      <c r="K103" s="68">
        <f t="shared" si="44"/>
        <v>1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1</v>
      </c>
      <c r="Q103" s="68">
        <f t="shared" si="47"/>
        <v>1</v>
      </c>
      <c r="R103" s="66">
        <f t="shared" ref="R103" si="199">SUM(R28:R31)</f>
        <v>36</v>
      </c>
      <c r="S103" s="68">
        <f t="shared" si="48"/>
        <v>36</v>
      </c>
      <c r="T103" s="66">
        <f t="shared" ref="T103" si="200">SUM(T28:T31)</f>
        <v>12</v>
      </c>
      <c r="U103" s="68">
        <f t="shared" si="49"/>
        <v>12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22</v>
      </c>
      <c r="AC103" s="68">
        <f t="shared" si="53"/>
        <v>22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81</v>
      </c>
      <c r="AI103" s="68">
        <f t="shared" si="56"/>
        <v>81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12</v>
      </c>
      <c r="E104" s="68">
        <f t="shared" si="41"/>
        <v>12</v>
      </c>
      <c r="F104" s="66">
        <f t="shared" ref="F104" si="206">SUM(F29:F32)</f>
        <v>1</v>
      </c>
      <c r="G104" s="68">
        <f t="shared" si="42"/>
        <v>1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1</v>
      </c>
      <c r="K104" s="68">
        <f t="shared" si="44"/>
        <v>1</v>
      </c>
      <c r="L104" s="66">
        <f t="shared" ref="L104" si="209">SUM(L29:L32)</f>
        <v>1</v>
      </c>
      <c r="M104" s="68">
        <f t="shared" si="45"/>
        <v>1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1</v>
      </c>
      <c r="Q104" s="68">
        <f t="shared" si="47"/>
        <v>1</v>
      </c>
      <c r="R104" s="66">
        <f t="shared" ref="R104" si="212">SUM(R29:R32)</f>
        <v>21</v>
      </c>
      <c r="S104" s="68">
        <f t="shared" si="48"/>
        <v>21</v>
      </c>
      <c r="T104" s="66">
        <f t="shared" ref="T104" si="213">SUM(T29:T32)</f>
        <v>10</v>
      </c>
      <c r="U104" s="68">
        <f t="shared" si="49"/>
        <v>10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21</v>
      </c>
      <c r="AC104" s="68">
        <f t="shared" si="53"/>
        <v>21</v>
      </c>
      <c r="AD104" s="66">
        <f t="shared" si="71"/>
        <v>1</v>
      </c>
      <c r="AE104" s="68">
        <f t="shared" si="54"/>
        <v>1</v>
      </c>
      <c r="AF104" s="66">
        <f t="shared" si="71"/>
        <v>0</v>
      </c>
      <c r="AG104" s="68">
        <f t="shared" si="55"/>
        <v>0</v>
      </c>
      <c r="AH104" s="66">
        <f t="shared" si="72"/>
        <v>69</v>
      </c>
      <c r="AI104" s="68">
        <f t="shared" si="56"/>
        <v>69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12</v>
      </c>
      <c r="E105" s="68">
        <f t="shared" si="41"/>
        <v>12</v>
      </c>
      <c r="F105" s="66">
        <f t="shared" ref="F105" si="219">SUM(F30:F33)</f>
        <v>1</v>
      </c>
      <c r="G105" s="68">
        <f t="shared" si="42"/>
        <v>1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1</v>
      </c>
      <c r="M105" s="68">
        <f t="shared" si="45"/>
        <v>1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1</v>
      </c>
      <c r="Q105" s="68">
        <f t="shared" si="47"/>
        <v>1</v>
      </c>
      <c r="R105" s="66">
        <f t="shared" ref="R105" si="225">SUM(R30:R33)</f>
        <v>14</v>
      </c>
      <c r="S105" s="68">
        <f t="shared" si="48"/>
        <v>14</v>
      </c>
      <c r="T105" s="66">
        <f t="shared" ref="T105" si="226">SUM(T30:T33)</f>
        <v>9</v>
      </c>
      <c r="U105" s="68">
        <f t="shared" si="49"/>
        <v>9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12</v>
      </c>
      <c r="AC105" s="68">
        <f t="shared" si="53"/>
        <v>12</v>
      </c>
      <c r="AD105" s="66">
        <f t="shared" si="71"/>
        <v>1</v>
      </c>
      <c r="AE105" s="68">
        <f t="shared" si="54"/>
        <v>1</v>
      </c>
      <c r="AF105" s="66">
        <f t="shared" si="71"/>
        <v>0</v>
      </c>
      <c r="AG105" s="68">
        <f t="shared" si="55"/>
        <v>0</v>
      </c>
      <c r="AH105" s="66">
        <f t="shared" si="72"/>
        <v>51</v>
      </c>
      <c r="AI105" s="68">
        <f t="shared" si="56"/>
        <v>51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11</v>
      </c>
      <c r="E106" s="68">
        <f t="shared" si="41"/>
        <v>11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1</v>
      </c>
      <c r="M106" s="68">
        <f t="shared" si="45"/>
        <v>1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1</v>
      </c>
      <c r="Q106" s="68">
        <f t="shared" si="47"/>
        <v>1</v>
      </c>
      <c r="R106" s="66">
        <f t="shared" ref="R106" si="238">SUM(R31:R34)</f>
        <v>9</v>
      </c>
      <c r="S106" s="68">
        <f t="shared" si="48"/>
        <v>9</v>
      </c>
      <c r="T106" s="66">
        <f t="shared" ref="T106" si="239">SUM(T31:T34)</f>
        <v>7</v>
      </c>
      <c r="U106" s="68">
        <f t="shared" si="49"/>
        <v>7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8</v>
      </c>
      <c r="AC106" s="68">
        <f t="shared" si="53"/>
        <v>8</v>
      </c>
      <c r="AD106" s="66">
        <f t="shared" si="71"/>
        <v>1</v>
      </c>
      <c r="AE106" s="68">
        <f t="shared" si="54"/>
        <v>1</v>
      </c>
      <c r="AF106" s="66">
        <f t="shared" si="71"/>
        <v>0</v>
      </c>
      <c r="AG106" s="68">
        <f t="shared" si="55"/>
        <v>0</v>
      </c>
      <c r="AH106" s="66">
        <f t="shared" si="72"/>
        <v>38</v>
      </c>
      <c r="AI106" s="68">
        <f t="shared" si="56"/>
        <v>38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10</v>
      </c>
      <c r="E107" s="68">
        <f t="shared" si="41"/>
        <v>10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1</v>
      </c>
      <c r="M107" s="68">
        <f t="shared" si="45"/>
        <v>1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5</v>
      </c>
      <c r="S107" s="68">
        <f t="shared" si="48"/>
        <v>5</v>
      </c>
      <c r="T107" s="66">
        <f t="shared" ref="T107" si="252">SUM(T32:T35)</f>
        <v>6</v>
      </c>
      <c r="U107" s="68">
        <f t="shared" si="49"/>
        <v>6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7</v>
      </c>
      <c r="AC107" s="68">
        <f t="shared" si="53"/>
        <v>7</v>
      </c>
      <c r="AD107" s="66">
        <f t="shared" si="71"/>
        <v>2</v>
      </c>
      <c r="AE107" s="68">
        <f t="shared" si="54"/>
        <v>2</v>
      </c>
      <c r="AF107" s="66">
        <f t="shared" si="71"/>
        <v>0</v>
      </c>
      <c r="AG107" s="68">
        <f t="shared" si="55"/>
        <v>0</v>
      </c>
      <c r="AH107" s="66">
        <f t="shared" si="72"/>
        <v>31</v>
      </c>
      <c r="AI107" s="68">
        <f t="shared" si="56"/>
        <v>31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5</v>
      </c>
      <c r="E108" s="68">
        <f t="shared" si="41"/>
        <v>5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6</v>
      </c>
      <c r="S108" s="68">
        <f t="shared" si="48"/>
        <v>6</v>
      </c>
      <c r="T108" s="66">
        <f t="shared" ref="T108" si="265">SUM(T33:T36)</f>
        <v>2</v>
      </c>
      <c r="U108" s="68">
        <f t="shared" si="49"/>
        <v>2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4</v>
      </c>
      <c r="AC108" s="68">
        <f t="shared" si="53"/>
        <v>4</v>
      </c>
      <c r="AD108" s="66">
        <f t="shared" si="71"/>
        <v>1</v>
      </c>
      <c r="AE108" s="68">
        <f t="shared" si="54"/>
        <v>1</v>
      </c>
      <c r="AF108" s="66">
        <f t="shared" si="71"/>
        <v>0</v>
      </c>
      <c r="AG108" s="68">
        <f t="shared" si="55"/>
        <v>0</v>
      </c>
      <c r="AH108" s="66">
        <f t="shared" si="72"/>
        <v>18</v>
      </c>
      <c r="AI108" s="68">
        <f t="shared" si="56"/>
        <v>18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6</v>
      </c>
      <c r="E109" s="68">
        <f t="shared" si="41"/>
        <v>6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6</v>
      </c>
      <c r="S109" s="68">
        <f t="shared" si="48"/>
        <v>6</v>
      </c>
      <c r="T109" s="66">
        <f t="shared" ref="T109" si="278">SUM(T34:T37)</f>
        <v>3</v>
      </c>
      <c r="U109" s="68">
        <f t="shared" si="49"/>
        <v>3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3</v>
      </c>
      <c r="AC109" s="68">
        <f t="shared" si="53"/>
        <v>3</v>
      </c>
      <c r="AD109" s="66">
        <f t="shared" ref="AD109:AF124" si="283">SUM(AD34:AD37)</f>
        <v>1</v>
      </c>
      <c r="AE109" s="68">
        <f t="shared" si="54"/>
        <v>1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19</v>
      </c>
      <c r="AI109" s="68">
        <f t="shared" si="56"/>
        <v>19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6</v>
      </c>
      <c r="E110" s="68">
        <f t="shared" si="41"/>
        <v>6</v>
      </c>
      <c r="F110" s="66">
        <f t="shared" ref="F110" si="286">SUM(F35:F38)</f>
        <v>2</v>
      </c>
      <c r="G110" s="68">
        <f t="shared" si="42"/>
        <v>2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6</v>
      </c>
      <c r="S110" s="68">
        <f t="shared" si="48"/>
        <v>6</v>
      </c>
      <c r="T110" s="66">
        <f t="shared" ref="T110" si="293">SUM(T35:T38)</f>
        <v>2</v>
      </c>
      <c r="U110" s="68">
        <f t="shared" si="49"/>
        <v>2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4</v>
      </c>
      <c r="AC110" s="68">
        <f t="shared" si="53"/>
        <v>4</v>
      </c>
      <c r="AD110" s="66">
        <f t="shared" si="283"/>
        <v>1</v>
      </c>
      <c r="AE110" s="68">
        <f t="shared" si="54"/>
        <v>1</v>
      </c>
      <c r="AF110" s="66">
        <f t="shared" si="283"/>
        <v>0</v>
      </c>
      <c r="AG110" s="68">
        <f t="shared" si="55"/>
        <v>0</v>
      </c>
      <c r="AH110" s="66">
        <f t="shared" si="284"/>
        <v>21</v>
      </c>
      <c r="AI110" s="68">
        <f t="shared" si="56"/>
        <v>21</v>
      </c>
    </row>
    <row r="111" spans="1:35" hidden="1">
      <c r="A111" s="65">
        <f t="shared" si="73"/>
        <v>0.44791666666666702</v>
      </c>
      <c r="B111" s="66">
        <f t="shared" ref="B111:B126" si="298">SUM(B36:B39)</f>
        <v>1</v>
      </c>
      <c r="C111" s="67">
        <f t="shared" si="40"/>
        <v>1</v>
      </c>
      <c r="D111" s="66">
        <f t="shared" ref="D111" si="299">SUM(D36:D39)</f>
        <v>9</v>
      </c>
      <c r="E111" s="68">
        <f t="shared" si="41"/>
        <v>9</v>
      </c>
      <c r="F111" s="66">
        <f t="shared" ref="F111" si="300">SUM(F36:F39)</f>
        <v>2</v>
      </c>
      <c r="G111" s="68">
        <f t="shared" si="42"/>
        <v>2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5</v>
      </c>
      <c r="S111" s="68">
        <f t="shared" si="48"/>
        <v>5</v>
      </c>
      <c r="T111" s="66">
        <f t="shared" ref="T111" si="307">SUM(T36:T39)</f>
        <v>1</v>
      </c>
      <c r="U111" s="68">
        <f t="shared" si="49"/>
        <v>1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4</v>
      </c>
      <c r="AC111" s="68">
        <f t="shared" si="53"/>
        <v>4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22</v>
      </c>
      <c r="AI111" s="68">
        <f t="shared" si="56"/>
        <v>22</v>
      </c>
    </row>
    <row r="112" spans="1:35" hidden="1">
      <c r="A112" s="65">
        <f t="shared" si="73"/>
        <v>0.4583333333333337</v>
      </c>
      <c r="B112" s="66">
        <f t="shared" si="298"/>
        <v>1</v>
      </c>
      <c r="C112" s="67">
        <f t="shared" si="40"/>
        <v>1</v>
      </c>
      <c r="D112" s="66">
        <f t="shared" ref="D112" si="312">SUM(D37:D40)</f>
        <v>9</v>
      </c>
      <c r="E112" s="68">
        <f t="shared" si="41"/>
        <v>9</v>
      </c>
      <c r="F112" s="66">
        <f t="shared" ref="F112" si="313">SUM(F37:F40)</f>
        <v>2</v>
      </c>
      <c r="G112" s="68">
        <f t="shared" si="42"/>
        <v>2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3</v>
      </c>
      <c r="S112" s="68">
        <f t="shared" si="48"/>
        <v>3</v>
      </c>
      <c r="T112" s="66">
        <f t="shared" ref="T112" si="320">SUM(T37:T40)</f>
        <v>2</v>
      </c>
      <c r="U112" s="68">
        <f t="shared" si="49"/>
        <v>2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2</v>
      </c>
      <c r="AC112" s="68">
        <f t="shared" si="53"/>
        <v>2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19</v>
      </c>
      <c r="AI112" s="68">
        <f t="shared" si="56"/>
        <v>19</v>
      </c>
    </row>
    <row r="113" spans="1:35" hidden="1">
      <c r="A113" s="65">
        <f t="shared" si="73"/>
        <v>0.46875000000000039</v>
      </c>
      <c r="B113" s="66">
        <f t="shared" si="298"/>
        <v>1</v>
      </c>
      <c r="C113" s="67">
        <f t="shared" si="40"/>
        <v>1</v>
      </c>
      <c r="D113" s="66">
        <f t="shared" ref="D113" si="325">SUM(D38:D41)</f>
        <v>7</v>
      </c>
      <c r="E113" s="68">
        <f t="shared" si="41"/>
        <v>7</v>
      </c>
      <c r="F113" s="66">
        <f t="shared" ref="F113" si="326">SUM(F38:F41)</f>
        <v>2</v>
      </c>
      <c r="G113" s="68">
        <f t="shared" si="42"/>
        <v>2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3</v>
      </c>
      <c r="S113" s="68">
        <f t="shared" si="48"/>
        <v>3</v>
      </c>
      <c r="T113" s="66">
        <f t="shared" ref="T113" si="333">SUM(T38:T41)</f>
        <v>2</v>
      </c>
      <c r="U113" s="68">
        <f t="shared" si="49"/>
        <v>2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1</v>
      </c>
      <c r="Y113" s="68">
        <f t="shared" si="51"/>
        <v>1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3</v>
      </c>
      <c r="AC113" s="68">
        <f t="shared" si="53"/>
        <v>3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19</v>
      </c>
      <c r="AI113" s="68">
        <f t="shared" si="56"/>
        <v>19</v>
      </c>
    </row>
    <row r="114" spans="1:35" hidden="1">
      <c r="A114" s="65">
        <f t="shared" si="73"/>
        <v>0.47916666666666707</v>
      </c>
      <c r="B114" s="66">
        <f t="shared" si="298"/>
        <v>1</v>
      </c>
      <c r="C114" s="67">
        <f t="shared" si="40"/>
        <v>1</v>
      </c>
      <c r="D114" s="66">
        <f t="shared" ref="D114" si="338">SUM(D39:D42)</f>
        <v>6</v>
      </c>
      <c r="E114" s="68">
        <f t="shared" si="41"/>
        <v>6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1</v>
      </c>
      <c r="M114" s="68">
        <f t="shared" si="45"/>
        <v>1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3</v>
      </c>
      <c r="S114" s="68">
        <f t="shared" si="48"/>
        <v>3</v>
      </c>
      <c r="T114" s="66">
        <f t="shared" ref="T114" si="346">SUM(T39:T42)</f>
        <v>3</v>
      </c>
      <c r="U114" s="68">
        <f t="shared" si="49"/>
        <v>3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1</v>
      </c>
      <c r="Y114" s="68">
        <f t="shared" si="51"/>
        <v>1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2</v>
      </c>
      <c r="AC114" s="68">
        <f t="shared" si="53"/>
        <v>2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17</v>
      </c>
      <c r="AI114" s="68">
        <f t="shared" si="56"/>
        <v>17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7</v>
      </c>
      <c r="E115" s="68">
        <f t="shared" si="41"/>
        <v>7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1</v>
      </c>
      <c r="M115" s="68">
        <f t="shared" si="45"/>
        <v>1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4</v>
      </c>
      <c r="S115" s="68">
        <f t="shared" si="48"/>
        <v>4</v>
      </c>
      <c r="T115" s="66">
        <f t="shared" ref="T115" si="359">SUM(T40:T43)</f>
        <v>4</v>
      </c>
      <c r="U115" s="68">
        <f t="shared" si="49"/>
        <v>4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1</v>
      </c>
      <c r="Y115" s="68">
        <f t="shared" si="51"/>
        <v>1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1</v>
      </c>
      <c r="AC115" s="68">
        <f t="shared" si="53"/>
        <v>1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19</v>
      </c>
      <c r="AI115" s="68">
        <f t="shared" si="56"/>
        <v>19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7</v>
      </c>
      <c r="E116" s="72">
        <f t="shared" si="41"/>
        <v>7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1</v>
      </c>
      <c r="M116" s="72">
        <f t="shared" si="45"/>
        <v>1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4</v>
      </c>
      <c r="S116" s="72">
        <f t="shared" si="48"/>
        <v>4</v>
      </c>
      <c r="T116" s="70">
        <f t="shared" ref="T116" si="372">SUM(T41:T44)</f>
        <v>4</v>
      </c>
      <c r="U116" s="72">
        <f t="shared" si="49"/>
        <v>4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1</v>
      </c>
      <c r="Y116" s="72">
        <f t="shared" si="51"/>
        <v>1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1</v>
      </c>
      <c r="AC116" s="72">
        <f t="shared" si="53"/>
        <v>1</v>
      </c>
      <c r="AD116" s="70">
        <f t="shared" si="283"/>
        <v>1</v>
      </c>
      <c r="AE116" s="72">
        <f t="shared" si="54"/>
        <v>1</v>
      </c>
      <c r="AF116" s="70">
        <f t="shared" si="283"/>
        <v>0</v>
      </c>
      <c r="AG116" s="72">
        <f t="shared" si="55"/>
        <v>0</v>
      </c>
      <c r="AH116" s="70">
        <f t="shared" si="284"/>
        <v>19</v>
      </c>
      <c r="AI116" s="72">
        <f t="shared" si="56"/>
        <v>19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9</v>
      </c>
      <c r="E117" s="76">
        <f t="shared" si="41"/>
        <v>9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1</v>
      </c>
      <c r="M117" s="76">
        <f t="shared" si="45"/>
        <v>1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2</v>
      </c>
      <c r="S117" s="76">
        <f t="shared" si="48"/>
        <v>2</v>
      </c>
      <c r="T117" s="74">
        <f t="shared" ref="T117" si="385">SUM(T42:T45)</f>
        <v>4</v>
      </c>
      <c r="U117" s="76">
        <f t="shared" si="49"/>
        <v>4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1</v>
      </c>
      <c r="AC117" s="76">
        <f t="shared" si="53"/>
        <v>1</v>
      </c>
      <c r="AD117" s="74">
        <f t="shared" si="283"/>
        <v>1</v>
      </c>
      <c r="AE117" s="76">
        <f t="shared" si="54"/>
        <v>1</v>
      </c>
      <c r="AF117" s="74">
        <f t="shared" si="283"/>
        <v>0</v>
      </c>
      <c r="AG117" s="76">
        <f t="shared" si="55"/>
        <v>0</v>
      </c>
      <c r="AH117" s="74">
        <f t="shared" si="284"/>
        <v>18</v>
      </c>
      <c r="AI117" s="76">
        <f t="shared" si="56"/>
        <v>18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9</v>
      </c>
      <c r="E118" s="68">
        <f t="shared" si="41"/>
        <v>9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3</v>
      </c>
      <c r="S118" s="68">
        <f t="shared" si="48"/>
        <v>3</v>
      </c>
      <c r="T118" s="66">
        <f t="shared" ref="T118" si="398">SUM(T43:T46)</f>
        <v>4</v>
      </c>
      <c r="U118" s="68">
        <f t="shared" si="49"/>
        <v>4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1</v>
      </c>
      <c r="AC118" s="68">
        <f t="shared" si="53"/>
        <v>1</v>
      </c>
      <c r="AD118" s="66">
        <f t="shared" si="283"/>
        <v>2</v>
      </c>
      <c r="AE118" s="68">
        <f t="shared" si="54"/>
        <v>2</v>
      </c>
      <c r="AF118" s="66">
        <f t="shared" si="283"/>
        <v>0</v>
      </c>
      <c r="AG118" s="68">
        <f t="shared" si="55"/>
        <v>0</v>
      </c>
      <c r="AH118" s="66">
        <f t="shared" si="284"/>
        <v>19</v>
      </c>
      <c r="AI118" s="68">
        <f t="shared" si="56"/>
        <v>19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9</v>
      </c>
      <c r="E119" s="68">
        <f t="shared" si="41"/>
        <v>9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1</v>
      </c>
      <c r="O119" s="68">
        <f t="shared" si="46"/>
        <v>1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2</v>
      </c>
      <c r="S119" s="68">
        <f t="shared" si="48"/>
        <v>2</v>
      </c>
      <c r="T119" s="66">
        <f t="shared" ref="T119" si="411">SUM(T44:T47)</f>
        <v>3</v>
      </c>
      <c r="U119" s="68">
        <f t="shared" si="49"/>
        <v>3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1</v>
      </c>
      <c r="AC119" s="68">
        <f t="shared" si="53"/>
        <v>1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17</v>
      </c>
      <c r="AI119" s="68">
        <f t="shared" si="56"/>
        <v>17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11</v>
      </c>
      <c r="E120" s="68">
        <f t="shared" si="41"/>
        <v>11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1</v>
      </c>
      <c r="O120" s="68">
        <f t="shared" si="46"/>
        <v>1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3</v>
      </c>
      <c r="S120" s="68">
        <f t="shared" si="48"/>
        <v>3</v>
      </c>
      <c r="T120" s="66">
        <f t="shared" ref="T120" si="424">SUM(T45:T48)</f>
        <v>2</v>
      </c>
      <c r="U120" s="68">
        <f t="shared" si="49"/>
        <v>2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1</v>
      </c>
      <c r="AA120" s="68">
        <f t="shared" si="52"/>
        <v>1</v>
      </c>
      <c r="AB120" s="66">
        <f t="shared" ref="AB120" si="428">SUM(AB45:AB48)</f>
        <v>2</v>
      </c>
      <c r="AC120" s="68">
        <f t="shared" si="53"/>
        <v>2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21</v>
      </c>
      <c r="AI120" s="68">
        <f t="shared" si="56"/>
        <v>21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9</v>
      </c>
      <c r="E121" s="68">
        <f t="shared" si="41"/>
        <v>9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1</v>
      </c>
      <c r="O121" s="68">
        <f t="shared" si="46"/>
        <v>1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4</v>
      </c>
      <c r="S121" s="68">
        <f t="shared" si="48"/>
        <v>4</v>
      </c>
      <c r="T121" s="66">
        <f t="shared" ref="T121" si="437">SUM(T46:T49)</f>
        <v>3</v>
      </c>
      <c r="U121" s="68">
        <f t="shared" si="49"/>
        <v>3</v>
      </c>
      <c r="V121" s="66">
        <f t="shared" ref="V121" si="438">SUM(V46:V49)</f>
        <v>1</v>
      </c>
      <c r="W121" s="68">
        <f t="shared" si="50"/>
        <v>1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1</v>
      </c>
      <c r="AA121" s="68">
        <f t="shared" si="52"/>
        <v>1</v>
      </c>
      <c r="AB121" s="66">
        <f t="shared" ref="AB121" si="441">SUM(AB46:AB49)</f>
        <v>3</v>
      </c>
      <c r="AC121" s="68">
        <f t="shared" si="53"/>
        <v>3</v>
      </c>
      <c r="AD121" s="66">
        <f t="shared" si="283"/>
        <v>1</v>
      </c>
      <c r="AE121" s="68">
        <f t="shared" si="54"/>
        <v>1</v>
      </c>
      <c r="AF121" s="66">
        <f t="shared" si="283"/>
        <v>0</v>
      </c>
      <c r="AG121" s="68">
        <f t="shared" si="55"/>
        <v>0</v>
      </c>
      <c r="AH121" s="66">
        <f t="shared" si="284"/>
        <v>23</v>
      </c>
      <c r="AI121" s="68">
        <f t="shared" si="56"/>
        <v>23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9</v>
      </c>
      <c r="E122" s="68">
        <f t="shared" si="41"/>
        <v>9</v>
      </c>
      <c r="F122" s="66">
        <f t="shared" ref="F122" si="443">SUM(F47:F50)</f>
        <v>1</v>
      </c>
      <c r="G122" s="68">
        <f t="shared" si="42"/>
        <v>1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2</v>
      </c>
      <c r="O122" s="68">
        <f t="shared" si="46"/>
        <v>2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3</v>
      </c>
      <c r="S122" s="68">
        <f t="shared" si="48"/>
        <v>3</v>
      </c>
      <c r="T122" s="66">
        <f t="shared" ref="T122" si="450">SUM(T47:T50)</f>
        <v>3</v>
      </c>
      <c r="U122" s="68">
        <f t="shared" si="49"/>
        <v>3</v>
      </c>
      <c r="V122" s="66">
        <f t="shared" ref="V122" si="451">SUM(V47:V50)</f>
        <v>1</v>
      </c>
      <c r="W122" s="68">
        <f t="shared" si="50"/>
        <v>1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1</v>
      </c>
      <c r="AA122" s="68">
        <f t="shared" si="52"/>
        <v>1</v>
      </c>
      <c r="AB122" s="66">
        <f t="shared" ref="AB122" si="454">SUM(AB47:AB50)</f>
        <v>3</v>
      </c>
      <c r="AC122" s="68">
        <f t="shared" si="53"/>
        <v>3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23</v>
      </c>
      <c r="AI122" s="68">
        <f t="shared" si="56"/>
        <v>23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4</v>
      </c>
      <c r="E123" s="68">
        <f t="shared" si="41"/>
        <v>4</v>
      </c>
      <c r="F123" s="66">
        <f t="shared" ref="F123" si="456">SUM(F48:F51)</f>
        <v>1</v>
      </c>
      <c r="G123" s="68">
        <f t="shared" si="42"/>
        <v>1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1</v>
      </c>
      <c r="O123" s="68">
        <f t="shared" si="46"/>
        <v>1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3</v>
      </c>
      <c r="S123" s="68">
        <f t="shared" si="48"/>
        <v>3</v>
      </c>
      <c r="T123" s="66">
        <f t="shared" ref="T123" si="463">SUM(T48:T51)</f>
        <v>3</v>
      </c>
      <c r="U123" s="68">
        <f t="shared" si="49"/>
        <v>3</v>
      </c>
      <c r="V123" s="66">
        <f t="shared" ref="V123" si="464">SUM(V48:V51)</f>
        <v>1</v>
      </c>
      <c r="W123" s="68">
        <f t="shared" si="50"/>
        <v>1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1</v>
      </c>
      <c r="AA123" s="68">
        <f t="shared" si="52"/>
        <v>1</v>
      </c>
      <c r="AB123" s="66">
        <f t="shared" ref="AB123" si="467">SUM(AB48:AB51)</f>
        <v>3</v>
      </c>
      <c r="AC123" s="68">
        <f t="shared" si="53"/>
        <v>3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17</v>
      </c>
      <c r="AI123" s="68">
        <f t="shared" si="56"/>
        <v>17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4</v>
      </c>
      <c r="E124" s="68">
        <f t="shared" si="41"/>
        <v>4</v>
      </c>
      <c r="F124" s="66">
        <f t="shared" ref="F124" si="470">SUM(F49:F52)</f>
        <v>1</v>
      </c>
      <c r="G124" s="68">
        <f t="shared" si="42"/>
        <v>1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1</v>
      </c>
      <c r="O124" s="68">
        <f t="shared" si="46"/>
        <v>1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3</v>
      </c>
      <c r="S124" s="68">
        <f t="shared" si="48"/>
        <v>3</v>
      </c>
      <c r="T124" s="66">
        <f t="shared" ref="T124" si="477">SUM(T49:T52)</f>
        <v>3</v>
      </c>
      <c r="U124" s="68">
        <f t="shared" si="49"/>
        <v>3</v>
      </c>
      <c r="V124" s="66">
        <f t="shared" ref="V124" si="478">SUM(V49:V52)</f>
        <v>1</v>
      </c>
      <c r="W124" s="68">
        <f t="shared" si="50"/>
        <v>1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2</v>
      </c>
      <c r="AC124" s="68">
        <f t="shared" si="53"/>
        <v>2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15</v>
      </c>
      <c r="AI124" s="68">
        <f t="shared" ref="AI124:AI144" si="483">SUM(AH124:AH124)</f>
        <v>15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6</v>
      </c>
      <c r="E125" s="68">
        <f t="shared" si="41"/>
        <v>6</v>
      </c>
      <c r="F125" s="66">
        <f t="shared" ref="F125" si="485">SUM(F50:F53)</f>
        <v>1</v>
      </c>
      <c r="G125" s="68">
        <f t="shared" si="42"/>
        <v>1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1</v>
      </c>
      <c r="O125" s="68">
        <f t="shared" si="46"/>
        <v>1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3</v>
      </c>
      <c r="S125" s="68">
        <f t="shared" si="48"/>
        <v>3</v>
      </c>
      <c r="T125" s="66">
        <f t="shared" ref="T125" si="492">SUM(T50:T53)</f>
        <v>1</v>
      </c>
      <c r="U125" s="68">
        <f t="shared" si="49"/>
        <v>1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2</v>
      </c>
      <c r="AC125" s="68">
        <f t="shared" si="53"/>
        <v>2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14</v>
      </c>
      <c r="AI125" s="68">
        <f t="shared" si="483"/>
        <v>14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5</v>
      </c>
      <c r="E126" s="68">
        <f t="shared" si="41"/>
        <v>5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2</v>
      </c>
      <c r="S126" s="68">
        <f t="shared" si="48"/>
        <v>2</v>
      </c>
      <c r="T126" s="66">
        <f t="shared" ref="T126" si="507">SUM(T51:T54)</f>
        <v>1</v>
      </c>
      <c r="U126" s="68">
        <f t="shared" si="49"/>
        <v>1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2</v>
      </c>
      <c r="AC126" s="68">
        <f t="shared" si="53"/>
        <v>2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10</v>
      </c>
      <c r="AI126" s="68">
        <f t="shared" si="483"/>
        <v>10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7</v>
      </c>
      <c r="E127" s="68">
        <f t="shared" si="41"/>
        <v>7</v>
      </c>
      <c r="F127" s="66">
        <f t="shared" ref="F127" si="514">SUM(F52:F55)</f>
        <v>1</v>
      </c>
      <c r="G127" s="68">
        <f t="shared" si="42"/>
        <v>1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2</v>
      </c>
      <c r="S127" s="68">
        <f t="shared" si="48"/>
        <v>2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3</v>
      </c>
      <c r="AC127" s="68">
        <f t="shared" si="53"/>
        <v>3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14</v>
      </c>
      <c r="AI127" s="68">
        <f t="shared" si="483"/>
        <v>14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7</v>
      </c>
      <c r="E128" s="68">
        <f t="shared" si="41"/>
        <v>7</v>
      </c>
      <c r="F128" s="66">
        <f t="shared" ref="F128" si="527">SUM(F53:F56)</f>
        <v>2</v>
      </c>
      <c r="G128" s="68">
        <f t="shared" si="42"/>
        <v>2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1</v>
      </c>
      <c r="S128" s="68">
        <f t="shared" si="48"/>
        <v>1</v>
      </c>
      <c r="T128" s="66">
        <f t="shared" ref="T128" si="534">SUM(T53:T56)</f>
        <v>3</v>
      </c>
      <c r="U128" s="68">
        <f t="shared" si="49"/>
        <v>3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3</v>
      </c>
      <c r="AC128" s="68">
        <f t="shared" si="53"/>
        <v>3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16</v>
      </c>
      <c r="AI128" s="68">
        <f t="shared" si="483"/>
        <v>16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8</v>
      </c>
      <c r="E129" s="68">
        <f t="shared" si="41"/>
        <v>8</v>
      </c>
      <c r="F129" s="66">
        <f t="shared" ref="F129" si="540">SUM(F54:F57)</f>
        <v>3</v>
      </c>
      <c r="G129" s="68">
        <f t="shared" si="42"/>
        <v>3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1</v>
      </c>
      <c r="M129" s="68">
        <f t="shared" si="45"/>
        <v>1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1</v>
      </c>
      <c r="S129" s="68">
        <f t="shared" si="48"/>
        <v>1</v>
      </c>
      <c r="T129" s="66">
        <f t="shared" ref="T129" si="547">SUM(T54:T57)</f>
        <v>4</v>
      </c>
      <c r="U129" s="68">
        <f t="shared" si="49"/>
        <v>4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2</v>
      </c>
      <c r="AC129" s="68">
        <f t="shared" si="53"/>
        <v>2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19</v>
      </c>
      <c r="AI129" s="68">
        <f t="shared" si="483"/>
        <v>19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15</v>
      </c>
      <c r="E130" s="68">
        <f t="shared" si="41"/>
        <v>15</v>
      </c>
      <c r="F130" s="66">
        <f t="shared" ref="F130" si="553">SUM(F55:F58)</f>
        <v>3</v>
      </c>
      <c r="G130" s="68">
        <f t="shared" si="42"/>
        <v>3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3</v>
      </c>
      <c r="M130" s="68">
        <f t="shared" si="45"/>
        <v>3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1</v>
      </c>
      <c r="S130" s="68">
        <f t="shared" si="48"/>
        <v>1</v>
      </c>
      <c r="T130" s="66">
        <f t="shared" ref="T130" si="560">SUM(T55:T58)</f>
        <v>4</v>
      </c>
      <c r="U130" s="68">
        <f t="shared" si="49"/>
        <v>4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3</v>
      </c>
      <c r="AC130" s="68">
        <f t="shared" si="53"/>
        <v>3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29</v>
      </c>
      <c r="AI130" s="68">
        <f t="shared" si="483"/>
        <v>29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18</v>
      </c>
      <c r="E131" s="68">
        <f t="shared" si="41"/>
        <v>18</v>
      </c>
      <c r="F131" s="66">
        <f t="shared" ref="F131" si="566">SUM(F56:F59)</f>
        <v>2</v>
      </c>
      <c r="G131" s="68">
        <f t="shared" si="42"/>
        <v>2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3</v>
      </c>
      <c r="M131" s="68">
        <f t="shared" si="45"/>
        <v>3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3</v>
      </c>
      <c r="S131" s="68">
        <f t="shared" si="48"/>
        <v>3</v>
      </c>
      <c r="T131" s="66">
        <f t="shared" ref="T131" si="573">SUM(T56:T59)</f>
        <v>6</v>
      </c>
      <c r="U131" s="68">
        <f t="shared" si="49"/>
        <v>6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3</v>
      </c>
      <c r="AC131" s="68">
        <f t="shared" si="53"/>
        <v>3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35</v>
      </c>
      <c r="AI131" s="68">
        <f t="shared" si="483"/>
        <v>35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18</v>
      </c>
      <c r="E132" s="68">
        <f t="shared" si="41"/>
        <v>18</v>
      </c>
      <c r="F132" s="66">
        <f t="shared" ref="F132" si="579">SUM(F57:F60)</f>
        <v>3</v>
      </c>
      <c r="G132" s="68">
        <f t="shared" si="42"/>
        <v>3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3</v>
      </c>
      <c r="M132" s="68">
        <f t="shared" si="45"/>
        <v>3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3</v>
      </c>
      <c r="S132" s="68">
        <f t="shared" si="48"/>
        <v>3</v>
      </c>
      <c r="T132" s="66">
        <f t="shared" ref="T132" si="586">SUM(T57:T60)</f>
        <v>4</v>
      </c>
      <c r="U132" s="68">
        <f t="shared" si="49"/>
        <v>4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5</v>
      </c>
      <c r="AC132" s="68">
        <f t="shared" si="53"/>
        <v>5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36</v>
      </c>
      <c r="AI132" s="68">
        <f t="shared" si="483"/>
        <v>36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20</v>
      </c>
      <c r="E133" s="68">
        <f t="shared" si="41"/>
        <v>20</v>
      </c>
      <c r="F133" s="66">
        <f t="shared" ref="F133" si="592">SUM(F58:F61)</f>
        <v>3</v>
      </c>
      <c r="G133" s="68">
        <f t="shared" si="42"/>
        <v>3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2</v>
      </c>
      <c r="M133" s="68">
        <f t="shared" si="45"/>
        <v>2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3</v>
      </c>
      <c r="S133" s="68">
        <f t="shared" si="48"/>
        <v>3</v>
      </c>
      <c r="T133" s="66">
        <f t="shared" ref="T133" si="599">SUM(T58:T61)</f>
        <v>3</v>
      </c>
      <c r="U133" s="68">
        <f t="shared" si="49"/>
        <v>3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7</v>
      </c>
      <c r="AC133" s="68">
        <f t="shared" si="53"/>
        <v>7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38</v>
      </c>
      <c r="AI133" s="68">
        <f t="shared" si="483"/>
        <v>38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22</v>
      </c>
      <c r="E134" s="68">
        <f t="shared" si="41"/>
        <v>22</v>
      </c>
      <c r="F134" s="66">
        <f t="shared" ref="F134" si="605">SUM(F59:F62)</f>
        <v>4</v>
      </c>
      <c r="G134" s="68">
        <f t="shared" si="42"/>
        <v>4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1</v>
      </c>
      <c r="M134" s="68">
        <f t="shared" si="45"/>
        <v>1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4</v>
      </c>
      <c r="S134" s="68">
        <f t="shared" si="48"/>
        <v>4</v>
      </c>
      <c r="T134" s="66">
        <f t="shared" ref="T134" si="612">SUM(T59:T62)</f>
        <v>2</v>
      </c>
      <c r="U134" s="68">
        <f t="shared" si="49"/>
        <v>2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8</v>
      </c>
      <c r="AC134" s="68">
        <f t="shared" si="53"/>
        <v>8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41</v>
      </c>
      <c r="AI134" s="68">
        <f t="shared" si="483"/>
        <v>41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29</v>
      </c>
      <c r="E135" s="68">
        <f t="shared" si="41"/>
        <v>29</v>
      </c>
      <c r="F135" s="66">
        <f t="shared" ref="F135" si="618">SUM(F60:F63)</f>
        <v>9</v>
      </c>
      <c r="G135" s="68">
        <f t="shared" si="42"/>
        <v>9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4</v>
      </c>
      <c r="M135" s="68">
        <f t="shared" si="45"/>
        <v>4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2</v>
      </c>
      <c r="S135" s="68">
        <f t="shared" si="48"/>
        <v>2</v>
      </c>
      <c r="T135" s="66">
        <f t="shared" ref="T135" si="625">SUM(T60:T63)</f>
        <v>0</v>
      </c>
      <c r="U135" s="68">
        <f t="shared" si="49"/>
        <v>0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1</v>
      </c>
      <c r="AA135" s="68">
        <f t="shared" si="52"/>
        <v>1</v>
      </c>
      <c r="AB135" s="66">
        <f t="shared" ref="AB135" si="629">SUM(AB60:AB63)</f>
        <v>11</v>
      </c>
      <c r="AC135" s="68">
        <f t="shared" si="53"/>
        <v>11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56</v>
      </c>
      <c r="AI135" s="68">
        <f t="shared" si="483"/>
        <v>56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35</v>
      </c>
      <c r="E136" s="68">
        <f t="shared" si="41"/>
        <v>35</v>
      </c>
      <c r="F136" s="66">
        <f t="shared" ref="F136" si="631">SUM(F61:F64)</f>
        <v>15</v>
      </c>
      <c r="G136" s="68">
        <f t="shared" si="42"/>
        <v>15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2</v>
      </c>
      <c r="K136" s="68">
        <f t="shared" si="44"/>
        <v>2</v>
      </c>
      <c r="L136" s="66">
        <f t="shared" ref="L136" si="634">SUM(L61:L64)</f>
        <v>4</v>
      </c>
      <c r="M136" s="68">
        <f t="shared" si="45"/>
        <v>4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3</v>
      </c>
      <c r="S136" s="68">
        <f t="shared" si="48"/>
        <v>3</v>
      </c>
      <c r="T136" s="66">
        <f t="shared" ref="T136" si="638">SUM(T61:T64)</f>
        <v>0</v>
      </c>
      <c r="U136" s="68">
        <f t="shared" si="49"/>
        <v>0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3</v>
      </c>
      <c r="AA136" s="68">
        <f t="shared" si="52"/>
        <v>3</v>
      </c>
      <c r="AB136" s="66">
        <f t="shared" ref="AB136" si="642">SUM(AB61:AB64)</f>
        <v>16</v>
      </c>
      <c r="AC136" s="68">
        <f t="shared" si="53"/>
        <v>16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78</v>
      </c>
      <c r="AI136" s="68">
        <f t="shared" si="483"/>
        <v>78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38</v>
      </c>
      <c r="E137" s="68">
        <f t="shared" si="41"/>
        <v>38</v>
      </c>
      <c r="F137" s="66">
        <f t="shared" ref="F137" si="644">SUM(F62:F65)</f>
        <v>18</v>
      </c>
      <c r="G137" s="68">
        <f t="shared" si="42"/>
        <v>18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2</v>
      </c>
      <c r="K137" s="68">
        <f t="shared" si="44"/>
        <v>2</v>
      </c>
      <c r="L137" s="66">
        <f t="shared" ref="L137" si="647">SUM(L62:L65)</f>
        <v>5</v>
      </c>
      <c r="M137" s="68">
        <f t="shared" si="45"/>
        <v>5</v>
      </c>
      <c r="N137" s="66">
        <f t="shared" ref="N137" si="648">SUM(N62:N65)</f>
        <v>1</v>
      </c>
      <c r="O137" s="68">
        <f t="shared" si="46"/>
        <v>1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3</v>
      </c>
      <c r="S137" s="68">
        <f t="shared" si="48"/>
        <v>3</v>
      </c>
      <c r="T137" s="66">
        <f t="shared" ref="T137" si="651">SUM(T62:T65)</f>
        <v>0</v>
      </c>
      <c r="U137" s="68">
        <f t="shared" si="49"/>
        <v>0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4</v>
      </c>
      <c r="AA137" s="68">
        <f t="shared" si="52"/>
        <v>4</v>
      </c>
      <c r="AB137" s="66">
        <f t="shared" ref="AB137" si="655">SUM(AB62:AB65)</f>
        <v>16</v>
      </c>
      <c r="AC137" s="68">
        <f t="shared" si="53"/>
        <v>16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87</v>
      </c>
      <c r="AI137" s="68">
        <f t="shared" si="483"/>
        <v>87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39</v>
      </c>
      <c r="E138" s="68">
        <f t="shared" si="41"/>
        <v>39</v>
      </c>
      <c r="F138" s="66">
        <f t="shared" ref="F138" si="657">SUM(F63:F66)</f>
        <v>25</v>
      </c>
      <c r="G138" s="68">
        <f t="shared" si="42"/>
        <v>25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</v>
      </c>
      <c r="K138" s="68">
        <f t="shared" si="44"/>
        <v>2</v>
      </c>
      <c r="L138" s="66">
        <f t="shared" ref="L138" si="660">SUM(L63:L66)</f>
        <v>5</v>
      </c>
      <c r="M138" s="68">
        <f t="shared" si="45"/>
        <v>5</v>
      </c>
      <c r="N138" s="66">
        <f t="shared" ref="N138" si="661">SUM(N63:N66)</f>
        <v>1</v>
      </c>
      <c r="O138" s="68">
        <f t="shared" si="46"/>
        <v>1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3</v>
      </c>
      <c r="S138" s="68">
        <f t="shared" si="48"/>
        <v>3</v>
      </c>
      <c r="T138" s="66">
        <f t="shared" ref="T138" si="664">SUM(T63:T66)</f>
        <v>0</v>
      </c>
      <c r="U138" s="68">
        <f t="shared" si="49"/>
        <v>0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5</v>
      </c>
      <c r="AA138" s="68">
        <f t="shared" si="52"/>
        <v>5</v>
      </c>
      <c r="AB138" s="66">
        <f t="shared" ref="AB138" si="668">SUM(AB63:AB66)</f>
        <v>20</v>
      </c>
      <c r="AC138" s="68">
        <f t="shared" si="53"/>
        <v>20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100</v>
      </c>
      <c r="AI138" s="68">
        <f t="shared" si="483"/>
        <v>100</v>
      </c>
    </row>
    <row r="139" spans="1:35" hidden="1">
      <c r="A139" s="65">
        <f t="shared" si="73"/>
        <v>0.73958333333333293</v>
      </c>
      <c r="B139" s="66">
        <f t="shared" si="512"/>
        <v>1</v>
      </c>
      <c r="C139" s="67">
        <f t="shared" si="468"/>
        <v>1</v>
      </c>
      <c r="D139" s="66">
        <f t="shared" ref="D139" si="669">SUM(D64:D67)</f>
        <v>36</v>
      </c>
      <c r="E139" s="68">
        <f t="shared" si="41"/>
        <v>36</v>
      </c>
      <c r="F139" s="66">
        <f t="shared" ref="F139" si="670">SUM(F64:F67)</f>
        <v>25</v>
      </c>
      <c r="G139" s="68">
        <f t="shared" si="42"/>
        <v>25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4</v>
      </c>
      <c r="K139" s="68">
        <f t="shared" si="44"/>
        <v>4</v>
      </c>
      <c r="L139" s="66">
        <f t="shared" ref="L139" si="673">SUM(L64:L67)</f>
        <v>4</v>
      </c>
      <c r="M139" s="68">
        <f t="shared" si="45"/>
        <v>4</v>
      </c>
      <c r="N139" s="66">
        <f t="shared" ref="N139" si="674">SUM(N64:N67)</f>
        <v>1</v>
      </c>
      <c r="O139" s="68">
        <f t="shared" si="46"/>
        <v>1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3</v>
      </c>
      <c r="S139" s="68">
        <f t="shared" si="48"/>
        <v>3</v>
      </c>
      <c r="T139" s="66">
        <f t="shared" ref="T139" si="677">SUM(T64:T67)</f>
        <v>0</v>
      </c>
      <c r="U139" s="68">
        <f t="shared" si="49"/>
        <v>0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4</v>
      </c>
      <c r="AA139" s="68">
        <f t="shared" si="52"/>
        <v>4</v>
      </c>
      <c r="AB139" s="66">
        <f t="shared" ref="AB139" si="681">SUM(AB64:AB67)</f>
        <v>19</v>
      </c>
      <c r="AC139" s="68">
        <f t="shared" si="53"/>
        <v>19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97</v>
      </c>
      <c r="AI139" s="68">
        <f t="shared" si="483"/>
        <v>97</v>
      </c>
    </row>
    <row r="140" spans="1:35" hidden="1">
      <c r="A140" s="65">
        <f t="shared" si="73"/>
        <v>0.74999999999999956</v>
      </c>
      <c r="B140" s="66">
        <f t="shared" si="512"/>
        <v>1</v>
      </c>
      <c r="C140" s="67">
        <f t="shared" si="468"/>
        <v>1</v>
      </c>
      <c r="D140" s="66">
        <f t="shared" ref="D140" si="682">SUM(D65:D68)</f>
        <v>37</v>
      </c>
      <c r="E140" s="68">
        <f t="shared" si="41"/>
        <v>37</v>
      </c>
      <c r="F140" s="66">
        <f t="shared" ref="F140" si="683">SUM(F65:F68)</f>
        <v>24</v>
      </c>
      <c r="G140" s="68">
        <f t="shared" si="42"/>
        <v>24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2</v>
      </c>
      <c r="K140" s="68">
        <f t="shared" si="44"/>
        <v>2</v>
      </c>
      <c r="L140" s="66">
        <f t="shared" ref="L140" si="686">SUM(L65:L68)</f>
        <v>4</v>
      </c>
      <c r="M140" s="68">
        <f t="shared" si="45"/>
        <v>4</v>
      </c>
      <c r="N140" s="66">
        <f t="shared" ref="N140" si="687">SUM(N65:N68)</f>
        <v>2</v>
      </c>
      <c r="O140" s="68">
        <f t="shared" si="46"/>
        <v>2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3</v>
      </c>
      <c r="S140" s="68">
        <f t="shared" si="48"/>
        <v>3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2</v>
      </c>
      <c r="AA140" s="68">
        <f t="shared" si="52"/>
        <v>2</v>
      </c>
      <c r="AB140" s="66">
        <f t="shared" ref="AB140" si="694">SUM(AB65:AB68)</f>
        <v>14</v>
      </c>
      <c r="AC140" s="68">
        <f t="shared" si="53"/>
        <v>14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91</v>
      </c>
      <c r="AI140" s="68">
        <f t="shared" si="483"/>
        <v>91</v>
      </c>
    </row>
    <row r="141" spans="1:35" hidden="1">
      <c r="A141" s="65">
        <f t="shared" si="73"/>
        <v>0.76041666666666619</v>
      </c>
      <c r="B141" s="66">
        <f t="shared" si="512"/>
        <v>1</v>
      </c>
      <c r="C141" s="67">
        <f t="shared" si="468"/>
        <v>1</v>
      </c>
      <c r="D141" s="66">
        <f t="shared" ref="D141" si="695">SUM(D66:D69)</f>
        <v>35</v>
      </c>
      <c r="E141" s="68">
        <f t="shared" si="41"/>
        <v>35</v>
      </c>
      <c r="F141" s="66">
        <f t="shared" ref="F141" si="696">SUM(F66:F69)</f>
        <v>22</v>
      </c>
      <c r="G141" s="68">
        <f t="shared" si="42"/>
        <v>22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2</v>
      </c>
      <c r="K141" s="68">
        <f t="shared" si="44"/>
        <v>2</v>
      </c>
      <c r="L141" s="66">
        <f t="shared" ref="L141" si="699">SUM(L66:L69)</f>
        <v>4</v>
      </c>
      <c r="M141" s="68">
        <f t="shared" si="45"/>
        <v>4</v>
      </c>
      <c r="N141" s="66">
        <f t="shared" ref="N141" si="700">SUM(N66:N69)</f>
        <v>1</v>
      </c>
      <c r="O141" s="68">
        <f t="shared" si="46"/>
        <v>1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2</v>
      </c>
      <c r="S141" s="68">
        <f t="shared" si="48"/>
        <v>2</v>
      </c>
      <c r="T141" s="66">
        <f t="shared" ref="T141" si="703">SUM(T66:T69)</f>
        <v>3</v>
      </c>
      <c r="U141" s="68">
        <f t="shared" si="49"/>
        <v>3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2</v>
      </c>
      <c r="AA141" s="68">
        <f t="shared" si="52"/>
        <v>2</v>
      </c>
      <c r="AB141" s="66">
        <f t="shared" ref="AB141" si="707">SUM(AB66:AB69)</f>
        <v>12</v>
      </c>
      <c r="AC141" s="68">
        <f t="shared" si="53"/>
        <v>12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84</v>
      </c>
      <c r="AI141" s="68">
        <f t="shared" si="483"/>
        <v>84</v>
      </c>
    </row>
    <row r="142" spans="1:35" hidden="1">
      <c r="A142" s="65">
        <f t="shared" si="73"/>
        <v>0.77083333333333282</v>
      </c>
      <c r="B142" s="66">
        <f t="shared" si="512"/>
        <v>1</v>
      </c>
      <c r="C142" s="67">
        <f t="shared" si="468"/>
        <v>1</v>
      </c>
      <c r="D142" s="66">
        <f t="shared" ref="D142" si="710">SUM(D67:D70)</f>
        <v>28</v>
      </c>
      <c r="E142" s="68">
        <f t="shared" si="41"/>
        <v>28</v>
      </c>
      <c r="F142" s="66">
        <f t="shared" ref="F142" si="711">SUM(F67:F70)</f>
        <v>16</v>
      </c>
      <c r="G142" s="68">
        <f t="shared" si="42"/>
        <v>16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2</v>
      </c>
      <c r="K142" s="68">
        <f t="shared" si="44"/>
        <v>2</v>
      </c>
      <c r="L142" s="66">
        <f t="shared" ref="L142" si="714">SUM(L67:L70)</f>
        <v>3</v>
      </c>
      <c r="M142" s="68">
        <f t="shared" si="45"/>
        <v>3</v>
      </c>
      <c r="N142" s="66">
        <f t="shared" ref="N142" si="715">SUM(N67:N70)</f>
        <v>2</v>
      </c>
      <c r="O142" s="68">
        <f t="shared" si="46"/>
        <v>2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1</v>
      </c>
      <c r="S142" s="68">
        <f t="shared" si="48"/>
        <v>1</v>
      </c>
      <c r="T142" s="66">
        <f t="shared" ref="T142" si="718">SUM(T67:T70)</f>
        <v>5</v>
      </c>
      <c r="U142" s="68">
        <f t="shared" si="49"/>
        <v>5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2</v>
      </c>
      <c r="AA142" s="68">
        <f t="shared" si="52"/>
        <v>2</v>
      </c>
      <c r="AB142" s="66">
        <f t="shared" ref="AB142" si="722">SUM(AB67:AB70)</f>
        <v>7</v>
      </c>
      <c r="AC142" s="68">
        <f t="shared" si="53"/>
        <v>7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67</v>
      </c>
      <c r="AI142" s="68">
        <f t="shared" si="483"/>
        <v>67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22</v>
      </c>
      <c r="E143" s="68">
        <f t="shared" si="41"/>
        <v>22</v>
      </c>
      <c r="F143" s="66">
        <f t="shared" ref="F143" si="725">SUM(F68:F71)</f>
        <v>12</v>
      </c>
      <c r="G143" s="68">
        <f t="shared" si="42"/>
        <v>12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1</v>
      </c>
      <c r="K143" s="68">
        <f t="shared" si="44"/>
        <v>1</v>
      </c>
      <c r="L143" s="66">
        <f t="shared" ref="L143" si="728">SUM(L68:L71)</f>
        <v>1</v>
      </c>
      <c r="M143" s="68">
        <f t="shared" si="45"/>
        <v>1</v>
      </c>
      <c r="N143" s="66">
        <f t="shared" ref="N143" si="729">SUM(N68:N71)</f>
        <v>2</v>
      </c>
      <c r="O143" s="68">
        <f t="shared" si="46"/>
        <v>2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2</v>
      </c>
      <c r="S143" s="68">
        <f t="shared" si="48"/>
        <v>2</v>
      </c>
      <c r="T143" s="66">
        <f t="shared" ref="T143" si="732">SUM(T68:T71)</f>
        <v>6</v>
      </c>
      <c r="U143" s="68">
        <f t="shared" si="49"/>
        <v>6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3</v>
      </c>
      <c r="AA143" s="68">
        <f t="shared" si="52"/>
        <v>3</v>
      </c>
      <c r="AB143" s="66">
        <f t="shared" ref="AB143" si="736">SUM(AB68:AB71)</f>
        <v>6</v>
      </c>
      <c r="AC143" s="68">
        <f t="shared" si="53"/>
        <v>6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55</v>
      </c>
      <c r="AI143" s="68">
        <f t="shared" si="483"/>
        <v>55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18</v>
      </c>
      <c r="E144" s="68">
        <f t="shared" si="41"/>
        <v>18</v>
      </c>
      <c r="F144" s="66">
        <f t="shared" ref="F144" si="738">SUM(F69:F72)</f>
        <v>6</v>
      </c>
      <c r="G144" s="68">
        <f t="shared" si="42"/>
        <v>6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1</v>
      </c>
      <c r="K144" s="68">
        <f t="shared" si="44"/>
        <v>1</v>
      </c>
      <c r="L144" s="66">
        <f t="shared" ref="L144" si="741">SUM(L69:L72)</f>
        <v>1</v>
      </c>
      <c r="M144" s="68">
        <f t="shared" si="45"/>
        <v>1</v>
      </c>
      <c r="N144" s="66">
        <f t="shared" ref="N144" si="742">SUM(N69:N72)</f>
        <v>2</v>
      </c>
      <c r="O144" s="68">
        <f t="shared" si="46"/>
        <v>2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3</v>
      </c>
      <c r="S144" s="68">
        <f t="shared" si="48"/>
        <v>3</v>
      </c>
      <c r="T144" s="66">
        <f t="shared" ref="T144" si="745">SUM(T69:T72)</f>
        <v>9</v>
      </c>
      <c r="U144" s="68">
        <f t="shared" si="49"/>
        <v>9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3</v>
      </c>
      <c r="AA144" s="68">
        <f t="shared" si="52"/>
        <v>3</v>
      </c>
      <c r="AB144" s="66">
        <f t="shared" ref="AB144" si="749">SUM(AB69:AB72)</f>
        <v>4</v>
      </c>
      <c r="AC144" s="68">
        <f t="shared" si="53"/>
        <v>4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47</v>
      </c>
      <c r="AI144" s="68">
        <f t="shared" si="483"/>
        <v>47</v>
      </c>
    </row>
    <row r="145" spans="1:35" ht="19.5" hidden="1" thickBot="1">
      <c r="A145" s="87" t="s">
        <v>15</v>
      </c>
      <c r="B145" s="88">
        <f>B73</f>
        <v>2</v>
      </c>
      <c r="C145" s="89">
        <f t="shared" ref="C145:AI145" si="750">C73</f>
        <v>2</v>
      </c>
      <c r="D145" s="88">
        <f t="shared" si="750"/>
        <v>178</v>
      </c>
      <c r="E145" s="89">
        <f t="shared" si="750"/>
        <v>178</v>
      </c>
      <c r="F145" s="88">
        <f t="shared" ref="F145:M145" si="751">F73</f>
        <v>56</v>
      </c>
      <c r="G145" s="89">
        <f t="shared" si="751"/>
        <v>56</v>
      </c>
      <c r="H145" s="88">
        <f t="shared" si="751"/>
        <v>0</v>
      </c>
      <c r="I145" s="89">
        <f t="shared" si="751"/>
        <v>0</v>
      </c>
      <c r="J145" s="88">
        <f t="shared" si="751"/>
        <v>7</v>
      </c>
      <c r="K145" s="89">
        <f t="shared" si="751"/>
        <v>7</v>
      </c>
      <c r="L145" s="88">
        <f t="shared" si="751"/>
        <v>18</v>
      </c>
      <c r="M145" s="89">
        <f t="shared" si="751"/>
        <v>18</v>
      </c>
      <c r="N145" s="88">
        <f t="shared" si="750"/>
        <v>7</v>
      </c>
      <c r="O145" s="89">
        <f t="shared" si="750"/>
        <v>7</v>
      </c>
      <c r="P145" s="88">
        <f t="shared" ref="P145:U145" si="752">P73</f>
        <v>1</v>
      </c>
      <c r="Q145" s="89">
        <f t="shared" si="752"/>
        <v>1</v>
      </c>
      <c r="R145" s="88">
        <f t="shared" si="752"/>
        <v>126</v>
      </c>
      <c r="S145" s="89">
        <f t="shared" si="752"/>
        <v>126</v>
      </c>
      <c r="T145" s="88">
        <f t="shared" si="752"/>
        <v>70</v>
      </c>
      <c r="U145" s="89">
        <f t="shared" si="752"/>
        <v>70</v>
      </c>
      <c r="V145" s="88">
        <f t="shared" ref="V145:W145" si="753">V73</f>
        <v>3</v>
      </c>
      <c r="W145" s="89">
        <f t="shared" si="753"/>
        <v>3</v>
      </c>
      <c r="X145" s="88">
        <f t="shared" si="750"/>
        <v>1</v>
      </c>
      <c r="Y145" s="89">
        <f t="shared" si="750"/>
        <v>1</v>
      </c>
      <c r="Z145" s="88">
        <f t="shared" ref="Z145:AA145" si="754">Z73</f>
        <v>10</v>
      </c>
      <c r="AA145" s="89">
        <f t="shared" si="754"/>
        <v>10</v>
      </c>
      <c r="AB145" s="88">
        <f t="shared" si="750"/>
        <v>128</v>
      </c>
      <c r="AC145" s="89">
        <f t="shared" si="750"/>
        <v>128</v>
      </c>
      <c r="AD145" s="88">
        <f t="shared" ref="AD145:AE145" si="755">AD73</f>
        <v>6</v>
      </c>
      <c r="AE145" s="89">
        <f t="shared" si="755"/>
        <v>6</v>
      </c>
      <c r="AF145" s="88">
        <f t="shared" si="750"/>
        <v>1</v>
      </c>
      <c r="AG145" s="89">
        <f t="shared" si="750"/>
        <v>1</v>
      </c>
      <c r="AH145" s="88">
        <f t="shared" si="750"/>
        <v>614</v>
      </c>
      <c r="AI145" s="89">
        <f t="shared" si="750"/>
        <v>614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0.33333333333333348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8</v>
      </c>
      <c r="E147" s="81">
        <f t="shared" si="757"/>
        <v>8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1</v>
      </c>
      <c r="M147" s="81">
        <f t="shared" si="758"/>
        <v>1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50</v>
      </c>
      <c r="S147" s="81">
        <f t="shared" si="759"/>
        <v>50</v>
      </c>
      <c r="T147" s="81">
        <f t="shared" si="759"/>
        <v>16</v>
      </c>
      <c r="U147" s="81">
        <f t="shared" si="759"/>
        <v>16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35</v>
      </c>
      <c r="AC147" s="81">
        <f t="shared" si="757"/>
        <v>35</v>
      </c>
      <c r="AD147" s="81">
        <f t="shared" ref="AD147:AE147" si="762">VLOOKUP($A$147,$A$149:$AI$173,AD146)</f>
        <v>1</v>
      </c>
      <c r="AE147" s="81">
        <f t="shared" si="762"/>
        <v>1</v>
      </c>
      <c r="AF147" s="81">
        <f t="shared" si="757"/>
        <v>1</v>
      </c>
      <c r="AG147" s="81">
        <f t="shared" si="757"/>
        <v>1</v>
      </c>
      <c r="AH147" s="81">
        <f t="shared" si="757"/>
        <v>112</v>
      </c>
      <c r="AI147" s="82">
        <f>MAX(AI92:AI116)</f>
        <v>112</v>
      </c>
    </row>
    <row r="148" spans="1:35" hidden="1">
      <c r="A148" s="80">
        <f>MIN(A174:A201)</f>
        <v>0.7291666666666663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39</v>
      </c>
      <c r="E148" s="81">
        <f t="shared" si="763"/>
        <v>39</v>
      </c>
      <c r="F148" s="81">
        <f t="shared" ref="F148:M148" si="764">VLOOKUP($A$148,$A$174:$AI$201,F146)</f>
        <v>25</v>
      </c>
      <c r="G148" s="81">
        <f t="shared" si="764"/>
        <v>25</v>
      </c>
      <c r="H148" s="81">
        <f t="shared" si="764"/>
        <v>0</v>
      </c>
      <c r="I148" s="81">
        <f t="shared" si="764"/>
        <v>0</v>
      </c>
      <c r="J148" s="81">
        <f t="shared" si="764"/>
        <v>2</v>
      </c>
      <c r="K148" s="81">
        <f t="shared" si="764"/>
        <v>2</v>
      </c>
      <c r="L148" s="81">
        <f t="shared" si="764"/>
        <v>5</v>
      </c>
      <c r="M148" s="81">
        <f t="shared" si="764"/>
        <v>5</v>
      </c>
      <c r="N148" s="81">
        <f t="shared" si="763"/>
        <v>1</v>
      </c>
      <c r="O148" s="81">
        <f t="shared" si="763"/>
        <v>1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3</v>
      </c>
      <c r="S148" s="81">
        <f t="shared" si="765"/>
        <v>3</v>
      </c>
      <c r="T148" s="81">
        <f t="shared" si="765"/>
        <v>0</v>
      </c>
      <c r="U148" s="81">
        <f t="shared" si="765"/>
        <v>0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5</v>
      </c>
      <c r="AA148" s="81">
        <f t="shared" si="767"/>
        <v>5</v>
      </c>
      <c r="AB148" s="81">
        <f t="shared" si="763"/>
        <v>20</v>
      </c>
      <c r="AC148" s="81">
        <f t="shared" si="763"/>
        <v>20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100</v>
      </c>
      <c r="AI148" s="82">
        <f>MAX(AI117:AI144)</f>
        <v>100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>
        <f t="shared" si="769"/>
        <v>0.33333333333333348</v>
      </c>
      <c r="B157" s="84">
        <f t="shared" si="769"/>
        <v>0</v>
      </c>
      <c r="C157" s="84">
        <f t="shared" si="769"/>
        <v>0</v>
      </c>
      <c r="D157" s="84">
        <f t="shared" si="769"/>
        <v>8</v>
      </c>
      <c r="E157" s="84">
        <f t="shared" si="769"/>
        <v>8</v>
      </c>
      <c r="F157" s="84">
        <f t="shared" ref="F157:M157" si="810">IF($AI$147=$AI100,F100,"")</f>
        <v>0</v>
      </c>
      <c r="G157" s="84">
        <f t="shared" si="810"/>
        <v>0</v>
      </c>
      <c r="H157" s="84">
        <f t="shared" si="810"/>
        <v>0</v>
      </c>
      <c r="I157" s="84">
        <f t="shared" si="810"/>
        <v>0</v>
      </c>
      <c r="J157" s="84">
        <f t="shared" si="810"/>
        <v>0</v>
      </c>
      <c r="K157" s="84">
        <f t="shared" si="810"/>
        <v>0</v>
      </c>
      <c r="L157" s="84">
        <f t="shared" si="810"/>
        <v>1</v>
      </c>
      <c r="M157" s="84">
        <f t="shared" si="810"/>
        <v>1</v>
      </c>
      <c r="N157" s="84">
        <f t="shared" si="769"/>
        <v>0</v>
      </c>
      <c r="O157" s="84">
        <f t="shared" si="769"/>
        <v>0</v>
      </c>
      <c r="P157" s="84">
        <f t="shared" ref="P157:U157" si="811">IF($AI$147=$AI100,P100,"")</f>
        <v>0</v>
      </c>
      <c r="Q157" s="84">
        <f t="shared" si="811"/>
        <v>0</v>
      </c>
      <c r="R157" s="84">
        <f t="shared" si="811"/>
        <v>50</v>
      </c>
      <c r="S157" s="84">
        <f t="shared" si="811"/>
        <v>50</v>
      </c>
      <c r="T157" s="84">
        <f t="shared" si="811"/>
        <v>16</v>
      </c>
      <c r="U157" s="84">
        <f t="shared" si="811"/>
        <v>16</v>
      </c>
      <c r="V157" s="84">
        <f t="shared" ref="V157:W157" si="812">IF($AI$147=$AI100,V100,"")</f>
        <v>0</v>
      </c>
      <c r="W157" s="84">
        <f t="shared" si="812"/>
        <v>0</v>
      </c>
      <c r="X157" s="84">
        <f t="shared" si="769"/>
        <v>0</v>
      </c>
      <c r="Y157" s="84">
        <f t="shared" si="769"/>
        <v>0</v>
      </c>
      <c r="Z157" s="84">
        <f t="shared" ref="Z157:AA157" si="813">IF($AI$147=$AI100,Z100,"")</f>
        <v>0</v>
      </c>
      <c r="AA157" s="84">
        <f t="shared" si="813"/>
        <v>0</v>
      </c>
      <c r="AB157" s="84">
        <f t="shared" si="769"/>
        <v>35</v>
      </c>
      <c r="AC157" s="84">
        <f t="shared" si="769"/>
        <v>35</v>
      </c>
      <c r="AD157" s="84">
        <f t="shared" ref="AD157:AE157" si="814">IF($AI$147=$AI100,AD100,"")</f>
        <v>1</v>
      </c>
      <c r="AE157" s="84">
        <f t="shared" si="814"/>
        <v>1</v>
      </c>
      <c r="AF157" s="84">
        <f t="shared" si="769"/>
        <v>1</v>
      </c>
      <c r="AG157" s="84">
        <f t="shared" si="769"/>
        <v>1</v>
      </c>
      <c r="AH157" s="84">
        <f t="shared" si="769"/>
        <v>112</v>
      </c>
      <c r="AI157" s="84">
        <f t="shared" si="769"/>
        <v>112</v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>
        <f t="shared" si="999"/>
        <v>0.7291666666666663</v>
      </c>
      <c r="B195" s="84">
        <f t="shared" si="999"/>
        <v>0</v>
      </c>
      <c r="C195" s="84">
        <f t="shared" si="999"/>
        <v>0</v>
      </c>
      <c r="D195" s="84">
        <f t="shared" si="999"/>
        <v>39</v>
      </c>
      <c r="E195" s="84">
        <f t="shared" si="999"/>
        <v>39</v>
      </c>
      <c r="F195" s="84">
        <f t="shared" ref="F195:M195" si="1005">IF($AI$148=$AI138,F138,"")</f>
        <v>25</v>
      </c>
      <c r="G195" s="84">
        <f t="shared" si="1005"/>
        <v>25</v>
      </c>
      <c r="H195" s="84">
        <f t="shared" si="1005"/>
        <v>0</v>
      </c>
      <c r="I195" s="84">
        <f t="shared" si="1005"/>
        <v>0</v>
      </c>
      <c r="J195" s="84">
        <f t="shared" si="1005"/>
        <v>2</v>
      </c>
      <c r="K195" s="84">
        <f t="shared" si="1005"/>
        <v>2</v>
      </c>
      <c r="L195" s="84">
        <f t="shared" si="1005"/>
        <v>5</v>
      </c>
      <c r="M195" s="84">
        <f t="shared" si="1005"/>
        <v>5</v>
      </c>
      <c r="N195" s="84">
        <f t="shared" si="999"/>
        <v>1</v>
      </c>
      <c r="O195" s="84">
        <f t="shared" si="999"/>
        <v>1</v>
      </c>
      <c r="P195" s="84">
        <f t="shared" ref="P195:U195" si="1006">IF($AI$148=$AI138,P138,"")</f>
        <v>0</v>
      </c>
      <c r="Q195" s="84">
        <f t="shared" si="1006"/>
        <v>0</v>
      </c>
      <c r="R195" s="84">
        <f t="shared" si="1006"/>
        <v>3</v>
      </c>
      <c r="S195" s="84">
        <f t="shared" si="1006"/>
        <v>3</v>
      </c>
      <c r="T195" s="84">
        <f t="shared" si="1006"/>
        <v>0</v>
      </c>
      <c r="U195" s="84">
        <f t="shared" si="1006"/>
        <v>0</v>
      </c>
      <c r="V195" s="84">
        <f t="shared" ref="V195:W195" si="1007">IF($AI$148=$AI138,V138,"")</f>
        <v>0</v>
      </c>
      <c r="W195" s="84">
        <f t="shared" si="1007"/>
        <v>0</v>
      </c>
      <c r="X195" s="84">
        <f t="shared" si="999"/>
        <v>0</v>
      </c>
      <c r="Y195" s="84">
        <f t="shared" si="999"/>
        <v>0</v>
      </c>
      <c r="Z195" s="84">
        <f t="shared" ref="Z195:AA195" si="1008">IF($AI$148=$AI138,Z138,"")</f>
        <v>5</v>
      </c>
      <c r="AA195" s="84">
        <f t="shared" si="1008"/>
        <v>5</v>
      </c>
      <c r="AB195" s="84">
        <f t="shared" si="999"/>
        <v>20</v>
      </c>
      <c r="AC195" s="84">
        <f t="shared" si="999"/>
        <v>20</v>
      </c>
      <c r="AD195" s="84">
        <f t="shared" ref="AD195:AE195" si="1009">IF($AI$148=$AI138,AD138,"")</f>
        <v>0</v>
      </c>
      <c r="AE195" s="84">
        <f t="shared" si="1009"/>
        <v>0</v>
      </c>
      <c r="AF195" s="84">
        <f t="shared" si="999"/>
        <v>0</v>
      </c>
      <c r="AG195" s="84">
        <f t="shared" si="999"/>
        <v>0</v>
      </c>
      <c r="AH195" s="84">
        <f t="shared" si="999"/>
        <v>100</v>
      </c>
      <c r="AI195" s="84">
        <f t="shared" si="999"/>
        <v>100</v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F73:XFD91 AH17:XFD72 A73:C91 A17:A72 A8:C14 A5:A7 B5:C6">
    <cfRule type="cellIs" dxfId="36" priority="91" stopIfTrue="1" operator="lessThan">
      <formula>0</formula>
    </cfRule>
  </conditionalFormatting>
  <conditionalFormatting sqref="AI17:AI72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">
    <cfRule type="cellIs" dxfId="35" priority="87" stopIfTrue="1" operator="lessThan">
      <formula>0</formula>
    </cfRule>
  </conditionalFormatting>
  <conditionalFormatting sqref="AC12:AC13 AB15 AB16:AC16 AB14:AC14 AB147:AC1048576 AB1:AC11 AB73:AC91">
    <cfRule type="cellIs" dxfId="34" priority="85" stopIfTrue="1" operator="lessThan">
      <formula>0</formula>
    </cfRule>
  </conditionalFormatting>
  <conditionalFormatting sqref="AA12:AA13 Z15 Z16:AA16 Z14:AA14 Z147:AA1048576 Z1:AA11 Z73:AA91">
    <cfRule type="cellIs" dxfId="33" priority="83" stopIfTrue="1" operator="lessThan">
      <formula>0</formula>
    </cfRule>
  </conditionalFormatting>
  <conditionalFormatting sqref="Y12:Y13 X15 X16:Y16 X14:Y14 X147:Y1048576 X1:Y11 X73:Y91">
    <cfRule type="cellIs" dxfId="32" priority="81" stopIfTrue="1" operator="lessThan">
      <formula>0</formula>
    </cfRule>
  </conditionalFormatting>
  <conditionalFormatting sqref="W12:W13 V15 V16:W16 V14:W14 V147:W1048576 V1:W11 V73:W91">
    <cfRule type="cellIs" dxfId="31" priority="79" stopIfTrue="1" operator="lessThan">
      <formula>0</formula>
    </cfRule>
  </conditionalFormatting>
  <conditionalFormatting sqref="U12:U13 T15 T16:U16 T14:U14 T147:U1048576 T1:U11 T73:U91">
    <cfRule type="cellIs" dxfId="30" priority="77" stopIfTrue="1" operator="lessThan">
      <formula>0</formula>
    </cfRule>
  </conditionalFormatting>
  <conditionalFormatting sqref="S12:S13 R15 R16:S16 R14:S14 R147:S1048576 R1:S11 R73:S91">
    <cfRule type="cellIs" dxfId="29" priority="75" stopIfTrue="1" operator="lessThan">
      <formula>0</formula>
    </cfRule>
  </conditionalFormatting>
  <conditionalFormatting sqref="Q12:Q13 P15 P16:Q16 P14:Q14 P147:Q1048576 P1:Q11 P73:Q91">
    <cfRule type="cellIs" dxfId="28" priority="73" stopIfTrue="1" operator="lessThan">
      <formula>0</formula>
    </cfRule>
  </conditionalFormatting>
  <conditionalFormatting sqref="O12:O13 N15 N16:O16 N14:O14 N147:O1048576 N1:O11 N73:O91">
    <cfRule type="cellIs" dxfId="27" priority="71" stopIfTrue="1" operator="lessThan">
      <formula>0</formula>
    </cfRule>
  </conditionalFormatting>
  <conditionalFormatting sqref="M12:M13 L15 L16:M16 L14:M14 L147:M1048576 L1:M11 L73:M91">
    <cfRule type="cellIs" dxfId="26" priority="69" stopIfTrue="1" operator="lessThan">
      <formula>0</formula>
    </cfRule>
  </conditionalFormatting>
  <conditionalFormatting sqref="K12:K13 J15 J16:K16 J14:K14 J147:K1048576 J1:K11 J73:K91">
    <cfRule type="cellIs" dxfId="25" priority="67" stopIfTrue="1" operator="lessThan">
      <formula>0</formula>
    </cfRule>
  </conditionalFormatting>
  <conditionalFormatting sqref="I12:I13 H15 H16:I16 H14:I14 H147:I1048576 H1:I11 H73:I91">
    <cfRule type="cellIs" dxfId="24" priority="65" stopIfTrue="1" operator="lessThan">
      <formula>0</formula>
    </cfRule>
  </conditionalFormatting>
  <conditionalFormatting sqref="G12:G13 F15 F16:G16 F14:G14 F147:G1048576 F1:G11 F73:G91">
    <cfRule type="cellIs" dxfId="23" priority="63" stopIfTrue="1" operator="lessThan">
      <formula>0</formula>
    </cfRule>
  </conditionalFormatting>
  <conditionalFormatting sqref="E12:E13 D15 D16:E16 D14:E14 D147:E1048576 D1:E11 D73:E91">
    <cfRule type="cellIs" dxfId="22" priority="61" stopIfTrue="1" operator="lessThan">
      <formula>0</formula>
    </cfRule>
  </conditionalFormatting>
  <conditionalFormatting sqref="C17:C72 AG17:AG72">
    <cfRule type="cellIs" dxfId="21" priority="48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{AA3EDFA2-9BED-445B-A6D8-2B5C2010291A}</x14:id>
        </ext>
      </extLst>
    </cfRule>
  </conditionalFormatting>
  <conditionalFormatting sqref="AG17:AG72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{974A0F3C-2D75-4146-B21C-7D49D10FA1D4}</x14:id>
        </ext>
      </extLst>
    </cfRule>
  </conditionalFormatting>
  <conditionalFormatting sqref="AE17:AE72">
    <cfRule type="cellIs" dxfId="20" priority="46" stopIfTrue="1" operator="lessThan">
      <formula>0</formula>
    </cfRule>
  </conditionalFormatting>
  <conditionalFormatting sqref="AE17:AE72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{35B33259-4E5D-49A0-91D0-5508CD2F6C9A}</x14:id>
        </ext>
      </extLst>
    </cfRule>
  </conditionalFormatting>
  <conditionalFormatting sqref="AC17:AC72">
    <cfRule type="cellIs" dxfId="19" priority="44" stopIfTrue="1" operator="lessThan">
      <formula>0</formula>
    </cfRule>
  </conditionalFormatting>
  <conditionalFormatting sqref="AC17:AC72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{9C3AB59F-A013-43BB-BF37-00509882D477}</x14:id>
        </ext>
      </extLst>
    </cfRule>
  </conditionalFormatting>
  <conditionalFormatting sqref="AA17:AA72">
    <cfRule type="cellIs" dxfId="18" priority="42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{57ABA9DE-5831-430C-8D7C-15283826C9ED}</x14:id>
        </ext>
      </extLst>
    </cfRule>
  </conditionalFormatting>
  <conditionalFormatting sqref="Y17:Y72">
    <cfRule type="cellIs" dxfId="17" priority="41" stopIfTrue="1" operator="lessThan">
      <formula>0</formula>
    </cfRule>
  </conditionalFormatting>
  <conditionalFormatting sqref="Y17:Y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{5296B44E-D57C-4226-AED5-13465C3A1094}</x14:id>
        </ext>
      </extLst>
    </cfRule>
  </conditionalFormatting>
  <conditionalFormatting sqref="W17:W72">
    <cfRule type="cellIs" dxfId="16" priority="39" stopIfTrue="1" operator="lessThan">
      <formula>0</formula>
    </cfRule>
  </conditionalFormatting>
  <conditionalFormatting sqref="W17:W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{492320D4-B1CC-4DFB-BA0D-E8DC5262817C}</x14:id>
        </ext>
      </extLst>
    </cfRule>
  </conditionalFormatting>
  <conditionalFormatting sqref="U17:U72">
    <cfRule type="cellIs" dxfId="15" priority="37" stopIfTrue="1" operator="lessThan">
      <formula>0</formula>
    </cfRule>
  </conditionalFormatting>
  <conditionalFormatting sqref="U17:U72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{09ED3EB6-2913-412C-9173-09E584118C5C}</x14:id>
        </ext>
      </extLst>
    </cfRule>
  </conditionalFormatting>
  <conditionalFormatting sqref="S17:S72">
    <cfRule type="cellIs" dxfId="14" priority="3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{B78ACF31-4D1B-4637-8CE5-A5479FFF655C}</x14:id>
        </ext>
      </extLst>
    </cfRule>
  </conditionalFormatting>
  <conditionalFormatting sqref="Q17:Q72">
    <cfRule type="cellIs" dxfId="13" priority="34" stopIfTrue="1" operator="lessThan">
      <formula>0</formula>
    </cfRule>
  </conditionalFormatting>
  <conditionalFormatting sqref="Q17:Q72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{C231F27F-7869-4A65-A4A5-44C26DF400EA}</x14:id>
        </ext>
      </extLst>
    </cfRule>
  </conditionalFormatting>
  <conditionalFormatting sqref="O17:O72">
    <cfRule type="cellIs" dxfId="12" priority="32" stopIfTrue="1" operator="lessThan">
      <formula>0</formula>
    </cfRule>
  </conditionalFormatting>
  <conditionalFormatting sqref="O17:O72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{C66729F5-DA5A-42D2-9C49-8B9E97BB2979}</x14:id>
        </ext>
      </extLst>
    </cfRule>
  </conditionalFormatting>
  <conditionalFormatting sqref="M17:M72">
    <cfRule type="cellIs" dxfId="11" priority="30" stopIfTrue="1" operator="lessThan">
      <formula>0</formula>
    </cfRule>
  </conditionalFormatting>
  <conditionalFormatting sqref="M17:M72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{2EBA648F-F898-4843-B369-684EDDDEE127}</x14:id>
        </ext>
      </extLst>
    </cfRule>
  </conditionalFormatting>
  <conditionalFormatting sqref="K17:K72">
    <cfRule type="cellIs" dxfId="10" priority="28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{B9F5E923-538A-4CDC-A650-AEA9D34FAB99}</x14:id>
        </ext>
      </extLst>
    </cfRule>
  </conditionalFormatting>
  <conditionalFormatting sqref="E17:E72">
    <cfRule type="cellIs" dxfId="9" priority="27" stopIfTrue="1" operator="lessThan">
      <formula>0</formula>
    </cfRule>
  </conditionalFormatting>
  <conditionalFormatting sqref="E17:E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{CD1ACB65-5749-4B63-A945-C1971A63C33A}</x14:id>
        </ext>
      </extLst>
    </cfRule>
  </conditionalFormatting>
  <conditionalFormatting sqref="G17:G72">
    <cfRule type="cellIs" dxfId="8" priority="25" stopIfTrue="1" operator="lessThan">
      <formula>0</formula>
    </cfRule>
  </conditionalFormatting>
  <conditionalFormatting sqref="G17:G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{6BCE612E-C5A6-408C-A9A2-BEE1F74DAEEC}</x14:id>
        </ext>
      </extLst>
    </cfRule>
  </conditionalFormatting>
  <conditionalFormatting sqref="I17:I72">
    <cfRule type="cellIs" dxfId="7" priority="23" stopIfTrue="1" operator="lessThan">
      <formula>0</formula>
    </cfRule>
  </conditionalFormatting>
  <conditionalFormatting sqref="I17:I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{D5206C12-0C78-45E6-B816-6CED9E28C5A6}</x14:id>
        </ext>
      </extLst>
    </cfRule>
  </conditionalFormatting>
  <conditionalFormatting sqref="C17:C72 E17:E72 G17:G72 I17:I72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{61FA1BBF-8371-4AEA-888D-4B3048EA5038}</x14:id>
        </ext>
      </extLst>
    </cfRule>
  </conditionalFormatting>
  <conditionalFormatting sqref="K17:K72 M17:M72 O17:O72 Q17:Q7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{070E0391-826F-403C-97E6-C7EA7F16C157}</x14:id>
        </ext>
      </extLst>
    </cfRule>
  </conditionalFormatting>
  <conditionalFormatting sqref="S17:S72 U17:U72 W17:W72 Y17:Y7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{49ABBB79-B39F-445E-ADE8-4C6562CE67B7}</x14:id>
        </ext>
      </extLst>
    </cfRule>
  </conditionalFormatting>
  <conditionalFormatting sqref="AA17:AA72 AC17:AC72 AE17:AE72 AG17:AG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{7BAE704E-A644-4F7D-9243-620810A5A37C}</x14:id>
        </ext>
      </extLst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{8C36B4CC-CB8A-4561-9400-8D5BB27D4687}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{1E53625C-1FB0-403B-8A3D-CFACBE9C7E47}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{2C18B50B-1698-4C7D-BF74-A2B6274F5822}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{7BE2236F-FB71-4F13-A3BC-2CA4729E4B52}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{798895C8-D59A-40DB-9078-B986D0219A7C}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{7E629A09-F14B-453A-A262-89E91128A8B7}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AA3EDFA2-9BED-445B-A6D8-2B5C201029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974A0F3C-2D75-4146-B21C-7D49D10FA1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5B33259-4E5D-49A0-91D0-5508CD2F6C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9C3AB59F-A013-43BB-BF37-00509882D4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7ABA9DE-5831-430C-8D7C-15283826C9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5296B44E-D57C-4226-AED5-13465C3A10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492320D4-B1CC-4DFB-BA0D-E8DC526281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09ED3EB6-2913-412C-9173-09E584118C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B78ACF31-4D1B-4637-8CE5-A5479FFF65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C231F27F-7869-4A65-A4A5-44C26DF400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C66729F5-DA5A-42D2-9C49-8B9E97BB29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2EBA648F-F898-4843-B369-684EDDDEE12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B9F5E923-538A-4CDC-A650-AEA9D34FA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CD1ACB65-5749-4B63-A945-C1971A63C3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6BCE612E-C5A6-408C-A9A2-BEE1F74DA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D5206C12-0C78-45E6-B816-6CED9E28C5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61FA1BBF-8371-4AEA-888D-4B3048EA50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070E0391-826F-403C-97E6-C7EA7F16C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49ABBB79-B39F-445E-ADE8-4C6562CE67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BAE704E-A644-4F7D-9243-620810A5A3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8C36B4CC-CB8A-4561-9400-8D5BB27D46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1E53625C-1FB0-403B-8A3D-CFACBE9C7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2C18B50B-1698-4C7D-BF74-A2B6274F58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7BE2236F-FB71-4F13-A3BC-2CA4729E4B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798895C8-D59A-40DB-9078-B986D0219A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7E629A09-F14B-453A-A262-89E91128A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2018-05-14T01:09:05Z</dcterms:modified>
</cp:coreProperties>
</file>