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<sst xmlns="http://schemas.openxmlformats.org/spreadsheetml/2006/main" count="88" uniqueCount="37">
  <si>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</si>
  <si>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</si>
  <si>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</si>
  <si>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</si>
  <si>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</si>
  <si>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</si>
  <si>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</si>
  <si>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</si>
  <si>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</si>
  <si>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</si>
  <si>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</si>
  <si>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</si>
  <si>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</si>
  <si>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</si>
  <si>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</si>
  <si>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</si>
  <si>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</si>
  <si>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</si>
  <si>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</si>
  <si>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</si>
  <si>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</si>
  <si>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</si>
  <si>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</si>
  <si>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</si>
  <si>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</si>
  <si>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</si>
  <si>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</si>
  <si>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</si>
  <si>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</si>
  <si>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</si>
  <si>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</si>
  <si>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</si>
  <si>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</si>
  <si>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Street/Margaret Street Intersection, City (cyclists only)</t>
    <phoneticPr fontId="18" type="noConversion"/>
  </si>
  <si>
    <t>M063</t>
  </si>
  <si>
    <t>Lat/Lon:</t>
  </si>
  <si>
    <t>-27.474027; 153.026549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</si>
</sst>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4">
        <v>42652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8:45 AM to 9:45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1:15 PM to 2:15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5" t="s">
        <v>17</v>
      </c>
      <c r="C15" s="96"/>
      <c r="D15" s="95" t="s">
        <v>18</v>
      </c>
      <c r="E15" s="96"/>
      <c r="F15" s="95" t="s">
        <v>19</v>
      </c>
      <c r="G15" s="96"/>
      <c r="H15" s="95" t="s">
        <v>20</v>
      </c>
      <c r="I15" s="96"/>
      <c r="J15" s="95" t="s">
        <v>21</v>
      </c>
      <c r="K15" s="96"/>
      <c r="L15" s="95" t="s">
        <v>22</v>
      </c>
      <c r="M15" s="96"/>
      <c r="N15" s="95" t="s">
        <v>23</v>
      </c>
      <c r="O15" s="96"/>
      <c r="P15" s="95" t="s">
        <v>24</v>
      </c>
      <c r="Q15" s="96"/>
      <c r="R15" s="95" t="s">
        <v>25</v>
      </c>
      <c r="S15" s="96"/>
      <c r="T15" s="95" t="s">
        <v>26</v>
      </c>
      <c r="U15" s="96"/>
      <c r="V15" s="95" t="s">
        <v>27</v>
      </c>
      <c r="W15" s="96"/>
      <c r="X15" s="95" t="s">
        <v>28</v>
      </c>
      <c r="Y15" s="96"/>
      <c r="Z15" s="95" t="s">
        <v>29</v>
      </c>
      <c r="AA15" s="96"/>
      <c r="AB15" s="95" t="s">
        <v>30</v>
      </c>
      <c r="AC15" s="96"/>
      <c r="AD15" s="95" t="s">
        <v>31</v>
      </c>
      <c r="AE15" s="96"/>
      <c r="AF15" s="95" t="s">
        <v>32</v>
      </c>
      <c r="AG15" s="96"/>
      <c r="AH15" s="95" t="s">
        <v>7</v>
      </c>
      <c r="AI15" s="96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0</v>
      </c>
      <c r="AI18" s="29">
        <f t="shared" si="16"/>
        <v>0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1</v>
      </c>
      <c r="E19" s="29">
        <f t="shared" si="1"/>
        <v>1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1</v>
      </c>
      <c r="AC19" s="29">
        <f t="shared" si="13"/>
        <v>1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2</v>
      </c>
      <c r="AI19" s="29">
        <f t="shared" si="16"/>
        <v>2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1</v>
      </c>
      <c r="AI20" s="29">
        <f t="shared" si="16"/>
        <v>1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0</v>
      </c>
      <c r="AI21" s="29">
        <f t="shared" si="16"/>
        <v>0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1</v>
      </c>
      <c r="AI22" s="29">
        <f t="shared" si="16"/>
        <v>1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1</v>
      </c>
      <c r="AC23" s="29">
        <f t="shared" si="13"/>
        <v>1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1</v>
      </c>
      <c r="AI23" s="29">
        <f t="shared" si="16"/>
        <v>1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2</v>
      </c>
      <c r="AC24" s="29">
        <f t="shared" si="13"/>
        <v>2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3</v>
      </c>
      <c r="AI24" s="29">
        <f t="shared" si="16"/>
        <v>3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0</v>
      </c>
      <c r="AI25" s="29">
        <f t="shared" si="16"/>
        <v>0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0</v>
      </c>
      <c r="U26" s="29">
        <f t="shared" si="9"/>
        <v>0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0</v>
      </c>
      <c r="AI26" s="29">
        <f t="shared" si="16"/>
        <v>0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2</v>
      </c>
      <c r="E27" s="29">
        <f t="shared" si="1"/>
        <v>2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2</v>
      </c>
      <c r="AI27" s="29">
        <f t="shared" si="16"/>
        <v>2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1</v>
      </c>
      <c r="U28" s="29">
        <f t="shared" si="9"/>
        <v>1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2</v>
      </c>
      <c r="AI28" s="29">
        <f t="shared" si="16"/>
        <v>2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0</v>
      </c>
      <c r="U29" s="29">
        <f t="shared" si="9"/>
        <v>0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0</v>
      </c>
      <c r="AI29" s="29">
        <f t="shared" si="16"/>
        <v>0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0</v>
      </c>
      <c r="AI30" s="29">
        <f t="shared" si="16"/>
        <v>0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0</v>
      </c>
      <c r="AI31" s="29">
        <f t="shared" si="16"/>
        <v>0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1</v>
      </c>
      <c r="E32" s="29">
        <f t="shared" si="1"/>
        <v>1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2</v>
      </c>
      <c r="U32" s="29">
        <f t="shared" si="9"/>
        <v>2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2</v>
      </c>
      <c r="AC32" s="29">
        <f t="shared" si="13"/>
        <v>2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5</v>
      </c>
      <c r="AI32" s="29">
        <f t="shared" si="16"/>
        <v>5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1</v>
      </c>
      <c r="E33" s="29">
        <f t="shared" si="1"/>
        <v>1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1</v>
      </c>
      <c r="AA33" s="29">
        <f t="shared" si="12"/>
        <v>1</v>
      </c>
      <c r="AB33" s="27">
        <v>1</v>
      </c>
      <c r="AC33" s="29">
        <f t="shared" si="13"/>
        <v>1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3</v>
      </c>
      <c r="AI33" s="29">
        <f t="shared" si="16"/>
        <v>3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0</v>
      </c>
      <c r="U34" s="29">
        <f t="shared" si="9"/>
        <v>0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1</v>
      </c>
      <c r="AC34" s="29">
        <f t="shared" si="13"/>
        <v>1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1</v>
      </c>
      <c r="AI34" s="29">
        <f t="shared" si="16"/>
        <v>1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2</v>
      </c>
      <c r="E35" s="29">
        <f t="shared" si="1"/>
        <v>2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2</v>
      </c>
      <c r="AI35" s="29">
        <f t="shared" si="16"/>
        <v>2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2</v>
      </c>
      <c r="U36" s="29">
        <f t="shared" si="9"/>
        <v>2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2</v>
      </c>
      <c r="AI36" s="29">
        <f t="shared" si="16"/>
        <v>2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1</v>
      </c>
      <c r="AC37" s="29">
        <f t="shared" si="13"/>
        <v>1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1</v>
      </c>
      <c r="AI37" s="29">
        <f t="shared" si="16"/>
        <v>1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1</v>
      </c>
      <c r="U38" s="29">
        <f t="shared" si="9"/>
        <v>1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1</v>
      </c>
      <c r="AI38" s="29">
        <f t="shared" si="16"/>
        <v>1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3</v>
      </c>
      <c r="E39" s="29">
        <f t="shared" si="1"/>
        <v>3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1</v>
      </c>
      <c r="U39" s="29">
        <f t="shared" si="9"/>
        <v>1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4</v>
      </c>
      <c r="AI39" s="29">
        <f t="shared" si="16"/>
        <v>4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1</v>
      </c>
      <c r="E40" s="29">
        <f t="shared" si="1"/>
        <v>1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1</v>
      </c>
      <c r="AI40" s="29">
        <f t="shared" si="16"/>
        <v>1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1</v>
      </c>
      <c r="E41" s="29">
        <f t="shared" si="1"/>
        <v>1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2</v>
      </c>
      <c r="U41" s="29">
        <f t="shared" si="9"/>
        <v>2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3</v>
      </c>
      <c r="AI41" s="29">
        <f t="shared" si="16"/>
        <v>3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2</v>
      </c>
      <c r="U42" s="29">
        <f t="shared" si="9"/>
        <v>2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2</v>
      </c>
      <c r="AI42" s="29">
        <f t="shared" si="16"/>
        <v>2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1</v>
      </c>
      <c r="U43" s="29">
        <f t="shared" si="9"/>
        <v>1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1</v>
      </c>
      <c r="AA43" s="29">
        <f t="shared" si="12"/>
        <v>1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2</v>
      </c>
      <c r="AI43" s="29">
        <f t="shared" si="16"/>
        <v>2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0</v>
      </c>
      <c r="AI44" s="29">
        <f t="shared" si="16"/>
        <v>0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1</v>
      </c>
      <c r="E45" s="29">
        <f t="shared" si="1"/>
        <v>1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1</v>
      </c>
      <c r="AI45" s="29">
        <f t="shared" si="16"/>
        <v>1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1</v>
      </c>
      <c r="AI46" s="29">
        <f t="shared" si="16"/>
        <v>1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0</v>
      </c>
      <c r="AI47" s="29">
        <f t="shared" si="16"/>
        <v>0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1</v>
      </c>
      <c r="E48" s="29">
        <f t="shared" si="1"/>
        <v>1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1</v>
      </c>
      <c r="AI48" s="29">
        <f t="shared" si="16"/>
        <v>1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3</v>
      </c>
      <c r="U49" s="29">
        <f t="shared" si="9"/>
        <v>3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1</v>
      </c>
      <c r="AC49" s="29">
        <f t="shared" si="13"/>
        <v>1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4</v>
      </c>
      <c r="AI49" s="29">
        <f t="shared" ref="AI49:AI72" si="20">SUM(AH49:AH49)</f>
        <v>4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4</v>
      </c>
      <c r="E50" s="29">
        <f t="shared" si="1"/>
        <v>4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4</v>
      </c>
      <c r="U50" s="29">
        <f t="shared" si="9"/>
        <v>4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1</v>
      </c>
      <c r="AC50" s="29">
        <f t="shared" si="13"/>
        <v>1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9</v>
      </c>
      <c r="AI50" s="29">
        <f t="shared" si="20"/>
        <v>9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0</v>
      </c>
      <c r="AI51" s="29">
        <f t="shared" si="20"/>
        <v>0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0</v>
      </c>
      <c r="AI52" s="29">
        <f t="shared" si="20"/>
        <v>0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6</v>
      </c>
      <c r="E53" s="29">
        <f t="shared" si="1"/>
        <v>6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1</v>
      </c>
      <c r="O53" s="29">
        <f t="shared" si="6"/>
        <v>1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1</v>
      </c>
      <c r="U53" s="29">
        <f t="shared" si="9"/>
        <v>1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1</v>
      </c>
      <c r="AA53" s="29">
        <f t="shared" si="12"/>
        <v>1</v>
      </c>
      <c r="AB53" s="27">
        <v>0</v>
      </c>
      <c r="AC53" s="29">
        <f t="shared" si="13"/>
        <v>0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9</v>
      </c>
      <c r="AI53" s="29">
        <f t="shared" si="20"/>
        <v>9</v>
      </c>
    </row>
    <row r="54" spans="1:35" s="25" customFormat="1" ht="20.100000000000001" customHeight="1">
      <c r="A54" s="26">
        <v>0.60416666666666674</v>
      </c>
      <c r="B54" s="27">
        <v>1</v>
      </c>
      <c r="C54" s="29">
        <f t="shared" si="18"/>
        <v>1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0</v>
      </c>
      <c r="AC54" s="29">
        <f t="shared" si="13"/>
        <v>0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1</v>
      </c>
      <c r="AI54" s="29">
        <f t="shared" si="20"/>
        <v>1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0</v>
      </c>
      <c r="AI55" s="29">
        <f t="shared" si="20"/>
        <v>0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1</v>
      </c>
      <c r="E56" s="29">
        <f t="shared" si="1"/>
        <v>1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1</v>
      </c>
      <c r="AI56" s="29">
        <f t="shared" si="20"/>
        <v>1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2</v>
      </c>
      <c r="U57" s="29">
        <f t="shared" si="9"/>
        <v>2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2</v>
      </c>
      <c r="AC57" s="29">
        <f t="shared" si="13"/>
        <v>2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4</v>
      </c>
      <c r="AI57" s="29">
        <f t="shared" si="20"/>
        <v>4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0</v>
      </c>
      <c r="AI58" s="29">
        <f t="shared" si="20"/>
        <v>0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1</v>
      </c>
      <c r="U59" s="29">
        <f t="shared" si="9"/>
        <v>1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1</v>
      </c>
      <c r="AI59" s="29">
        <f t="shared" si="20"/>
        <v>1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1</v>
      </c>
      <c r="E60" s="29">
        <f t="shared" si="1"/>
        <v>1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1</v>
      </c>
      <c r="AI60" s="29">
        <f t="shared" si="20"/>
        <v>1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2</v>
      </c>
      <c r="G61" s="29">
        <f t="shared" si="2"/>
        <v>2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2</v>
      </c>
      <c r="AI61" s="29">
        <f t="shared" si="20"/>
        <v>2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1</v>
      </c>
      <c r="E62" s="29">
        <f t="shared" si="1"/>
        <v>1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0</v>
      </c>
      <c r="U62" s="29">
        <f t="shared" si="9"/>
        <v>0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1</v>
      </c>
      <c r="AI62" s="29">
        <f t="shared" si="20"/>
        <v>1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0</v>
      </c>
      <c r="AI63" s="29">
        <f t="shared" si="20"/>
        <v>0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0</v>
      </c>
      <c r="AI64" s="29">
        <f t="shared" si="20"/>
        <v>0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1</v>
      </c>
      <c r="E65" s="29">
        <f t="shared" si="1"/>
        <v>1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0</v>
      </c>
      <c r="M65" s="29">
        <f t="shared" si="5"/>
        <v>0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1</v>
      </c>
      <c r="U65" s="29">
        <f t="shared" si="9"/>
        <v>1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1</v>
      </c>
      <c r="AC65" s="29">
        <f t="shared" si="13"/>
        <v>1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3</v>
      </c>
      <c r="AI65" s="29">
        <f t="shared" si="20"/>
        <v>3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1</v>
      </c>
      <c r="AA66" s="29">
        <f t="shared" si="12"/>
        <v>1</v>
      </c>
      <c r="AB66" s="27">
        <v>0</v>
      </c>
      <c r="AC66" s="29">
        <f t="shared" si="13"/>
        <v>0</v>
      </c>
      <c r="AD66" s="27">
        <v>2</v>
      </c>
      <c r="AE66" s="29">
        <f t="shared" si="14"/>
        <v>2</v>
      </c>
      <c r="AF66" s="27">
        <v>0</v>
      </c>
      <c r="AG66" s="29">
        <f t="shared" si="19"/>
        <v>0</v>
      </c>
      <c r="AH66" s="28">
        <f t="shared" si="17"/>
        <v>3</v>
      </c>
      <c r="AI66" s="29">
        <f t="shared" si="20"/>
        <v>3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1</v>
      </c>
      <c r="E67" s="29">
        <f t="shared" si="1"/>
        <v>1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0</v>
      </c>
      <c r="M67" s="29">
        <f t="shared" si="5"/>
        <v>0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</v>
      </c>
      <c r="AI67" s="29">
        <f t="shared" si="20"/>
        <v>1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0</v>
      </c>
      <c r="U68" s="29">
        <f t="shared" si="9"/>
        <v>0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0</v>
      </c>
      <c r="AI68" s="29">
        <f t="shared" si="20"/>
        <v>0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2</v>
      </c>
      <c r="G69" s="29">
        <f t="shared" si="2"/>
        <v>2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2</v>
      </c>
      <c r="AI69" s="29">
        <f t="shared" si="20"/>
        <v>2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1</v>
      </c>
      <c r="E70" s="29">
        <f t="shared" si="1"/>
        <v>1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1</v>
      </c>
      <c r="U70" s="29">
        <f t="shared" si="9"/>
        <v>1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2</v>
      </c>
      <c r="AI70" s="29">
        <f t="shared" si="20"/>
        <v>2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1</v>
      </c>
      <c r="E71" s="29">
        <f t="shared" si="1"/>
        <v>1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</v>
      </c>
      <c r="AI71" s="29">
        <f t="shared" si="20"/>
        <v>1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0</v>
      </c>
      <c r="AI72" s="37">
        <f t="shared" si="20"/>
        <v>0</v>
      </c>
    </row>
    <row r="73" spans="1:35" s="43" customFormat="1" ht="45" customHeight="1" thickBot="1">
      <c r="A73" s="38" t="s">
        <v>10</v>
      </c>
      <c r="B73" s="39">
        <f t="shared" ref="B73:AH73" si="21">SUM(B17:B72)</f>
        <v>1</v>
      </c>
      <c r="C73" s="40">
        <f t="shared" si="21"/>
        <v>1</v>
      </c>
      <c r="D73" s="41">
        <f t="shared" si="21"/>
        <v>35</v>
      </c>
      <c r="E73" s="42">
        <f t="shared" si="21"/>
        <v>35</v>
      </c>
      <c r="F73" s="41">
        <f t="shared" ref="F73:M73" si="22">SUM(F17:F72)</f>
        <v>4</v>
      </c>
      <c r="G73" s="42">
        <f t="shared" si="22"/>
        <v>4</v>
      </c>
      <c r="H73" s="41">
        <f t="shared" si="22"/>
        <v>0</v>
      </c>
      <c r="I73" s="42">
        <f t="shared" si="22"/>
        <v>0</v>
      </c>
      <c r="J73" s="41">
        <f t="shared" si="22"/>
        <v>0</v>
      </c>
      <c r="K73" s="42">
        <f t="shared" si="22"/>
        <v>0</v>
      </c>
      <c r="L73" s="41">
        <f t="shared" si="22"/>
        <v>0</v>
      </c>
      <c r="M73" s="42">
        <f t="shared" si="22"/>
        <v>0</v>
      </c>
      <c r="N73" s="41">
        <f t="shared" si="21"/>
        <v>1</v>
      </c>
      <c r="O73" s="42">
        <f t="shared" si="21"/>
        <v>1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0</v>
      </c>
      <c r="S73" s="42">
        <f t="shared" si="23"/>
        <v>0</v>
      </c>
      <c r="T73" s="41">
        <f t="shared" si="23"/>
        <v>26</v>
      </c>
      <c r="U73" s="42">
        <f t="shared" si="23"/>
        <v>26</v>
      </c>
      <c r="V73" s="41">
        <f t="shared" ref="V73:W73" si="24">SUM(V17:V72)</f>
        <v>0</v>
      </c>
      <c r="W73" s="42">
        <f t="shared" si="24"/>
        <v>0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4</v>
      </c>
      <c r="AA73" s="42">
        <f t="shared" si="25"/>
        <v>4</v>
      </c>
      <c r="AB73" s="41">
        <f t="shared" si="21"/>
        <v>14</v>
      </c>
      <c r="AC73" s="42">
        <f t="shared" si="21"/>
        <v>14</v>
      </c>
      <c r="AD73" s="41">
        <f t="shared" ref="AD73:AE73" si="26">SUM(AD17:AD72)</f>
        <v>2</v>
      </c>
      <c r="AE73" s="42">
        <f t="shared" si="26"/>
        <v>2</v>
      </c>
      <c r="AF73" s="41">
        <f t="shared" si="21"/>
        <v>0</v>
      </c>
      <c r="AG73" s="42">
        <f t="shared" si="21"/>
        <v>0</v>
      </c>
      <c r="AH73" s="41">
        <f t="shared" si="21"/>
        <v>87</v>
      </c>
      <c r="AI73" s="42">
        <f t="shared" ref="AI73" si="27">SUM(AI17:AI72)</f>
        <v>87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4</v>
      </c>
      <c r="E74" s="48">
        <f t="shared" si="28"/>
        <v>4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2</v>
      </c>
      <c r="U74" s="48">
        <f t="shared" si="30"/>
        <v>2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1</v>
      </c>
      <c r="AA74" s="48">
        <f t="shared" si="32"/>
        <v>1</v>
      </c>
      <c r="AB74" s="47">
        <f t="shared" si="28"/>
        <v>4</v>
      </c>
      <c r="AC74" s="48">
        <f t="shared" si="28"/>
        <v>4</v>
      </c>
      <c r="AD74" s="47">
        <f t="shared" ref="AD74:AE74" si="33">AD147</f>
        <v>0</v>
      </c>
      <c r="AE74" s="48">
        <f t="shared" si="33"/>
        <v>0</v>
      </c>
      <c r="AF74" s="47">
        <f t="shared" si="28"/>
        <v>0</v>
      </c>
      <c r="AG74" s="48">
        <f t="shared" si="28"/>
        <v>0</v>
      </c>
      <c r="AH74" s="47">
        <f t="shared" si="28"/>
        <v>11</v>
      </c>
      <c r="AI74" s="48">
        <f t="shared" si="28"/>
        <v>11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10</v>
      </c>
      <c r="E75" s="54">
        <f t="shared" si="34"/>
        <v>10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0</v>
      </c>
      <c r="K75" s="54">
        <f t="shared" si="35"/>
        <v>0</v>
      </c>
      <c r="L75" s="53">
        <f t="shared" si="35"/>
        <v>0</v>
      </c>
      <c r="M75" s="54">
        <f t="shared" si="35"/>
        <v>0</v>
      </c>
      <c r="N75" s="53">
        <f t="shared" si="34"/>
        <v>1</v>
      </c>
      <c r="O75" s="54">
        <f t="shared" si="34"/>
        <v>1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5</v>
      </c>
      <c r="U75" s="54">
        <f t="shared" si="36"/>
        <v>5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1</v>
      </c>
      <c r="AA75" s="54">
        <f t="shared" si="38"/>
        <v>1</v>
      </c>
      <c r="AB75" s="53">
        <f t="shared" si="34"/>
        <v>1</v>
      </c>
      <c r="AC75" s="54">
        <f t="shared" si="34"/>
        <v>1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18</v>
      </c>
      <c r="AI75" s="54">
        <f t="shared" si="34"/>
        <v>18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7" t="str">
        <f>B15</f>
        <v>From  (South) to (West)</v>
      </c>
      <c r="C90" s="98"/>
      <c r="D90" s="97" t="str">
        <f>D15</f>
        <v>From  (South) to (North)</v>
      </c>
      <c r="E90" s="99"/>
      <c r="F90" s="97" t="str">
        <f>F15</f>
        <v>From  (South) to (East)</v>
      </c>
      <c r="G90" s="99"/>
      <c r="H90" s="97" t="str">
        <f>H15</f>
        <v>From  (South) to (South)</v>
      </c>
      <c r="I90" s="99"/>
      <c r="J90" s="97" t="str">
        <f>J15</f>
        <v>From  (East) to (South)</v>
      </c>
      <c r="K90" s="99"/>
      <c r="L90" s="97" t="str">
        <f>L15</f>
        <v>From  (East) to (West)</v>
      </c>
      <c r="M90" s="99"/>
      <c r="N90" s="97" t="str">
        <f>N15</f>
        <v>From  (East) to (North)</v>
      </c>
      <c r="O90" s="99"/>
      <c r="P90" s="97" t="str">
        <f>P15</f>
        <v>From  (East) to (East)</v>
      </c>
      <c r="Q90" s="99"/>
      <c r="R90" s="97" t="str">
        <f>R15</f>
        <v>From  (North) to (East)</v>
      </c>
      <c r="S90" s="99"/>
      <c r="T90" s="97" t="str">
        <f>T15</f>
        <v>From  (North) to (South)</v>
      </c>
      <c r="U90" s="99"/>
      <c r="V90" s="97" t="str">
        <f>V15</f>
        <v>From  (North) to (West)</v>
      </c>
      <c r="W90" s="99"/>
      <c r="X90" s="97" t="str">
        <f>X15</f>
        <v>From  (North) to (North)</v>
      </c>
      <c r="Y90" s="99"/>
      <c r="Z90" s="97" t="str">
        <f>Z15</f>
        <v>From  (West) to (North)</v>
      </c>
      <c r="AA90" s="99"/>
      <c r="AB90" s="97" t="str">
        <f>AB15</f>
        <v>From  (West) to (East)</v>
      </c>
      <c r="AC90" s="99"/>
      <c r="AD90" s="97" t="str">
        <f>AD15</f>
        <v>From  (West) to (South)</v>
      </c>
      <c r="AE90" s="99"/>
      <c r="AF90" s="97" t="str">
        <f>AF15</f>
        <v>From  (West) to (West)</v>
      </c>
      <c r="AG90" s="99"/>
      <c r="AH90" s="97" t="s">
        <v>7</v>
      </c>
      <c r="AI90" s="99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1</v>
      </c>
      <c r="AN91" s="91">
        <f ca="1">OFFSET(C$91,$AK$90,$AK$91)</f>
        <v>35</v>
      </c>
      <c r="AO91" s="91">
        <f ca="1">OFFSET(E$91,$AK$90,$AK$91)</f>
        <v>4</v>
      </c>
      <c r="AP91" s="91">
        <f ca="1">OFFSET(G$91,$AK$90,$AK$91)</f>
        <v>0</v>
      </c>
      <c r="AQ91" s="91">
        <f ca="1">OFFSET(I$91,$AK$90,$AK$91)</f>
        <v>0</v>
      </c>
      <c r="AR91" s="91">
        <f ca="1">OFFSET(K$91,$AK$90,$AK$91)</f>
        <v>0</v>
      </c>
      <c r="AS91" s="91">
        <f ca="1">OFFSET(M$91,$AK$90,$AK$91)</f>
        <v>1</v>
      </c>
      <c r="AT91" s="91">
        <f ca="1">OFFSET(O$91,$AK$90,$AK$91)</f>
        <v>0</v>
      </c>
      <c r="AU91" s="91">
        <f ca="1">OFFSET(Q$91,$AK$90,$AK$91)</f>
        <v>0</v>
      </c>
      <c r="AV91" s="91">
        <f ca="1">OFFSET(S$91,$AK$90,$AK$91)</f>
        <v>26</v>
      </c>
      <c r="AW91" s="91">
        <f ca="1">OFFSET(U$91,$AK$90,$AK$91)</f>
        <v>0</v>
      </c>
      <c r="AX91" s="91">
        <f ca="1">OFFSET(W$91,$AK$90,$AK$91)</f>
        <v>0</v>
      </c>
      <c r="AY91" s="91">
        <f ca="1">OFFSET(Y$91,$AK$90,$AK$91)</f>
        <v>4</v>
      </c>
      <c r="AZ91" s="91">
        <f ca="1">OFFSET(AA$91,$AK$90,$AK$91)</f>
        <v>14</v>
      </c>
      <c r="BA91" s="91">
        <f ca="1">OFFSET(AC$91,$AK$90,$AK$91)</f>
        <v>2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2</v>
      </c>
      <c r="E92" s="64">
        <f t="shared" ref="E92:E144" si="41">SUM(D92:D92)</f>
        <v>2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0</v>
      </c>
      <c r="U92" s="64">
        <f t="shared" ref="U92:U144" si="49">SUM(T92:T92)</f>
        <v>0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1</v>
      </c>
      <c r="AC92" s="64">
        <f t="shared" ref="AC92:AC144" si="53">SUM(AB92:AB92)</f>
        <v>1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3</v>
      </c>
      <c r="AI92" s="64">
        <f t="shared" ref="AI92:AI123" si="56">SUM(AH92:AH92)</f>
        <v>3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2</v>
      </c>
      <c r="E93" s="68">
        <f t="shared" si="41"/>
        <v>2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0</v>
      </c>
      <c r="M93" s="68">
        <f t="shared" si="45"/>
        <v>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0</v>
      </c>
      <c r="U93" s="68">
        <f t="shared" si="49"/>
        <v>0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1</v>
      </c>
      <c r="AC93" s="68">
        <f t="shared" si="53"/>
        <v>1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3</v>
      </c>
      <c r="AI93" s="68">
        <f t="shared" si="56"/>
        <v>3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3</v>
      </c>
      <c r="E94" s="68">
        <f t="shared" si="41"/>
        <v>3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0</v>
      </c>
      <c r="U94" s="68">
        <f t="shared" si="49"/>
        <v>0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1</v>
      </c>
      <c r="AC94" s="68">
        <f t="shared" si="53"/>
        <v>1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4</v>
      </c>
      <c r="AI94" s="68">
        <f t="shared" si="56"/>
        <v>4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2</v>
      </c>
      <c r="E95" s="68">
        <f t="shared" si="41"/>
        <v>2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0</v>
      </c>
      <c r="U95" s="68">
        <f t="shared" si="49"/>
        <v>0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</v>
      </c>
      <c r="AC95" s="68">
        <f t="shared" si="53"/>
        <v>1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3</v>
      </c>
      <c r="AI95" s="68">
        <f t="shared" si="56"/>
        <v>3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1</v>
      </c>
      <c r="E96" s="68">
        <f t="shared" si="41"/>
        <v>1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1</v>
      </c>
      <c r="U96" s="68">
        <f t="shared" si="49"/>
        <v>1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3</v>
      </c>
      <c r="AC96" s="68">
        <f t="shared" si="53"/>
        <v>3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5</v>
      </c>
      <c r="AI96" s="68">
        <f t="shared" si="56"/>
        <v>5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1</v>
      </c>
      <c r="E97" s="68">
        <f t="shared" si="41"/>
        <v>1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1</v>
      </c>
      <c r="U97" s="68">
        <f t="shared" si="49"/>
        <v>1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3</v>
      </c>
      <c r="AC97" s="68">
        <f t="shared" si="53"/>
        <v>3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5</v>
      </c>
      <c r="AI97" s="68">
        <f t="shared" si="56"/>
        <v>5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3</v>
      </c>
      <c r="AC98" s="68">
        <f t="shared" si="53"/>
        <v>3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4</v>
      </c>
      <c r="AI98" s="68">
        <f t="shared" si="56"/>
        <v>4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2</v>
      </c>
      <c r="E99" s="68">
        <f t="shared" si="41"/>
        <v>2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1</v>
      </c>
      <c r="U99" s="68">
        <f t="shared" si="49"/>
        <v>1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2</v>
      </c>
      <c r="AC99" s="68">
        <f t="shared" si="53"/>
        <v>2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5</v>
      </c>
      <c r="AI99" s="68">
        <f t="shared" si="56"/>
        <v>5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3</v>
      </c>
      <c r="E100" s="68">
        <f t="shared" si="41"/>
        <v>3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0</v>
      </c>
      <c r="AC100" s="68">
        <f t="shared" si="53"/>
        <v>0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4</v>
      </c>
      <c r="AI100" s="68">
        <f t="shared" si="56"/>
        <v>4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3</v>
      </c>
      <c r="E101" s="68">
        <f t="shared" si="41"/>
        <v>3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1</v>
      </c>
      <c r="U101" s="68">
        <f t="shared" si="49"/>
        <v>1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0</v>
      </c>
      <c r="AC101" s="68">
        <f t="shared" si="53"/>
        <v>0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4</v>
      </c>
      <c r="AI101" s="68">
        <f t="shared" si="56"/>
        <v>4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3</v>
      </c>
      <c r="E102" s="68">
        <f t="shared" si="41"/>
        <v>3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1</v>
      </c>
      <c r="U102" s="68">
        <f t="shared" si="49"/>
        <v>1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4</v>
      </c>
      <c r="AI102" s="68">
        <f t="shared" si="56"/>
        <v>4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1</v>
      </c>
      <c r="E103" s="68">
        <f t="shared" si="41"/>
        <v>1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1</v>
      </c>
      <c r="U103" s="68">
        <f t="shared" si="49"/>
        <v>1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2</v>
      </c>
      <c r="AI103" s="68">
        <f t="shared" si="56"/>
        <v>2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1</v>
      </c>
      <c r="E104" s="68">
        <f t="shared" si="41"/>
        <v>1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</v>
      </c>
      <c r="U104" s="68">
        <f t="shared" si="49"/>
        <v>2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2</v>
      </c>
      <c r="AC104" s="68">
        <f t="shared" si="53"/>
        <v>2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5</v>
      </c>
      <c r="AI104" s="68">
        <f t="shared" si="56"/>
        <v>5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2</v>
      </c>
      <c r="E105" s="68">
        <f t="shared" si="41"/>
        <v>2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2</v>
      </c>
      <c r="U105" s="68">
        <f t="shared" si="49"/>
        <v>2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1</v>
      </c>
      <c r="AA105" s="68">
        <f t="shared" si="52"/>
        <v>1</v>
      </c>
      <c r="AB105" s="66">
        <f t="shared" ref="AB105" si="230">SUM(AB30:AB33)</f>
        <v>3</v>
      </c>
      <c r="AC105" s="68">
        <f t="shared" si="53"/>
        <v>3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8</v>
      </c>
      <c r="AI105" s="68">
        <f t="shared" si="56"/>
        <v>8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2</v>
      </c>
      <c r="E106" s="68">
        <f t="shared" si="41"/>
        <v>2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2</v>
      </c>
      <c r="U106" s="68">
        <f t="shared" si="49"/>
        <v>2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1</v>
      </c>
      <c r="AA106" s="68">
        <f t="shared" si="52"/>
        <v>1</v>
      </c>
      <c r="AB106" s="66">
        <f t="shared" ref="AB106" si="243">SUM(AB31:AB34)</f>
        <v>4</v>
      </c>
      <c r="AC106" s="68">
        <f t="shared" si="53"/>
        <v>4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9</v>
      </c>
      <c r="AI106" s="68">
        <f t="shared" si="56"/>
        <v>9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4</v>
      </c>
      <c r="E107" s="68">
        <f t="shared" si="41"/>
        <v>4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2</v>
      </c>
      <c r="U107" s="68">
        <f t="shared" si="49"/>
        <v>2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1</v>
      </c>
      <c r="AA107" s="68">
        <f t="shared" si="52"/>
        <v>1</v>
      </c>
      <c r="AB107" s="66">
        <f t="shared" ref="AB107" si="256">SUM(AB32:AB35)</f>
        <v>4</v>
      </c>
      <c r="AC107" s="68">
        <f t="shared" si="53"/>
        <v>4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11</v>
      </c>
      <c r="AI107" s="68">
        <f t="shared" si="56"/>
        <v>11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3</v>
      </c>
      <c r="E108" s="68">
        <f t="shared" si="41"/>
        <v>3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2</v>
      </c>
      <c r="U108" s="68">
        <f t="shared" si="49"/>
        <v>2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1</v>
      </c>
      <c r="AA108" s="68">
        <f t="shared" si="52"/>
        <v>1</v>
      </c>
      <c r="AB108" s="66">
        <f t="shared" ref="AB108" si="269">SUM(AB33:AB36)</f>
        <v>2</v>
      </c>
      <c r="AC108" s="68">
        <f t="shared" si="53"/>
        <v>2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8</v>
      </c>
      <c r="AI108" s="68">
        <f t="shared" si="56"/>
        <v>8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2</v>
      </c>
      <c r="E109" s="68">
        <f t="shared" si="41"/>
        <v>2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2</v>
      </c>
      <c r="U109" s="68">
        <f t="shared" si="49"/>
        <v>2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2</v>
      </c>
      <c r="AC109" s="68">
        <f t="shared" si="53"/>
        <v>2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6</v>
      </c>
      <c r="AI109" s="68">
        <f t="shared" si="56"/>
        <v>6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2</v>
      </c>
      <c r="E110" s="68">
        <f t="shared" si="41"/>
        <v>2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3</v>
      </c>
      <c r="U110" s="68">
        <f t="shared" si="49"/>
        <v>3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6</v>
      </c>
      <c r="AI110" s="68">
        <f t="shared" si="56"/>
        <v>6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3</v>
      </c>
      <c r="E111" s="68">
        <f t="shared" si="41"/>
        <v>3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4</v>
      </c>
      <c r="U111" s="68">
        <f t="shared" si="49"/>
        <v>4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8</v>
      </c>
      <c r="AI111" s="68">
        <f t="shared" si="56"/>
        <v>8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4</v>
      </c>
      <c r="E112" s="68">
        <f t="shared" si="41"/>
        <v>4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2</v>
      </c>
      <c r="U112" s="68">
        <f t="shared" si="49"/>
        <v>2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1</v>
      </c>
      <c r="AC112" s="68">
        <f t="shared" si="53"/>
        <v>1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7</v>
      </c>
      <c r="AI112" s="68">
        <f t="shared" si="56"/>
        <v>7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5</v>
      </c>
      <c r="E113" s="68">
        <f t="shared" si="41"/>
        <v>5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4</v>
      </c>
      <c r="U113" s="68">
        <f t="shared" si="49"/>
        <v>4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9</v>
      </c>
      <c r="AI113" s="68">
        <f t="shared" si="56"/>
        <v>9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5</v>
      </c>
      <c r="E114" s="68">
        <f t="shared" si="41"/>
        <v>5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5</v>
      </c>
      <c r="U114" s="68">
        <f t="shared" si="49"/>
        <v>5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0</v>
      </c>
      <c r="AC114" s="68">
        <f t="shared" si="53"/>
        <v>0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10</v>
      </c>
      <c r="AI114" s="68">
        <f t="shared" si="56"/>
        <v>10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2</v>
      </c>
      <c r="E115" s="68">
        <f t="shared" si="41"/>
        <v>2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0</v>
      </c>
      <c r="M115" s="68">
        <f t="shared" si="45"/>
        <v>0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5</v>
      </c>
      <c r="U115" s="68">
        <f t="shared" si="49"/>
        <v>5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1</v>
      </c>
      <c r="AA115" s="68">
        <f t="shared" si="52"/>
        <v>1</v>
      </c>
      <c r="AB115" s="66">
        <f t="shared" ref="AB115" si="363">SUM(AB40:AB43)</f>
        <v>0</v>
      </c>
      <c r="AC115" s="68">
        <f t="shared" si="53"/>
        <v>0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8</v>
      </c>
      <c r="AI115" s="68">
        <f t="shared" si="56"/>
        <v>8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1</v>
      </c>
      <c r="E116" s="72">
        <f t="shared" si="41"/>
        <v>1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0</v>
      </c>
      <c r="M116" s="72">
        <f t="shared" si="45"/>
        <v>0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5</v>
      </c>
      <c r="U116" s="72">
        <f t="shared" si="49"/>
        <v>5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1</v>
      </c>
      <c r="AA116" s="72">
        <f t="shared" si="52"/>
        <v>1</v>
      </c>
      <c r="AB116" s="70">
        <f t="shared" ref="AB116" si="376">SUM(AB41:AB44)</f>
        <v>0</v>
      </c>
      <c r="AC116" s="72">
        <f t="shared" si="53"/>
        <v>0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7</v>
      </c>
      <c r="AI116" s="72">
        <f t="shared" si="56"/>
        <v>7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1</v>
      </c>
      <c r="E117" s="76">
        <f t="shared" si="41"/>
        <v>1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0</v>
      </c>
      <c r="M117" s="76">
        <f t="shared" si="45"/>
        <v>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3</v>
      </c>
      <c r="U117" s="76">
        <f t="shared" si="49"/>
        <v>3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1</v>
      </c>
      <c r="AA117" s="76">
        <f t="shared" si="52"/>
        <v>1</v>
      </c>
      <c r="AB117" s="74">
        <f t="shared" ref="AB117" si="389">SUM(AB42:AB45)</f>
        <v>0</v>
      </c>
      <c r="AC117" s="76">
        <f t="shared" si="53"/>
        <v>0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5</v>
      </c>
      <c r="AI117" s="76">
        <f t="shared" si="56"/>
        <v>5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2</v>
      </c>
      <c r="E118" s="68">
        <f t="shared" si="41"/>
        <v>2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1</v>
      </c>
      <c r="U118" s="68">
        <f t="shared" si="49"/>
        <v>1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1</v>
      </c>
      <c r="AA118" s="68">
        <f t="shared" si="52"/>
        <v>1</v>
      </c>
      <c r="AB118" s="66">
        <f t="shared" ref="AB118" si="402">SUM(AB43:AB46)</f>
        <v>0</v>
      </c>
      <c r="AC118" s="68">
        <f t="shared" si="53"/>
        <v>0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4</v>
      </c>
      <c r="AI118" s="68">
        <f t="shared" si="56"/>
        <v>4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2</v>
      </c>
      <c r="E119" s="68">
        <f t="shared" si="41"/>
        <v>2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0</v>
      </c>
      <c r="U119" s="68">
        <f t="shared" si="49"/>
        <v>0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2</v>
      </c>
      <c r="AI119" s="68">
        <f t="shared" si="56"/>
        <v>2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3</v>
      </c>
      <c r="E120" s="68">
        <f t="shared" si="41"/>
        <v>3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0</v>
      </c>
      <c r="U120" s="68">
        <f t="shared" si="49"/>
        <v>0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3</v>
      </c>
      <c r="AI120" s="68">
        <f t="shared" si="56"/>
        <v>3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2</v>
      </c>
      <c r="E121" s="68">
        <f t="shared" si="41"/>
        <v>2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3</v>
      </c>
      <c r="U121" s="68">
        <f t="shared" si="49"/>
        <v>3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1</v>
      </c>
      <c r="AC121" s="68">
        <f t="shared" si="53"/>
        <v>1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6</v>
      </c>
      <c r="AI121" s="68">
        <f t="shared" si="56"/>
        <v>6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5</v>
      </c>
      <c r="E122" s="68">
        <f t="shared" si="41"/>
        <v>5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7</v>
      </c>
      <c r="U122" s="68">
        <f t="shared" si="49"/>
        <v>7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2</v>
      </c>
      <c r="AC122" s="68">
        <f t="shared" si="53"/>
        <v>2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14</v>
      </c>
      <c r="AI122" s="68">
        <f t="shared" si="56"/>
        <v>14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5</v>
      </c>
      <c r="E123" s="68">
        <f t="shared" si="41"/>
        <v>5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7</v>
      </c>
      <c r="U123" s="68">
        <f t="shared" si="49"/>
        <v>7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2</v>
      </c>
      <c r="AC123" s="68">
        <f t="shared" si="53"/>
        <v>2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14</v>
      </c>
      <c r="AI123" s="68">
        <f t="shared" si="56"/>
        <v>14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4</v>
      </c>
      <c r="E124" s="68">
        <f t="shared" si="41"/>
        <v>4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7</v>
      </c>
      <c r="U124" s="68">
        <f t="shared" si="49"/>
        <v>7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2</v>
      </c>
      <c r="AC124" s="68">
        <f t="shared" si="53"/>
        <v>2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13</v>
      </c>
      <c r="AI124" s="68">
        <f t="shared" ref="AI124:AI144" si="483">SUM(AH124:AH124)</f>
        <v>13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10</v>
      </c>
      <c r="E125" s="68">
        <f t="shared" si="41"/>
        <v>10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1</v>
      </c>
      <c r="O125" s="68">
        <f t="shared" si="46"/>
        <v>1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5</v>
      </c>
      <c r="U125" s="68">
        <f t="shared" si="49"/>
        <v>5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1</v>
      </c>
      <c r="AA125" s="68">
        <f t="shared" si="52"/>
        <v>1</v>
      </c>
      <c r="AB125" s="66">
        <f t="shared" ref="AB125" si="496">SUM(AB50:AB53)</f>
        <v>1</v>
      </c>
      <c r="AC125" s="68">
        <f t="shared" si="53"/>
        <v>1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18</v>
      </c>
      <c r="AI125" s="68">
        <f t="shared" si="483"/>
        <v>18</v>
      </c>
    </row>
    <row r="126" spans="1:35" hidden="1">
      <c r="A126" s="65">
        <f t="shared" si="73"/>
        <v>0.60416666666666674</v>
      </c>
      <c r="B126" s="66">
        <f t="shared" si="298"/>
        <v>1</v>
      </c>
      <c r="C126" s="67">
        <f t="shared" si="468"/>
        <v>1</v>
      </c>
      <c r="D126" s="66">
        <f t="shared" ref="D126" si="499">SUM(D51:D54)</f>
        <v>6</v>
      </c>
      <c r="E126" s="68">
        <f t="shared" si="41"/>
        <v>6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1</v>
      </c>
      <c r="O126" s="68">
        <f t="shared" si="46"/>
        <v>1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1</v>
      </c>
      <c r="U126" s="68">
        <f t="shared" si="49"/>
        <v>1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1</v>
      </c>
      <c r="AA126" s="68">
        <f t="shared" si="52"/>
        <v>1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10</v>
      </c>
      <c r="AI126" s="68">
        <f t="shared" si="483"/>
        <v>10</v>
      </c>
    </row>
    <row r="127" spans="1:35" hidden="1">
      <c r="A127" s="65">
        <f t="shared" si="73"/>
        <v>0.61458333333333337</v>
      </c>
      <c r="B127" s="66">
        <f t="shared" ref="B127:B142" si="512">SUM(B52:B55)</f>
        <v>1</v>
      </c>
      <c r="C127" s="67">
        <f t="shared" si="468"/>
        <v>1</v>
      </c>
      <c r="D127" s="66">
        <f t="shared" ref="D127" si="513">SUM(D52:D55)</f>
        <v>6</v>
      </c>
      <c r="E127" s="68">
        <f t="shared" si="41"/>
        <v>6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1</v>
      </c>
      <c r="O127" s="68">
        <f t="shared" si="46"/>
        <v>1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1</v>
      </c>
      <c r="AA127" s="68">
        <f t="shared" si="52"/>
        <v>1</v>
      </c>
      <c r="AB127" s="66">
        <f t="shared" ref="AB127" si="525">SUM(AB52:AB55)</f>
        <v>0</v>
      </c>
      <c r="AC127" s="68">
        <f t="shared" si="53"/>
        <v>0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10</v>
      </c>
      <c r="AI127" s="68">
        <f t="shared" si="483"/>
        <v>10</v>
      </c>
    </row>
    <row r="128" spans="1:35" hidden="1">
      <c r="A128" s="65">
        <f t="shared" si="73"/>
        <v>0.625</v>
      </c>
      <c r="B128" s="66">
        <f t="shared" si="512"/>
        <v>1</v>
      </c>
      <c r="C128" s="67">
        <f t="shared" si="468"/>
        <v>1</v>
      </c>
      <c r="D128" s="66">
        <f t="shared" ref="D128" si="526">SUM(D53:D56)</f>
        <v>7</v>
      </c>
      <c r="E128" s="68">
        <f t="shared" si="41"/>
        <v>7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0</v>
      </c>
      <c r="K128" s="68">
        <f t="shared" si="44"/>
        <v>0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1</v>
      </c>
      <c r="O128" s="68">
        <f t="shared" si="46"/>
        <v>1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1</v>
      </c>
      <c r="AA128" s="68">
        <f t="shared" si="52"/>
        <v>1</v>
      </c>
      <c r="AB128" s="66">
        <f t="shared" ref="AB128" si="538">SUM(AB53:AB56)</f>
        <v>0</v>
      </c>
      <c r="AC128" s="68">
        <f t="shared" si="53"/>
        <v>0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11</v>
      </c>
      <c r="AI128" s="68">
        <f t="shared" si="483"/>
        <v>11</v>
      </c>
    </row>
    <row r="129" spans="1:35" hidden="1">
      <c r="A129" s="65">
        <f t="shared" si="73"/>
        <v>0.63541666666666663</v>
      </c>
      <c r="B129" s="66">
        <f t="shared" si="512"/>
        <v>1</v>
      </c>
      <c r="C129" s="67">
        <f t="shared" si="468"/>
        <v>1</v>
      </c>
      <c r="D129" s="66">
        <f t="shared" ref="D129" si="539">SUM(D54:D57)</f>
        <v>1</v>
      </c>
      <c r="E129" s="68">
        <f t="shared" si="41"/>
        <v>1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0</v>
      </c>
      <c r="K129" s="68">
        <f t="shared" si="44"/>
        <v>0</v>
      </c>
      <c r="L129" s="66">
        <f t="shared" ref="L129" si="543">SUM(L54:L57)</f>
        <v>0</v>
      </c>
      <c r="M129" s="68">
        <f t="shared" si="45"/>
        <v>0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2</v>
      </c>
      <c r="U129" s="68">
        <f t="shared" si="49"/>
        <v>2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2</v>
      </c>
      <c r="AC129" s="68">
        <f t="shared" si="53"/>
        <v>2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6</v>
      </c>
      <c r="AI129" s="68">
        <f t="shared" si="483"/>
        <v>6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1</v>
      </c>
      <c r="E130" s="68">
        <f t="shared" si="41"/>
        <v>1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0</v>
      </c>
      <c r="K130" s="68">
        <f t="shared" si="44"/>
        <v>0</v>
      </c>
      <c r="L130" s="66">
        <f t="shared" ref="L130" si="556">SUM(L55:L58)</f>
        <v>0</v>
      </c>
      <c r="M130" s="68">
        <f t="shared" si="45"/>
        <v>0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2</v>
      </c>
      <c r="U130" s="68">
        <f t="shared" si="49"/>
        <v>2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2</v>
      </c>
      <c r="AC130" s="68">
        <f t="shared" si="53"/>
        <v>2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5</v>
      </c>
      <c r="AI130" s="68">
        <f t="shared" si="483"/>
        <v>5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1</v>
      </c>
      <c r="E131" s="68">
        <f t="shared" si="41"/>
        <v>1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0</v>
      </c>
      <c r="M131" s="68">
        <f t="shared" si="45"/>
        <v>0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3</v>
      </c>
      <c r="U131" s="68">
        <f t="shared" si="49"/>
        <v>3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2</v>
      </c>
      <c r="AC131" s="68">
        <f t="shared" si="53"/>
        <v>2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6</v>
      </c>
      <c r="AI131" s="68">
        <f t="shared" si="483"/>
        <v>6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1</v>
      </c>
      <c r="E132" s="68">
        <f t="shared" si="41"/>
        <v>1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0</v>
      </c>
      <c r="M132" s="68">
        <f t="shared" si="45"/>
        <v>0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3</v>
      </c>
      <c r="U132" s="68">
        <f t="shared" si="49"/>
        <v>3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2</v>
      </c>
      <c r="AC132" s="68">
        <f t="shared" si="53"/>
        <v>2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6</v>
      </c>
      <c r="AI132" s="68">
        <f t="shared" si="483"/>
        <v>6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1</v>
      </c>
      <c r="E133" s="68">
        <f t="shared" si="41"/>
        <v>1</v>
      </c>
      <c r="F133" s="66">
        <f t="shared" ref="F133" si="592">SUM(F58:F61)</f>
        <v>2</v>
      </c>
      <c r="G133" s="68">
        <f t="shared" si="42"/>
        <v>2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0</v>
      </c>
      <c r="M133" s="68">
        <f t="shared" si="45"/>
        <v>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1</v>
      </c>
      <c r="U133" s="68">
        <f t="shared" si="49"/>
        <v>1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4</v>
      </c>
      <c r="AI133" s="68">
        <f t="shared" si="483"/>
        <v>4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2</v>
      </c>
      <c r="E134" s="68">
        <f t="shared" si="41"/>
        <v>2</v>
      </c>
      <c r="F134" s="66">
        <f t="shared" ref="F134" si="605">SUM(F59:F62)</f>
        <v>2</v>
      </c>
      <c r="G134" s="68">
        <f t="shared" si="42"/>
        <v>2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0</v>
      </c>
      <c r="M134" s="68">
        <f t="shared" si="45"/>
        <v>0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</v>
      </c>
      <c r="U134" s="68">
        <f t="shared" si="49"/>
        <v>1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5</v>
      </c>
      <c r="AI134" s="68">
        <f t="shared" si="483"/>
        <v>5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2</v>
      </c>
      <c r="E135" s="68">
        <f t="shared" si="41"/>
        <v>2</v>
      </c>
      <c r="F135" s="66">
        <f t="shared" ref="F135" si="618">SUM(F60:F63)</f>
        <v>2</v>
      </c>
      <c r="G135" s="68">
        <f t="shared" si="42"/>
        <v>2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0</v>
      </c>
      <c r="M135" s="68">
        <f t="shared" si="45"/>
        <v>0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0</v>
      </c>
      <c r="U135" s="68">
        <f t="shared" si="49"/>
        <v>0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0</v>
      </c>
      <c r="AC135" s="68">
        <f t="shared" si="53"/>
        <v>0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4</v>
      </c>
      <c r="AI135" s="68">
        <f t="shared" si="483"/>
        <v>4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1</v>
      </c>
      <c r="E136" s="68">
        <f t="shared" si="41"/>
        <v>1</v>
      </c>
      <c r="F136" s="66">
        <f t="shared" ref="F136" si="631">SUM(F61:F64)</f>
        <v>2</v>
      </c>
      <c r="G136" s="68">
        <f t="shared" si="42"/>
        <v>2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0</v>
      </c>
      <c r="M136" s="68">
        <f t="shared" si="45"/>
        <v>0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0</v>
      </c>
      <c r="U136" s="68">
        <f t="shared" si="49"/>
        <v>0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0</v>
      </c>
      <c r="AC136" s="68">
        <f t="shared" si="53"/>
        <v>0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3</v>
      </c>
      <c r="AI136" s="68">
        <f t="shared" si="483"/>
        <v>3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2</v>
      </c>
      <c r="E137" s="68">
        <f t="shared" si="41"/>
        <v>2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0</v>
      </c>
      <c r="M137" s="68">
        <f t="shared" si="45"/>
        <v>0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1</v>
      </c>
      <c r="U137" s="68">
        <f t="shared" si="49"/>
        <v>1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1</v>
      </c>
      <c r="AC137" s="68">
        <f t="shared" si="53"/>
        <v>1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4</v>
      </c>
      <c r="AI137" s="68">
        <f t="shared" si="483"/>
        <v>4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1</v>
      </c>
      <c r="E138" s="68">
        <f t="shared" si="41"/>
        <v>1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0</v>
      </c>
      <c r="M138" s="68">
        <f t="shared" si="45"/>
        <v>0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1</v>
      </c>
      <c r="U138" s="68">
        <f t="shared" si="49"/>
        <v>1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1</v>
      </c>
      <c r="AA138" s="68">
        <f t="shared" si="52"/>
        <v>1</v>
      </c>
      <c r="AB138" s="66">
        <f t="shared" ref="AB138" si="668">SUM(AB63:AB66)</f>
        <v>1</v>
      </c>
      <c r="AC138" s="68">
        <f t="shared" si="53"/>
        <v>1</v>
      </c>
      <c r="AD138" s="66">
        <f t="shared" si="497"/>
        <v>2</v>
      </c>
      <c r="AE138" s="68">
        <f t="shared" si="54"/>
        <v>2</v>
      </c>
      <c r="AF138" s="66">
        <f t="shared" si="497"/>
        <v>0</v>
      </c>
      <c r="AG138" s="68">
        <f t="shared" si="482"/>
        <v>0</v>
      </c>
      <c r="AH138" s="66">
        <f t="shared" si="498"/>
        <v>6</v>
      </c>
      <c r="AI138" s="68">
        <f t="shared" si="483"/>
        <v>6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2</v>
      </c>
      <c r="E139" s="68">
        <f t="shared" si="41"/>
        <v>2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0</v>
      </c>
      <c r="M139" s="68">
        <f t="shared" si="45"/>
        <v>0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1</v>
      </c>
      <c r="U139" s="68">
        <f t="shared" si="49"/>
        <v>1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1</v>
      </c>
      <c r="AA139" s="68">
        <f t="shared" si="52"/>
        <v>1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2</v>
      </c>
      <c r="AE139" s="68">
        <f t="shared" si="54"/>
        <v>2</v>
      </c>
      <c r="AF139" s="66">
        <f t="shared" si="497"/>
        <v>0</v>
      </c>
      <c r="AG139" s="68">
        <f t="shared" si="482"/>
        <v>0</v>
      </c>
      <c r="AH139" s="66">
        <f t="shared" si="498"/>
        <v>7</v>
      </c>
      <c r="AI139" s="68">
        <f t="shared" si="483"/>
        <v>7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2</v>
      </c>
      <c r="E140" s="68">
        <f t="shared" si="41"/>
        <v>2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0</v>
      </c>
      <c r="M140" s="68">
        <f t="shared" si="45"/>
        <v>0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1</v>
      </c>
      <c r="U140" s="68">
        <f t="shared" si="49"/>
        <v>1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1</v>
      </c>
      <c r="AA140" s="68">
        <f t="shared" si="52"/>
        <v>1</v>
      </c>
      <c r="AB140" s="66">
        <f t="shared" ref="AB140" si="694">SUM(AB65:AB68)</f>
        <v>1</v>
      </c>
      <c r="AC140" s="68">
        <f t="shared" si="53"/>
        <v>1</v>
      </c>
      <c r="AD140" s="66">
        <f t="shared" si="497"/>
        <v>2</v>
      </c>
      <c r="AE140" s="68">
        <f t="shared" si="54"/>
        <v>2</v>
      </c>
      <c r="AF140" s="66">
        <f t="shared" si="497"/>
        <v>0</v>
      </c>
      <c r="AG140" s="68">
        <f t="shared" si="482"/>
        <v>0</v>
      </c>
      <c r="AH140" s="66">
        <f t="shared" si="498"/>
        <v>7</v>
      </c>
      <c r="AI140" s="68">
        <f t="shared" si="483"/>
        <v>7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1</v>
      </c>
      <c r="E141" s="68">
        <f t="shared" si="41"/>
        <v>1</v>
      </c>
      <c r="F141" s="66">
        <f t="shared" ref="F141" si="696">SUM(F66:F69)</f>
        <v>2</v>
      </c>
      <c r="G141" s="68">
        <f t="shared" si="42"/>
        <v>2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0</v>
      </c>
      <c r="M141" s="68">
        <f t="shared" si="45"/>
        <v>0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0</v>
      </c>
      <c r="U141" s="68">
        <f t="shared" si="49"/>
        <v>0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1</v>
      </c>
      <c r="AA141" s="68">
        <f t="shared" si="52"/>
        <v>1</v>
      </c>
      <c r="AB141" s="66">
        <f t="shared" ref="AB141" si="707">SUM(AB66:AB69)</f>
        <v>0</v>
      </c>
      <c r="AC141" s="68">
        <f t="shared" si="53"/>
        <v>0</v>
      </c>
      <c r="AD141" s="66">
        <f t="shared" ref="AD141:AF144" si="708">SUM(AD66:AD69)</f>
        <v>2</v>
      </c>
      <c r="AE141" s="68">
        <f t="shared" si="54"/>
        <v>2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6</v>
      </c>
      <c r="AI141" s="68">
        <f t="shared" si="483"/>
        <v>6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2</v>
      </c>
      <c r="E142" s="68">
        <f t="shared" si="41"/>
        <v>2</v>
      </c>
      <c r="F142" s="66">
        <f t="shared" ref="F142" si="711">SUM(F67:F70)</f>
        <v>2</v>
      </c>
      <c r="G142" s="68">
        <f t="shared" si="42"/>
        <v>2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0</v>
      </c>
      <c r="M142" s="68">
        <f t="shared" si="45"/>
        <v>0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1</v>
      </c>
      <c r="U142" s="68">
        <f t="shared" si="49"/>
        <v>1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0</v>
      </c>
      <c r="AC142" s="68">
        <f t="shared" si="53"/>
        <v>0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5</v>
      </c>
      <c r="AI142" s="68">
        <f t="shared" si="483"/>
        <v>5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2</v>
      </c>
      <c r="E143" s="68">
        <f t="shared" si="41"/>
        <v>2</v>
      </c>
      <c r="F143" s="66">
        <f t="shared" ref="F143" si="725">SUM(F68:F71)</f>
        <v>2</v>
      </c>
      <c r="G143" s="68">
        <f t="shared" si="42"/>
        <v>2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0</v>
      </c>
      <c r="M143" s="68">
        <f t="shared" si="45"/>
        <v>0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1</v>
      </c>
      <c r="U143" s="68">
        <f t="shared" si="49"/>
        <v>1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0</v>
      </c>
      <c r="AC143" s="68">
        <f t="shared" si="53"/>
        <v>0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5</v>
      </c>
      <c r="AI143" s="68">
        <f t="shared" si="483"/>
        <v>5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2</v>
      </c>
      <c r="E144" s="68">
        <f t="shared" si="41"/>
        <v>2</v>
      </c>
      <c r="F144" s="66">
        <f t="shared" ref="F144" si="738">SUM(F69:F72)</f>
        <v>2</v>
      </c>
      <c r="G144" s="68">
        <f t="shared" si="42"/>
        <v>2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0</v>
      </c>
      <c r="M144" s="68">
        <f t="shared" si="45"/>
        <v>0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1</v>
      </c>
      <c r="U144" s="68">
        <f t="shared" si="49"/>
        <v>1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0</v>
      </c>
      <c r="AC144" s="68">
        <f t="shared" si="53"/>
        <v>0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5</v>
      </c>
      <c r="AI144" s="68">
        <f t="shared" si="483"/>
        <v>5</v>
      </c>
    </row>
    <row r="145" spans="1:35" ht="19.5" hidden="1" thickBot="1">
      <c r="A145" s="87" t="s">
        <v>15</v>
      </c>
      <c r="B145" s="88">
        <f>B73</f>
        <v>1</v>
      </c>
      <c r="C145" s="89">
        <f t="shared" ref="C145:AI145" si="750">C73</f>
        <v>1</v>
      </c>
      <c r="D145" s="88">
        <f t="shared" si="750"/>
        <v>35</v>
      </c>
      <c r="E145" s="89">
        <f t="shared" si="750"/>
        <v>35</v>
      </c>
      <c r="F145" s="88">
        <f t="shared" ref="F145:M145" si="751">F73</f>
        <v>4</v>
      </c>
      <c r="G145" s="89">
        <f t="shared" si="751"/>
        <v>4</v>
      </c>
      <c r="H145" s="88">
        <f t="shared" si="751"/>
        <v>0</v>
      </c>
      <c r="I145" s="89">
        <f t="shared" si="751"/>
        <v>0</v>
      </c>
      <c r="J145" s="88">
        <f t="shared" si="751"/>
        <v>0</v>
      </c>
      <c r="K145" s="89">
        <f t="shared" si="751"/>
        <v>0</v>
      </c>
      <c r="L145" s="88">
        <f t="shared" si="751"/>
        <v>0</v>
      </c>
      <c r="M145" s="89">
        <f t="shared" si="751"/>
        <v>0</v>
      </c>
      <c r="N145" s="88">
        <f t="shared" si="750"/>
        <v>1</v>
      </c>
      <c r="O145" s="89">
        <f t="shared" si="750"/>
        <v>1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0</v>
      </c>
      <c r="S145" s="89">
        <f t="shared" si="752"/>
        <v>0</v>
      </c>
      <c r="T145" s="88">
        <f t="shared" si="752"/>
        <v>26</v>
      </c>
      <c r="U145" s="89">
        <f t="shared" si="752"/>
        <v>26</v>
      </c>
      <c r="V145" s="88">
        <f t="shared" ref="V145:W145" si="753">V73</f>
        <v>0</v>
      </c>
      <c r="W145" s="89">
        <f t="shared" si="753"/>
        <v>0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4</v>
      </c>
      <c r="AA145" s="89">
        <f t="shared" si="754"/>
        <v>4</v>
      </c>
      <c r="AB145" s="88">
        <f t="shared" si="750"/>
        <v>14</v>
      </c>
      <c r="AC145" s="89">
        <f t="shared" si="750"/>
        <v>14</v>
      </c>
      <c r="AD145" s="88">
        <f t="shared" ref="AD145:AE145" si="755">AD73</f>
        <v>2</v>
      </c>
      <c r="AE145" s="89">
        <f t="shared" si="755"/>
        <v>2</v>
      </c>
      <c r="AF145" s="88">
        <f t="shared" si="750"/>
        <v>0</v>
      </c>
      <c r="AG145" s="89">
        <f t="shared" si="750"/>
        <v>0</v>
      </c>
      <c r="AH145" s="88">
        <f t="shared" si="750"/>
        <v>87</v>
      </c>
      <c r="AI145" s="89">
        <f t="shared" si="750"/>
        <v>87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0.40625000000000028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4</v>
      </c>
      <c r="E147" s="81">
        <f t="shared" si="757"/>
        <v>4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2</v>
      </c>
      <c r="U147" s="81">
        <f t="shared" si="759"/>
        <v>2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1</v>
      </c>
      <c r="AA147" s="81">
        <f t="shared" si="761"/>
        <v>1</v>
      </c>
      <c r="AB147" s="81">
        <f t="shared" si="757"/>
        <v>4</v>
      </c>
      <c r="AC147" s="81">
        <f t="shared" si="757"/>
        <v>4</v>
      </c>
      <c r="AD147" s="81">
        <f t="shared" ref="AD147:AE147" si="762">VLOOKUP($A$147,$A$149:$AI$173,AD146)</f>
        <v>0</v>
      </c>
      <c r="AE147" s="81">
        <f t="shared" si="762"/>
        <v>0</v>
      </c>
      <c r="AF147" s="81">
        <f t="shared" si="757"/>
        <v>0</v>
      </c>
      <c r="AG147" s="81">
        <f t="shared" si="757"/>
        <v>0</v>
      </c>
      <c r="AH147" s="81">
        <f t="shared" si="757"/>
        <v>11</v>
      </c>
      <c r="AI147" s="82">
        <f>MAX(AI92:AI116)</f>
        <v>11</v>
      </c>
    </row>
    <row r="148" spans="1:35" hidden="1">
      <c r="A148" s="80">
        <f>MIN(A174:A201)</f>
        <v>0.59375000000000011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10</v>
      </c>
      <c r="E148" s="81">
        <f t="shared" si="763"/>
        <v>10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0</v>
      </c>
      <c r="K148" s="81">
        <f t="shared" si="764"/>
        <v>0</v>
      </c>
      <c r="L148" s="81">
        <f t="shared" si="764"/>
        <v>0</v>
      </c>
      <c r="M148" s="81">
        <f t="shared" si="764"/>
        <v>0</v>
      </c>
      <c r="N148" s="81">
        <f t="shared" si="763"/>
        <v>1</v>
      </c>
      <c r="O148" s="81">
        <f t="shared" si="763"/>
        <v>1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5</v>
      </c>
      <c r="U148" s="81">
        <f t="shared" si="765"/>
        <v>5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1</v>
      </c>
      <c r="AA148" s="81">
        <f t="shared" si="767"/>
        <v>1</v>
      </c>
      <c r="AB148" s="81">
        <f t="shared" si="763"/>
        <v>1</v>
      </c>
      <c r="AC148" s="81">
        <f t="shared" si="763"/>
        <v>1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18</v>
      </c>
      <c r="AI148" s="82">
        <f>MAX(AI117:AI144)</f>
        <v>18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>
        <f t="shared" si="820"/>
        <v>0.40625000000000028</v>
      </c>
      <c r="B164" s="84">
        <f t="shared" si="820"/>
        <v>0</v>
      </c>
      <c r="C164" s="84">
        <f t="shared" si="820"/>
        <v>0</v>
      </c>
      <c r="D164" s="84">
        <f t="shared" si="820"/>
        <v>4</v>
      </c>
      <c r="E164" s="84">
        <f t="shared" si="820"/>
        <v>4</v>
      </c>
      <c r="F164" s="84">
        <f t="shared" ref="F164:M164" si="846">IF($AI$147=$AI107,F107,"")</f>
        <v>0</v>
      </c>
      <c r="G164" s="84">
        <f t="shared" si="846"/>
        <v>0</v>
      </c>
      <c r="H164" s="84">
        <f t="shared" si="846"/>
        <v>0</v>
      </c>
      <c r="I164" s="84">
        <f t="shared" si="846"/>
        <v>0</v>
      </c>
      <c r="J164" s="84">
        <f t="shared" si="846"/>
        <v>0</v>
      </c>
      <c r="K164" s="84">
        <f t="shared" si="846"/>
        <v>0</v>
      </c>
      <c r="L164" s="84">
        <f t="shared" si="846"/>
        <v>0</v>
      </c>
      <c r="M164" s="84">
        <f t="shared" si="846"/>
        <v>0</v>
      </c>
      <c r="N164" s="84">
        <f t="shared" si="820"/>
        <v>0</v>
      </c>
      <c r="O164" s="84">
        <f t="shared" si="820"/>
        <v>0</v>
      </c>
      <c r="P164" s="84">
        <f t="shared" ref="P164:U164" si="847">IF($AI$147=$AI107,P107,"")</f>
        <v>0</v>
      </c>
      <c r="Q164" s="84">
        <f t="shared" si="847"/>
        <v>0</v>
      </c>
      <c r="R164" s="84">
        <f t="shared" si="847"/>
        <v>0</v>
      </c>
      <c r="S164" s="84">
        <f t="shared" si="847"/>
        <v>0</v>
      </c>
      <c r="T164" s="84">
        <f t="shared" si="847"/>
        <v>2</v>
      </c>
      <c r="U164" s="84">
        <f t="shared" si="847"/>
        <v>2</v>
      </c>
      <c r="V164" s="84">
        <f t="shared" ref="V164:W164" si="848">IF($AI$147=$AI107,V107,"")</f>
        <v>0</v>
      </c>
      <c r="W164" s="84">
        <f t="shared" si="848"/>
        <v>0</v>
      </c>
      <c r="X164" s="84">
        <f t="shared" si="820"/>
        <v>0</v>
      </c>
      <c r="Y164" s="84">
        <f t="shared" si="820"/>
        <v>0</v>
      </c>
      <c r="Z164" s="84">
        <f t="shared" ref="Z164:AA164" si="849">IF($AI$147=$AI107,Z107,"")</f>
        <v>1</v>
      </c>
      <c r="AA164" s="84">
        <f t="shared" si="849"/>
        <v>1</v>
      </c>
      <c r="AB164" s="84">
        <f t="shared" si="820"/>
        <v>4</v>
      </c>
      <c r="AC164" s="84">
        <f t="shared" si="820"/>
        <v>4</v>
      </c>
      <c r="AD164" s="84">
        <f t="shared" ref="AD164:AE164" si="850">IF($AI$147=$AI107,AD107,"")</f>
        <v>0</v>
      </c>
      <c r="AE164" s="84">
        <f t="shared" si="850"/>
        <v>0</v>
      </c>
      <c r="AF164" s="84">
        <f t="shared" si="820"/>
        <v>0</v>
      </c>
      <c r="AG164" s="84">
        <f t="shared" si="820"/>
        <v>0</v>
      </c>
      <c r="AH164" s="84">
        <f t="shared" si="820"/>
        <v>11</v>
      </c>
      <c r="AI164" s="84">
        <f t="shared" si="820"/>
        <v>11</v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>
        <f t="shared" si="897"/>
        <v>0.59375000000000011</v>
      </c>
      <c r="B182" s="84">
        <f t="shared" si="897"/>
        <v>0</v>
      </c>
      <c r="C182" s="84">
        <f t="shared" si="897"/>
        <v>0</v>
      </c>
      <c r="D182" s="84">
        <f t="shared" si="897"/>
        <v>10</v>
      </c>
      <c r="E182" s="84">
        <f t="shared" si="897"/>
        <v>10</v>
      </c>
      <c r="F182" s="84">
        <f t="shared" ref="F182:M182" si="938">IF($AI$148=$AI125,F125,"")</f>
        <v>0</v>
      </c>
      <c r="G182" s="84">
        <f t="shared" si="938"/>
        <v>0</v>
      </c>
      <c r="H182" s="84">
        <f t="shared" si="938"/>
        <v>0</v>
      </c>
      <c r="I182" s="84">
        <f t="shared" si="938"/>
        <v>0</v>
      </c>
      <c r="J182" s="84">
        <f t="shared" si="938"/>
        <v>0</v>
      </c>
      <c r="K182" s="84">
        <f t="shared" si="938"/>
        <v>0</v>
      </c>
      <c r="L182" s="84">
        <f t="shared" si="938"/>
        <v>0</v>
      </c>
      <c r="M182" s="84">
        <f t="shared" si="938"/>
        <v>0</v>
      </c>
      <c r="N182" s="84">
        <f t="shared" si="897"/>
        <v>1</v>
      </c>
      <c r="O182" s="84">
        <f t="shared" si="897"/>
        <v>1</v>
      </c>
      <c r="P182" s="84">
        <f t="shared" ref="P182:U182" si="939">IF($AI$148=$AI125,P125,"")</f>
        <v>0</v>
      </c>
      <c r="Q182" s="84">
        <f t="shared" si="939"/>
        <v>0</v>
      </c>
      <c r="R182" s="84">
        <f t="shared" si="939"/>
        <v>0</v>
      </c>
      <c r="S182" s="84">
        <f t="shared" si="939"/>
        <v>0</v>
      </c>
      <c r="T182" s="84">
        <f t="shared" si="939"/>
        <v>5</v>
      </c>
      <c r="U182" s="84">
        <f t="shared" si="939"/>
        <v>5</v>
      </c>
      <c r="V182" s="84">
        <f t="shared" ref="V182:W182" si="940">IF($AI$148=$AI125,V125,"")</f>
        <v>0</v>
      </c>
      <c r="W182" s="84">
        <f t="shared" si="940"/>
        <v>0</v>
      </c>
      <c r="X182" s="84">
        <f t="shared" si="897"/>
        <v>0</v>
      </c>
      <c r="Y182" s="84">
        <f t="shared" si="897"/>
        <v>0</v>
      </c>
      <c r="Z182" s="84">
        <f t="shared" ref="Z182:AA182" si="941">IF($AI$148=$AI125,Z125,"")</f>
        <v>1</v>
      </c>
      <c r="AA182" s="84">
        <f t="shared" si="941"/>
        <v>1</v>
      </c>
      <c r="AB182" s="84">
        <f t="shared" si="897"/>
        <v>1</v>
      </c>
      <c r="AC182" s="84">
        <f t="shared" si="897"/>
        <v>1</v>
      </c>
      <c r="AD182" s="84">
        <f t="shared" ref="AD182:AE182" si="942">IF($AI$148=$AI125,AD125,"")</f>
        <v>0</v>
      </c>
      <c r="AE182" s="84">
        <f t="shared" si="942"/>
        <v>0</v>
      </c>
      <c r="AF182" s="84">
        <f t="shared" si="897"/>
        <v>0</v>
      </c>
      <c r="AG182" s="84">
        <f t="shared" si="897"/>
        <v>0</v>
      </c>
      <c r="AH182" s="84">
        <f t="shared" si="897"/>
        <v>18</v>
      </c>
      <c r="AI182" s="84">
        <f t="shared" si="897"/>
        <v>18</v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D15:E15"/>
    <mergeCell ref="D90:E90"/>
    <mergeCell ref="F15:G15"/>
    <mergeCell ref="H15:I15"/>
    <mergeCell ref="J15:K15"/>
    <mergeCell ref="L15:M15"/>
    <mergeCell ref="F90:G90"/>
    <mergeCell ref="H90:I90"/>
    <mergeCell ref="J90:K90"/>
    <mergeCell ref="L90:M90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2018-05-14T01:10:12Z</dcterms:modified>
</cp:coreProperties>
</file>