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U124" i="1"/>
  <c r="T124" i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<sst xmlns="http://schemas.openxmlformats.org/spreadsheetml/2006/main" count="88" uniqueCount="37">
  <si>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</si>
  <si>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</si>
  <si>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</si>
  <si>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</si>
  <si>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</si>
  <si>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</si>
  <si>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</si>
  <si>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</si>
  <si>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</si>
  <si>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</si>
  <si>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</si>
  <si>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</si>
  <si>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</si>
  <si>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</si>
  <si>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</si>
  <si>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</si>
  <si>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</si>
  <si>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</si>
  <si>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</si>
  <si>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</si>
  <si>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</si>
  <si>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</si>
  <si>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</si>
  <si>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</si>
  <si>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</si>
  <si>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</si>
  <si>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</si>
  <si>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</si>
  <si>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</si>
  <si>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</si>
  <si>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</si>
  <si>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</si>
  <si>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</si>
  <si>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Street/Ann Street Intersection, City (cyclists only)</t>
    <phoneticPr fontId="18" type="noConversion"/>
  </si>
  <si>
    <t>M064</t>
  </si>
  <si>
    <t>Lat/Lon:</t>
  </si>
  <si>
    <t>-27.466823; 153.025441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</si>
</sst>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1115054</xdr:colOff>
      <xdr:row>10</xdr:row>
      <xdr:rowOff>214314</xdr:rowOff>
    </xdr:from>
    <xdr:to>
      <xdr:col>10</xdr:col>
      <xdr:colOff>121843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2733" y="2513921"/>
          <a:ext cx="1701003" cy="634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42651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3:00 PM to 4:00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1</v>
      </c>
      <c r="M18" s="29">
        <f t="shared" si="5"/>
        <v>1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1</v>
      </c>
      <c r="AI18" s="29">
        <f t="shared" si="16"/>
        <v>1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1</v>
      </c>
      <c r="K19" s="29">
        <f t="shared" si="4"/>
        <v>1</v>
      </c>
      <c r="L19" s="27">
        <v>5</v>
      </c>
      <c r="M19" s="29">
        <f t="shared" si="5"/>
        <v>5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6</v>
      </c>
      <c r="AI19" s="29">
        <f t="shared" si="16"/>
        <v>6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2</v>
      </c>
      <c r="M20" s="29">
        <f t="shared" si="5"/>
        <v>2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1</v>
      </c>
      <c r="U20" s="29">
        <f t="shared" si="9"/>
        <v>1</v>
      </c>
      <c r="V20" s="27">
        <v>1</v>
      </c>
      <c r="W20" s="29">
        <f t="shared" si="10"/>
        <v>1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4</v>
      </c>
      <c r="AI20" s="29">
        <f t="shared" si="16"/>
        <v>4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1</v>
      </c>
      <c r="K21" s="29">
        <f t="shared" si="4"/>
        <v>1</v>
      </c>
      <c r="L21" s="27">
        <v>2</v>
      </c>
      <c r="M21" s="29">
        <f t="shared" si="5"/>
        <v>2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1</v>
      </c>
      <c r="U21" s="29">
        <f t="shared" si="9"/>
        <v>1</v>
      </c>
      <c r="V21" s="31">
        <v>2</v>
      </c>
      <c r="W21" s="29">
        <f t="shared" si="10"/>
        <v>2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6</v>
      </c>
      <c r="AI21" s="29">
        <f t="shared" si="16"/>
        <v>6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1</v>
      </c>
      <c r="G22" s="29">
        <f t="shared" si="2"/>
        <v>1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1</v>
      </c>
      <c r="M22" s="29">
        <f t="shared" si="5"/>
        <v>1</v>
      </c>
      <c r="N22" s="31">
        <v>0</v>
      </c>
      <c r="O22" s="29">
        <f t="shared" si="6"/>
        <v>0</v>
      </c>
      <c r="P22" s="31">
        <v>1</v>
      </c>
      <c r="Q22" s="29">
        <f t="shared" si="7"/>
        <v>1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1</v>
      </c>
      <c r="W22" s="29">
        <f t="shared" si="10"/>
        <v>1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4</v>
      </c>
      <c r="AI22" s="29">
        <f t="shared" si="16"/>
        <v>4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1</v>
      </c>
      <c r="M23" s="29">
        <f t="shared" si="5"/>
        <v>1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1</v>
      </c>
      <c r="W23" s="29">
        <f t="shared" si="10"/>
        <v>1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1</v>
      </c>
      <c r="AC23" s="29">
        <f t="shared" si="13"/>
        <v>1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3</v>
      </c>
      <c r="AI23" s="29">
        <f t="shared" si="16"/>
        <v>3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1</v>
      </c>
      <c r="AI24" s="29">
        <f t="shared" si="16"/>
        <v>1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0</v>
      </c>
      <c r="AI25" s="29">
        <f t="shared" si="16"/>
        <v>0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1</v>
      </c>
      <c r="K26" s="29">
        <f t="shared" si="4"/>
        <v>1</v>
      </c>
      <c r="L26" s="27">
        <v>2</v>
      </c>
      <c r="M26" s="29">
        <f t="shared" si="5"/>
        <v>2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0</v>
      </c>
      <c r="U26" s="29">
        <f t="shared" si="9"/>
        <v>0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3</v>
      </c>
      <c r="AI26" s="29">
        <f t="shared" si="16"/>
        <v>3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1</v>
      </c>
      <c r="G27" s="29">
        <f t="shared" si="2"/>
        <v>1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14</v>
      </c>
      <c r="M27" s="29">
        <f t="shared" si="5"/>
        <v>14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1</v>
      </c>
      <c r="U27" s="29">
        <f t="shared" si="9"/>
        <v>1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16</v>
      </c>
      <c r="AI27" s="29">
        <f t="shared" si="16"/>
        <v>16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0</v>
      </c>
      <c r="AI28" s="29">
        <f t="shared" si="16"/>
        <v>0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1</v>
      </c>
      <c r="U29" s="29">
        <f t="shared" si="9"/>
        <v>1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1</v>
      </c>
      <c r="AI29" s="29">
        <f t="shared" si="16"/>
        <v>1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4</v>
      </c>
      <c r="M30" s="29">
        <f t="shared" si="5"/>
        <v>4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1</v>
      </c>
      <c r="U30" s="29">
        <f t="shared" si="9"/>
        <v>1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5</v>
      </c>
      <c r="AI30" s="29">
        <f t="shared" si="16"/>
        <v>5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1</v>
      </c>
      <c r="M31" s="29">
        <f t="shared" si="5"/>
        <v>1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</v>
      </c>
      <c r="AI31" s="29">
        <f t="shared" si="16"/>
        <v>1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0</v>
      </c>
      <c r="U32" s="29">
        <f t="shared" si="9"/>
        <v>0</v>
      </c>
      <c r="V32" s="27">
        <v>1</v>
      </c>
      <c r="W32" s="29">
        <f t="shared" si="10"/>
        <v>1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1</v>
      </c>
      <c r="AC32" s="29">
        <f t="shared" si="13"/>
        <v>1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2</v>
      </c>
      <c r="AI32" s="29">
        <f t="shared" si="16"/>
        <v>2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1</v>
      </c>
      <c r="K33" s="29">
        <f t="shared" si="4"/>
        <v>1</v>
      </c>
      <c r="L33" s="27">
        <v>7</v>
      </c>
      <c r="M33" s="29">
        <f t="shared" si="5"/>
        <v>7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1</v>
      </c>
      <c r="U33" s="29">
        <f t="shared" si="9"/>
        <v>1</v>
      </c>
      <c r="V33" s="27">
        <v>2</v>
      </c>
      <c r="W33" s="29">
        <f t="shared" si="10"/>
        <v>2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11</v>
      </c>
      <c r="AI33" s="29">
        <f t="shared" si="16"/>
        <v>11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1</v>
      </c>
      <c r="M34" s="29">
        <f t="shared" si="5"/>
        <v>1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3</v>
      </c>
      <c r="U34" s="29">
        <f t="shared" si="9"/>
        <v>3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4</v>
      </c>
      <c r="AI34" s="29">
        <f t="shared" si="16"/>
        <v>4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0</v>
      </c>
      <c r="AI35" s="29">
        <f t="shared" si="16"/>
        <v>0</v>
      </c>
    </row>
    <row r="36" spans="1:35" s="25" customFormat="1" ht="20.100000000000001" customHeight="1">
      <c r="A36" s="26">
        <v>0.41666666666666696</v>
      </c>
      <c r="B36" s="27">
        <v>1</v>
      </c>
      <c r="C36" s="29">
        <f t="shared" si="0"/>
        <v>1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1</v>
      </c>
      <c r="M36" s="29">
        <f t="shared" si="5"/>
        <v>1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1</v>
      </c>
      <c r="AE36" s="29">
        <f t="shared" si="14"/>
        <v>1</v>
      </c>
      <c r="AF36" s="27">
        <v>0</v>
      </c>
      <c r="AG36" s="29">
        <f t="shared" si="15"/>
        <v>0</v>
      </c>
      <c r="AH36" s="28">
        <f t="shared" si="17"/>
        <v>3</v>
      </c>
      <c r="AI36" s="29">
        <f t="shared" si="16"/>
        <v>3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2</v>
      </c>
      <c r="M37" s="29">
        <f t="shared" si="5"/>
        <v>2</v>
      </c>
      <c r="N37" s="27">
        <v>1</v>
      </c>
      <c r="O37" s="29">
        <f t="shared" si="6"/>
        <v>1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3</v>
      </c>
      <c r="AI37" s="29">
        <f t="shared" si="16"/>
        <v>3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2</v>
      </c>
      <c r="K38" s="29">
        <f t="shared" si="4"/>
        <v>2</v>
      </c>
      <c r="L38" s="27">
        <v>2</v>
      </c>
      <c r="M38" s="29">
        <f t="shared" si="5"/>
        <v>2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4</v>
      </c>
      <c r="AI38" s="29">
        <f t="shared" si="16"/>
        <v>4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1</v>
      </c>
      <c r="M39" s="29">
        <f t="shared" si="5"/>
        <v>1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1</v>
      </c>
      <c r="AI39" s="29">
        <f t="shared" si="16"/>
        <v>1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0</v>
      </c>
      <c r="AI40" s="29">
        <f t="shared" si="16"/>
        <v>0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1</v>
      </c>
      <c r="E41" s="29">
        <f t="shared" si="1"/>
        <v>1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5</v>
      </c>
      <c r="M41" s="29">
        <f t="shared" si="5"/>
        <v>5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1</v>
      </c>
      <c r="S41" s="29">
        <f t="shared" si="8"/>
        <v>1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7</v>
      </c>
      <c r="AI41" s="29">
        <f t="shared" si="16"/>
        <v>7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1</v>
      </c>
      <c r="M42" s="29">
        <f t="shared" si="5"/>
        <v>1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1</v>
      </c>
      <c r="AI42" s="29">
        <f t="shared" si="16"/>
        <v>1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2</v>
      </c>
      <c r="M43" s="29">
        <f t="shared" si="5"/>
        <v>2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0</v>
      </c>
      <c r="U43" s="29">
        <f t="shared" si="9"/>
        <v>0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2</v>
      </c>
      <c r="AC43" s="29">
        <f t="shared" si="13"/>
        <v>2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4</v>
      </c>
      <c r="AI43" s="29">
        <f t="shared" si="16"/>
        <v>4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1</v>
      </c>
      <c r="M44" s="29">
        <f t="shared" si="5"/>
        <v>1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1</v>
      </c>
      <c r="AI44" s="29">
        <f t="shared" si="16"/>
        <v>1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1</v>
      </c>
      <c r="K45" s="29">
        <f t="shared" si="4"/>
        <v>1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4</v>
      </c>
      <c r="U45" s="29">
        <f t="shared" si="9"/>
        <v>4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5</v>
      </c>
      <c r="AI45" s="29">
        <f t="shared" si="16"/>
        <v>5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2</v>
      </c>
      <c r="M46" s="29">
        <f t="shared" si="5"/>
        <v>2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1</v>
      </c>
      <c r="U46" s="29">
        <f t="shared" si="9"/>
        <v>1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3</v>
      </c>
      <c r="AI46" s="29">
        <f t="shared" si="16"/>
        <v>3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1</v>
      </c>
      <c r="K47" s="29">
        <f t="shared" si="4"/>
        <v>1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1</v>
      </c>
      <c r="AI47" s="29">
        <f t="shared" si="16"/>
        <v>1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1</v>
      </c>
      <c r="M48" s="29">
        <f t="shared" si="5"/>
        <v>1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1</v>
      </c>
      <c r="AI48" s="29">
        <f t="shared" si="16"/>
        <v>1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1</v>
      </c>
      <c r="M49" s="29">
        <f t="shared" si="5"/>
        <v>1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1</v>
      </c>
      <c r="AI49" s="29">
        <f t="shared" ref="AI49:AI72" si="20">SUM(AH49:AH49)</f>
        <v>1</v>
      </c>
    </row>
    <row r="50" spans="1:35" s="25" customFormat="1" ht="20.100000000000001" customHeight="1">
      <c r="A50" s="26">
        <v>0.5625</v>
      </c>
      <c r="B50" s="27">
        <v>1</v>
      </c>
      <c r="C50" s="29">
        <f t="shared" si="18"/>
        <v>1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1</v>
      </c>
      <c r="M50" s="29">
        <f t="shared" si="5"/>
        <v>1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0</v>
      </c>
      <c r="U50" s="29">
        <f t="shared" si="9"/>
        <v>0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1</v>
      </c>
      <c r="AC50" s="29">
        <f t="shared" si="13"/>
        <v>1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3</v>
      </c>
      <c r="AI50" s="29">
        <f t="shared" si="20"/>
        <v>3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1</v>
      </c>
      <c r="M51" s="29">
        <f t="shared" si="5"/>
        <v>1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1</v>
      </c>
      <c r="U51" s="29">
        <f t="shared" si="9"/>
        <v>1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2</v>
      </c>
      <c r="AI51" s="29">
        <f t="shared" si="20"/>
        <v>2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1</v>
      </c>
      <c r="M52" s="29">
        <f t="shared" si="5"/>
        <v>1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1</v>
      </c>
      <c r="AI52" s="29">
        <f t="shared" si="20"/>
        <v>1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1</v>
      </c>
      <c r="U53" s="29">
        <f t="shared" si="9"/>
        <v>1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1</v>
      </c>
      <c r="AI53" s="29">
        <f t="shared" si="20"/>
        <v>1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2</v>
      </c>
      <c r="E54" s="29">
        <f t="shared" si="1"/>
        <v>2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1</v>
      </c>
      <c r="M54" s="29">
        <f t="shared" si="5"/>
        <v>1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3</v>
      </c>
      <c r="AI54" s="29">
        <f t="shared" si="20"/>
        <v>3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1</v>
      </c>
      <c r="W55" s="29">
        <f t="shared" si="10"/>
        <v>1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1</v>
      </c>
      <c r="AI55" s="29">
        <f t="shared" si="20"/>
        <v>1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4</v>
      </c>
      <c r="M56" s="29">
        <f t="shared" si="5"/>
        <v>4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4</v>
      </c>
      <c r="AI56" s="29">
        <f t="shared" si="20"/>
        <v>4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2</v>
      </c>
      <c r="M57" s="29">
        <f t="shared" si="5"/>
        <v>2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0</v>
      </c>
      <c r="U57" s="29">
        <f t="shared" si="9"/>
        <v>0</v>
      </c>
      <c r="V57" s="27">
        <v>1</v>
      </c>
      <c r="W57" s="29">
        <f t="shared" si="10"/>
        <v>1</v>
      </c>
      <c r="X57" s="27">
        <v>0</v>
      </c>
      <c r="Y57" s="29">
        <f t="shared" si="11"/>
        <v>0</v>
      </c>
      <c r="Z57" s="27">
        <v>1</v>
      </c>
      <c r="AA57" s="29">
        <f t="shared" si="12"/>
        <v>1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5</v>
      </c>
      <c r="AI57" s="29">
        <f t="shared" si="20"/>
        <v>5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3</v>
      </c>
      <c r="M58" s="29">
        <f t="shared" si="5"/>
        <v>3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3</v>
      </c>
      <c r="AI58" s="29">
        <f t="shared" si="20"/>
        <v>3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1</v>
      </c>
      <c r="M59" s="29">
        <f t="shared" si="5"/>
        <v>1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1</v>
      </c>
      <c r="U59" s="29">
        <f t="shared" si="9"/>
        <v>1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2</v>
      </c>
      <c r="AI59" s="29">
        <f t="shared" si="20"/>
        <v>2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1</v>
      </c>
      <c r="K60" s="29">
        <f t="shared" si="4"/>
        <v>1</v>
      </c>
      <c r="L60" s="27">
        <v>2</v>
      </c>
      <c r="M60" s="29">
        <f t="shared" si="5"/>
        <v>2</v>
      </c>
      <c r="N60" s="27">
        <v>1</v>
      </c>
      <c r="O60" s="29">
        <f t="shared" si="6"/>
        <v>1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2</v>
      </c>
      <c r="AC60" s="29">
        <f t="shared" si="13"/>
        <v>2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6</v>
      </c>
      <c r="AI60" s="29">
        <f t="shared" si="20"/>
        <v>6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1</v>
      </c>
      <c r="U61" s="29">
        <f t="shared" si="9"/>
        <v>1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1</v>
      </c>
      <c r="AI61" s="29">
        <f t="shared" si="20"/>
        <v>1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2</v>
      </c>
      <c r="M62" s="29">
        <f t="shared" si="5"/>
        <v>2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3</v>
      </c>
      <c r="AI62" s="29">
        <f t="shared" si="20"/>
        <v>3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3</v>
      </c>
      <c r="E63" s="29">
        <f t="shared" si="1"/>
        <v>3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1</v>
      </c>
      <c r="K63" s="29">
        <f t="shared" si="4"/>
        <v>1</v>
      </c>
      <c r="L63" s="31">
        <v>1</v>
      </c>
      <c r="M63" s="29">
        <f t="shared" si="5"/>
        <v>1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5</v>
      </c>
      <c r="AI63" s="29">
        <f t="shared" si="20"/>
        <v>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0</v>
      </c>
      <c r="AI64" s="29">
        <f t="shared" si="20"/>
        <v>0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1</v>
      </c>
      <c r="K65" s="29">
        <f t="shared" si="4"/>
        <v>1</v>
      </c>
      <c r="L65" s="27">
        <v>2</v>
      </c>
      <c r="M65" s="29">
        <f t="shared" si="5"/>
        <v>2</v>
      </c>
      <c r="N65" s="27">
        <v>1</v>
      </c>
      <c r="O65" s="29">
        <f t="shared" si="6"/>
        <v>1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4</v>
      </c>
      <c r="AI65" s="29">
        <f t="shared" si="20"/>
        <v>4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0</v>
      </c>
      <c r="AI66" s="29">
        <f t="shared" si="20"/>
        <v>0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1</v>
      </c>
      <c r="K67" s="29">
        <f t="shared" si="4"/>
        <v>1</v>
      </c>
      <c r="L67" s="27">
        <v>1</v>
      </c>
      <c r="M67" s="29">
        <f t="shared" si="5"/>
        <v>1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1</v>
      </c>
      <c r="AC67" s="29">
        <f t="shared" si="13"/>
        <v>1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3</v>
      </c>
      <c r="AI67" s="29">
        <f t="shared" si="20"/>
        <v>3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1</v>
      </c>
      <c r="G68" s="29">
        <f t="shared" si="2"/>
        <v>1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3</v>
      </c>
      <c r="M68" s="29">
        <f t="shared" si="5"/>
        <v>3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0</v>
      </c>
      <c r="U68" s="29">
        <f t="shared" si="9"/>
        <v>0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4</v>
      </c>
      <c r="AI68" s="29">
        <f t="shared" si="20"/>
        <v>4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0</v>
      </c>
      <c r="AI69" s="29">
        <f t="shared" si="20"/>
        <v>0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0</v>
      </c>
      <c r="AI70" s="29">
        <f t="shared" si="20"/>
        <v>0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</v>
      </c>
      <c r="AI71" s="29">
        <f t="shared" si="20"/>
        <v>1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1</v>
      </c>
      <c r="M72" s="37">
        <f t="shared" si="5"/>
        <v>1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1</v>
      </c>
      <c r="AI72" s="37">
        <f t="shared" si="20"/>
        <v>1</v>
      </c>
    </row>
    <row r="73" spans="1:35" s="43" customFormat="1" ht="45" customHeight="1" thickBot="1">
      <c r="A73" s="38" t="s">
        <v>10</v>
      </c>
      <c r="B73" s="39">
        <f t="shared" ref="B73:AH73" si="21">SUM(B17:B72)</f>
        <v>2</v>
      </c>
      <c r="C73" s="40">
        <f t="shared" si="21"/>
        <v>2</v>
      </c>
      <c r="D73" s="41">
        <f t="shared" si="21"/>
        <v>7</v>
      </c>
      <c r="E73" s="42">
        <f t="shared" si="21"/>
        <v>7</v>
      </c>
      <c r="F73" s="41">
        <f t="shared" ref="F73:M73" si="22">SUM(F17:F72)</f>
        <v>3</v>
      </c>
      <c r="G73" s="42">
        <f t="shared" si="22"/>
        <v>3</v>
      </c>
      <c r="H73" s="41">
        <f t="shared" si="22"/>
        <v>0</v>
      </c>
      <c r="I73" s="42">
        <f t="shared" si="22"/>
        <v>0</v>
      </c>
      <c r="J73" s="41">
        <f t="shared" si="22"/>
        <v>12</v>
      </c>
      <c r="K73" s="42">
        <f t="shared" si="22"/>
        <v>12</v>
      </c>
      <c r="L73" s="41">
        <f t="shared" si="22"/>
        <v>87</v>
      </c>
      <c r="M73" s="42">
        <f t="shared" si="22"/>
        <v>87</v>
      </c>
      <c r="N73" s="41">
        <f t="shared" si="21"/>
        <v>3</v>
      </c>
      <c r="O73" s="42">
        <f t="shared" si="21"/>
        <v>3</v>
      </c>
      <c r="P73" s="41">
        <f t="shared" ref="P73:U73" si="23">SUM(P17:P72)</f>
        <v>1</v>
      </c>
      <c r="Q73" s="42">
        <f t="shared" si="23"/>
        <v>1</v>
      </c>
      <c r="R73" s="41">
        <f t="shared" si="23"/>
        <v>1</v>
      </c>
      <c r="S73" s="42">
        <f t="shared" si="23"/>
        <v>1</v>
      </c>
      <c r="T73" s="41">
        <f t="shared" si="23"/>
        <v>20</v>
      </c>
      <c r="U73" s="42">
        <f t="shared" si="23"/>
        <v>20</v>
      </c>
      <c r="V73" s="41">
        <f t="shared" ref="V73:W73" si="24">SUM(V17:V72)</f>
        <v>10</v>
      </c>
      <c r="W73" s="42">
        <f t="shared" si="24"/>
        <v>10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1</v>
      </c>
      <c r="AA73" s="42">
        <f t="shared" si="25"/>
        <v>1</v>
      </c>
      <c r="AB73" s="41">
        <f t="shared" si="21"/>
        <v>8</v>
      </c>
      <c r="AC73" s="42">
        <f t="shared" si="21"/>
        <v>8</v>
      </c>
      <c r="AD73" s="41">
        <f t="shared" ref="AD73:AE73" si="26">SUM(AD17:AD72)</f>
        <v>1</v>
      </c>
      <c r="AE73" s="42">
        <f t="shared" si="26"/>
        <v>1</v>
      </c>
      <c r="AF73" s="41">
        <f t="shared" si="21"/>
        <v>0</v>
      </c>
      <c r="AG73" s="42">
        <f t="shared" si="21"/>
        <v>0</v>
      </c>
      <c r="AH73" s="41">
        <f t="shared" si="21"/>
        <v>156</v>
      </c>
      <c r="AI73" s="42">
        <f t="shared" ref="AI73" si="27">SUM(AI17:AI72)</f>
        <v>156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0</v>
      </c>
      <c r="E74" s="48">
        <f t="shared" si="28"/>
        <v>0</v>
      </c>
      <c r="F74" s="47">
        <f t="shared" ref="F74:M74" si="29">F147</f>
        <v>1</v>
      </c>
      <c r="G74" s="48">
        <f t="shared" si="29"/>
        <v>1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18</v>
      </c>
      <c r="M74" s="48">
        <f t="shared" si="29"/>
        <v>18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3</v>
      </c>
      <c r="U74" s="48">
        <f t="shared" si="30"/>
        <v>3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0</v>
      </c>
      <c r="AC74" s="48">
        <f t="shared" si="28"/>
        <v>0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22</v>
      </c>
      <c r="AI74" s="48">
        <f t="shared" si="28"/>
        <v>22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1</v>
      </c>
      <c r="E75" s="54">
        <f t="shared" si="34"/>
        <v>1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1</v>
      </c>
      <c r="K75" s="54">
        <f t="shared" si="35"/>
        <v>1</v>
      </c>
      <c r="L75" s="53">
        <f t="shared" si="35"/>
        <v>8</v>
      </c>
      <c r="M75" s="54">
        <f t="shared" si="35"/>
        <v>8</v>
      </c>
      <c r="N75" s="53">
        <f t="shared" si="34"/>
        <v>1</v>
      </c>
      <c r="O75" s="54">
        <f t="shared" si="34"/>
        <v>1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1</v>
      </c>
      <c r="U75" s="54">
        <f t="shared" si="36"/>
        <v>1</v>
      </c>
      <c r="V75" s="53">
        <f t="shared" ref="V75:W75" si="37">V148</f>
        <v>1</v>
      </c>
      <c r="W75" s="54">
        <f t="shared" si="37"/>
        <v>1</v>
      </c>
      <c r="X75" s="53">
        <f t="shared" si="34"/>
        <v>0</v>
      </c>
      <c r="Y75" s="54">
        <f t="shared" si="34"/>
        <v>0</v>
      </c>
      <c r="Z75" s="53">
        <f t="shared" ref="Z75:AA75" si="38">Z148</f>
        <v>1</v>
      </c>
      <c r="AA75" s="54">
        <f t="shared" si="38"/>
        <v>1</v>
      </c>
      <c r="AB75" s="53">
        <f t="shared" si="34"/>
        <v>2</v>
      </c>
      <c r="AC75" s="54">
        <f t="shared" si="34"/>
        <v>2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16</v>
      </c>
      <c r="AI75" s="54">
        <f t="shared" si="34"/>
        <v>16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2</v>
      </c>
      <c r="AN91" s="91">
        <f ca="1">OFFSET(C$91,$AK$90,$AK$91)</f>
        <v>7</v>
      </c>
      <c r="AO91" s="91">
        <f ca="1">OFFSET(E$91,$AK$90,$AK$91)</f>
        <v>3</v>
      </c>
      <c r="AP91" s="91">
        <f ca="1">OFFSET(G$91,$AK$90,$AK$91)</f>
        <v>0</v>
      </c>
      <c r="AQ91" s="91">
        <f ca="1">OFFSET(I$91,$AK$90,$AK$91)</f>
        <v>12</v>
      </c>
      <c r="AR91" s="91">
        <f ca="1">OFFSET(K$91,$AK$90,$AK$91)</f>
        <v>87</v>
      </c>
      <c r="AS91" s="91">
        <f ca="1">OFFSET(M$91,$AK$90,$AK$91)</f>
        <v>3</v>
      </c>
      <c r="AT91" s="91">
        <f ca="1">OFFSET(O$91,$AK$90,$AK$91)</f>
        <v>1</v>
      </c>
      <c r="AU91" s="91">
        <f ca="1">OFFSET(Q$91,$AK$90,$AK$91)</f>
        <v>1</v>
      </c>
      <c r="AV91" s="91">
        <f ca="1">OFFSET(S$91,$AK$90,$AK$91)</f>
        <v>20</v>
      </c>
      <c r="AW91" s="91">
        <f ca="1">OFFSET(U$91,$AK$90,$AK$91)</f>
        <v>10</v>
      </c>
      <c r="AX91" s="91">
        <f ca="1">OFFSET(W$91,$AK$90,$AK$91)</f>
        <v>0</v>
      </c>
      <c r="AY91" s="91">
        <f ca="1">OFFSET(Y$91,$AK$90,$AK$91)</f>
        <v>1</v>
      </c>
      <c r="AZ91" s="91">
        <f ca="1">OFFSET(AA$91,$AK$90,$AK$91)</f>
        <v>8</v>
      </c>
      <c r="BA91" s="91">
        <f ca="1">OFFSET(AC$91,$AK$90,$AK$91)</f>
        <v>1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1</v>
      </c>
      <c r="K92" s="64">
        <f t="shared" ref="K92:K144" si="44">SUM(J92:J92)</f>
        <v>1</v>
      </c>
      <c r="L92" s="62">
        <f>SUM(L17:L20)</f>
        <v>8</v>
      </c>
      <c r="M92" s="64">
        <f t="shared" ref="M92:M144" si="45">SUM(L92:L92)</f>
        <v>8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1</v>
      </c>
      <c r="U92" s="64">
        <f t="shared" ref="U92:U144" si="49">SUM(T92:T92)</f>
        <v>1</v>
      </c>
      <c r="V92" s="62">
        <f>SUM(V17:V20)</f>
        <v>1</v>
      </c>
      <c r="W92" s="64">
        <f t="shared" ref="W92:W144" si="50">SUM(V92:V92)</f>
        <v>1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0</v>
      </c>
      <c r="AC92" s="64">
        <f t="shared" ref="AC92:AC144" si="53">SUM(AB92:AB92)</f>
        <v>0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11</v>
      </c>
      <c r="AI92" s="64">
        <f t="shared" ref="AI92:AI123" si="56">SUM(AH92:AH92)</f>
        <v>11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2</v>
      </c>
      <c r="K93" s="68">
        <f t="shared" si="44"/>
        <v>2</v>
      </c>
      <c r="L93" s="66">
        <f t="shared" ref="L93" si="62">SUM(L18:L21)</f>
        <v>10</v>
      </c>
      <c r="M93" s="68">
        <f t="shared" si="45"/>
        <v>10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2</v>
      </c>
      <c r="U93" s="68">
        <f t="shared" si="49"/>
        <v>2</v>
      </c>
      <c r="V93" s="66">
        <f t="shared" ref="V93" si="67">SUM(V18:V21)</f>
        <v>3</v>
      </c>
      <c r="W93" s="68">
        <f t="shared" si="50"/>
        <v>3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0</v>
      </c>
      <c r="AC93" s="68">
        <f t="shared" si="53"/>
        <v>0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17</v>
      </c>
      <c r="AI93" s="68">
        <f t="shared" si="56"/>
        <v>17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1</v>
      </c>
      <c r="G94" s="68">
        <f t="shared" si="42"/>
        <v>1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2</v>
      </c>
      <c r="K94" s="68">
        <f t="shared" si="44"/>
        <v>2</v>
      </c>
      <c r="L94" s="66">
        <f t="shared" ref="L94" si="78">SUM(L19:L22)</f>
        <v>10</v>
      </c>
      <c r="M94" s="68">
        <f t="shared" si="45"/>
        <v>10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1</v>
      </c>
      <c r="Q94" s="68">
        <f t="shared" si="47"/>
        <v>1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2</v>
      </c>
      <c r="U94" s="68">
        <f t="shared" si="49"/>
        <v>2</v>
      </c>
      <c r="V94" s="66">
        <f t="shared" ref="V94" si="83">SUM(V19:V22)</f>
        <v>4</v>
      </c>
      <c r="W94" s="68">
        <f t="shared" si="50"/>
        <v>4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0</v>
      </c>
      <c r="AC94" s="68">
        <f t="shared" si="53"/>
        <v>0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20</v>
      </c>
      <c r="AI94" s="68">
        <f t="shared" si="56"/>
        <v>20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1</v>
      </c>
      <c r="G95" s="68">
        <f t="shared" si="42"/>
        <v>1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1</v>
      </c>
      <c r="K95" s="68">
        <f t="shared" si="44"/>
        <v>1</v>
      </c>
      <c r="L95" s="66">
        <f t="shared" ref="L95" si="92">SUM(L20:L23)</f>
        <v>6</v>
      </c>
      <c r="M95" s="68">
        <f t="shared" si="45"/>
        <v>6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1</v>
      </c>
      <c r="Q95" s="68">
        <f t="shared" si="47"/>
        <v>1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2</v>
      </c>
      <c r="U95" s="68">
        <f t="shared" si="49"/>
        <v>2</v>
      </c>
      <c r="V95" s="66">
        <f t="shared" ref="V95" si="97">SUM(V20:V23)</f>
        <v>5</v>
      </c>
      <c r="W95" s="68">
        <f t="shared" si="50"/>
        <v>5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</v>
      </c>
      <c r="AC95" s="68">
        <f t="shared" si="53"/>
        <v>1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17</v>
      </c>
      <c r="AI95" s="68">
        <f t="shared" si="56"/>
        <v>17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1</v>
      </c>
      <c r="G96" s="68">
        <f t="shared" si="42"/>
        <v>1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1</v>
      </c>
      <c r="K96" s="68">
        <f t="shared" si="44"/>
        <v>1</v>
      </c>
      <c r="L96" s="66">
        <f t="shared" ref="L96" si="105">SUM(L21:L24)</f>
        <v>4</v>
      </c>
      <c r="M96" s="68">
        <f t="shared" si="45"/>
        <v>4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1</v>
      </c>
      <c r="Q96" s="68">
        <f t="shared" si="47"/>
        <v>1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2</v>
      </c>
      <c r="U96" s="68">
        <f t="shared" si="49"/>
        <v>2</v>
      </c>
      <c r="V96" s="66">
        <f t="shared" ref="V96" si="110">SUM(V21:V24)</f>
        <v>4</v>
      </c>
      <c r="W96" s="68">
        <f t="shared" si="50"/>
        <v>4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1</v>
      </c>
      <c r="AC96" s="68">
        <f t="shared" si="53"/>
        <v>1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14</v>
      </c>
      <c r="AI96" s="68">
        <f t="shared" si="56"/>
        <v>14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1</v>
      </c>
      <c r="G97" s="68">
        <f t="shared" si="42"/>
        <v>1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2</v>
      </c>
      <c r="M97" s="68">
        <f t="shared" si="45"/>
        <v>2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1</v>
      </c>
      <c r="Q97" s="68">
        <f t="shared" si="47"/>
        <v>1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1</v>
      </c>
      <c r="U97" s="68">
        <f t="shared" si="49"/>
        <v>1</v>
      </c>
      <c r="V97" s="66">
        <f t="shared" ref="V97" si="123">SUM(V22:V25)</f>
        <v>2</v>
      </c>
      <c r="W97" s="68">
        <f t="shared" si="50"/>
        <v>2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1</v>
      </c>
      <c r="AC97" s="68">
        <f t="shared" si="53"/>
        <v>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8</v>
      </c>
      <c r="AI97" s="68">
        <f t="shared" si="56"/>
        <v>8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1</v>
      </c>
      <c r="K98" s="68">
        <f t="shared" si="44"/>
        <v>1</v>
      </c>
      <c r="L98" s="66">
        <f t="shared" ref="L98" si="131">SUM(L23:L26)</f>
        <v>3</v>
      </c>
      <c r="M98" s="68">
        <f t="shared" si="45"/>
        <v>3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1</v>
      </c>
      <c r="W98" s="68">
        <f t="shared" si="50"/>
        <v>1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1</v>
      </c>
      <c r="AC98" s="68">
        <f t="shared" si="53"/>
        <v>1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7</v>
      </c>
      <c r="AI98" s="68">
        <f t="shared" si="56"/>
        <v>7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1</v>
      </c>
      <c r="G99" s="68">
        <f t="shared" si="42"/>
        <v>1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1</v>
      </c>
      <c r="K99" s="68">
        <f t="shared" si="44"/>
        <v>1</v>
      </c>
      <c r="L99" s="66">
        <f t="shared" ref="L99" si="144">SUM(L24:L27)</f>
        <v>16</v>
      </c>
      <c r="M99" s="68">
        <f t="shared" si="45"/>
        <v>16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2</v>
      </c>
      <c r="U99" s="68">
        <f t="shared" si="49"/>
        <v>2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0</v>
      </c>
      <c r="AC99" s="68">
        <f t="shared" si="53"/>
        <v>0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20</v>
      </c>
      <c r="AI99" s="68">
        <f t="shared" si="56"/>
        <v>20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1</v>
      </c>
      <c r="G100" s="68">
        <f t="shared" si="42"/>
        <v>1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1</v>
      </c>
      <c r="K100" s="68">
        <f t="shared" si="44"/>
        <v>1</v>
      </c>
      <c r="L100" s="66">
        <f t="shared" ref="L100" si="157">SUM(L25:L28)</f>
        <v>16</v>
      </c>
      <c r="M100" s="68">
        <f t="shared" si="45"/>
        <v>16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0</v>
      </c>
      <c r="AC100" s="68">
        <f t="shared" si="53"/>
        <v>0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19</v>
      </c>
      <c r="AI100" s="68">
        <f t="shared" si="56"/>
        <v>19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0</v>
      </c>
      <c r="E101" s="68">
        <f t="shared" si="41"/>
        <v>0</v>
      </c>
      <c r="F101" s="66">
        <f t="shared" ref="F101" si="167">SUM(F26:F29)</f>
        <v>1</v>
      </c>
      <c r="G101" s="68">
        <f t="shared" si="42"/>
        <v>1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1</v>
      </c>
      <c r="K101" s="68">
        <f t="shared" si="44"/>
        <v>1</v>
      </c>
      <c r="L101" s="66">
        <f t="shared" ref="L101" si="170">SUM(L26:L29)</f>
        <v>16</v>
      </c>
      <c r="M101" s="68">
        <f t="shared" si="45"/>
        <v>16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2</v>
      </c>
      <c r="U101" s="68">
        <f t="shared" si="49"/>
        <v>2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0</v>
      </c>
      <c r="AC101" s="68">
        <f t="shared" si="53"/>
        <v>0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20</v>
      </c>
      <c r="AI101" s="68">
        <f t="shared" si="56"/>
        <v>20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0</v>
      </c>
      <c r="E102" s="68">
        <f t="shared" si="41"/>
        <v>0</v>
      </c>
      <c r="F102" s="66">
        <f t="shared" ref="F102" si="180">SUM(F27:F30)</f>
        <v>1</v>
      </c>
      <c r="G102" s="68">
        <f t="shared" si="42"/>
        <v>1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18</v>
      </c>
      <c r="M102" s="68">
        <f t="shared" si="45"/>
        <v>18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3</v>
      </c>
      <c r="U102" s="68">
        <f t="shared" si="49"/>
        <v>3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22</v>
      </c>
      <c r="AI102" s="68">
        <f t="shared" si="56"/>
        <v>22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0</v>
      </c>
      <c r="E103" s="68">
        <f t="shared" si="41"/>
        <v>0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5</v>
      </c>
      <c r="M103" s="68">
        <f t="shared" si="45"/>
        <v>5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2</v>
      </c>
      <c r="U103" s="68">
        <f t="shared" si="49"/>
        <v>2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7</v>
      </c>
      <c r="AI103" s="68">
        <f t="shared" si="56"/>
        <v>7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5</v>
      </c>
      <c r="M104" s="68">
        <f t="shared" si="45"/>
        <v>5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</v>
      </c>
      <c r="U104" s="68">
        <f t="shared" si="49"/>
        <v>2</v>
      </c>
      <c r="V104" s="66">
        <f t="shared" ref="V104" si="214">SUM(V29:V32)</f>
        <v>1</v>
      </c>
      <c r="W104" s="68">
        <f t="shared" si="50"/>
        <v>1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1</v>
      </c>
      <c r="AC104" s="68">
        <f t="shared" si="53"/>
        <v>1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9</v>
      </c>
      <c r="AI104" s="68">
        <f t="shared" si="56"/>
        <v>9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0</v>
      </c>
      <c r="E105" s="68">
        <f t="shared" si="41"/>
        <v>0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1</v>
      </c>
      <c r="K105" s="68">
        <f t="shared" si="44"/>
        <v>1</v>
      </c>
      <c r="L105" s="66">
        <f t="shared" ref="L105" si="222">SUM(L30:L33)</f>
        <v>12</v>
      </c>
      <c r="M105" s="68">
        <f t="shared" si="45"/>
        <v>12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2</v>
      </c>
      <c r="U105" s="68">
        <f t="shared" si="49"/>
        <v>2</v>
      </c>
      <c r="V105" s="66">
        <f t="shared" ref="V105" si="227">SUM(V30:V33)</f>
        <v>3</v>
      </c>
      <c r="W105" s="68">
        <f t="shared" si="50"/>
        <v>3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1</v>
      </c>
      <c r="AC105" s="68">
        <f t="shared" si="53"/>
        <v>1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19</v>
      </c>
      <c r="AI105" s="68">
        <f t="shared" si="56"/>
        <v>19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1</v>
      </c>
      <c r="K106" s="68">
        <f t="shared" si="44"/>
        <v>1</v>
      </c>
      <c r="L106" s="66">
        <f t="shared" ref="L106" si="235">SUM(L31:L34)</f>
        <v>9</v>
      </c>
      <c r="M106" s="68">
        <f t="shared" si="45"/>
        <v>9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4</v>
      </c>
      <c r="U106" s="68">
        <f t="shared" si="49"/>
        <v>4</v>
      </c>
      <c r="V106" s="66">
        <f t="shared" ref="V106" si="240">SUM(V31:V34)</f>
        <v>3</v>
      </c>
      <c r="W106" s="68">
        <f t="shared" si="50"/>
        <v>3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1</v>
      </c>
      <c r="AC106" s="68">
        <f t="shared" si="53"/>
        <v>1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18</v>
      </c>
      <c r="AI106" s="68">
        <f t="shared" si="56"/>
        <v>18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1</v>
      </c>
      <c r="K107" s="68">
        <f t="shared" si="44"/>
        <v>1</v>
      </c>
      <c r="L107" s="66">
        <f t="shared" ref="L107" si="248">SUM(L32:L35)</f>
        <v>8</v>
      </c>
      <c r="M107" s="68">
        <f t="shared" si="45"/>
        <v>8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4</v>
      </c>
      <c r="U107" s="68">
        <f t="shared" si="49"/>
        <v>4</v>
      </c>
      <c r="V107" s="66">
        <f t="shared" ref="V107" si="253">SUM(V32:V35)</f>
        <v>3</v>
      </c>
      <c r="W107" s="68">
        <f t="shared" si="50"/>
        <v>3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1</v>
      </c>
      <c r="AC107" s="68">
        <f t="shared" si="53"/>
        <v>1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17</v>
      </c>
      <c r="AI107" s="68">
        <f t="shared" si="56"/>
        <v>17</v>
      </c>
    </row>
    <row r="108" spans="1:35" hidden="1">
      <c r="A108" s="65">
        <f t="shared" si="73"/>
        <v>0.41666666666666696</v>
      </c>
      <c r="B108" s="66">
        <f t="shared" si="87"/>
        <v>1</v>
      </c>
      <c r="C108" s="67">
        <f t="shared" si="40"/>
        <v>1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1</v>
      </c>
      <c r="K108" s="68">
        <f t="shared" si="44"/>
        <v>1</v>
      </c>
      <c r="L108" s="66">
        <f t="shared" ref="L108" si="261">SUM(L33:L36)</f>
        <v>9</v>
      </c>
      <c r="M108" s="68">
        <f t="shared" si="45"/>
        <v>9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4</v>
      </c>
      <c r="U108" s="68">
        <f t="shared" si="49"/>
        <v>4</v>
      </c>
      <c r="V108" s="66">
        <f t="shared" ref="V108" si="266">SUM(V33:V36)</f>
        <v>2</v>
      </c>
      <c r="W108" s="68">
        <f t="shared" si="50"/>
        <v>2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0</v>
      </c>
      <c r="AC108" s="68">
        <f t="shared" si="53"/>
        <v>0</v>
      </c>
      <c r="AD108" s="66">
        <f t="shared" si="71"/>
        <v>1</v>
      </c>
      <c r="AE108" s="68">
        <f t="shared" si="54"/>
        <v>1</v>
      </c>
      <c r="AF108" s="66">
        <f t="shared" si="71"/>
        <v>0</v>
      </c>
      <c r="AG108" s="68">
        <f t="shared" si="55"/>
        <v>0</v>
      </c>
      <c r="AH108" s="66">
        <f t="shared" si="72"/>
        <v>18</v>
      </c>
      <c r="AI108" s="68">
        <f t="shared" si="56"/>
        <v>18</v>
      </c>
    </row>
    <row r="109" spans="1:35" hidden="1">
      <c r="A109" s="65">
        <f t="shared" si="73"/>
        <v>0.42708333333333365</v>
      </c>
      <c r="B109" s="66">
        <f t="shared" si="87"/>
        <v>1</v>
      </c>
      <c r="C109" s="67">
        <f t="shared" si="40"/>
        <v>1</v>
      </c>
      <c r="D109" s="66">
        <f t="shared" ref="D109" si="270">SUM(D34:D37)</f>
        <v>0</v>
      </c>
      <c r="E109" s="68">
        <f t="shared" si="41"/>
        <v>0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4</v>
      </c>
      <c r="M109" s="68">
        <f t="shared" si="45"/>
        <v>4</v>
      </c>
      <c r="N109" s="66">
        <f t="shared" ref="N109" si="275">SUM(N34:N37)</f>
        <v>1</v>
      </c>
      <c r="O109" s="68">
        <f t="shared" si="46"/>
        <v>1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3</v>
      </c>
      <c r="U109" s="68">
        <f t="shared" si="49"/>
        <v>3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0</v>
      </c>
      <c r="AC109" s="68">
        <f t="shared" si="53"/>
        <v>0</v>
      </c>
      <c r="AD109" s="66">
        <f t="shared" ref="AD109:AF124" si="283">SUM(AD34:AD37)</f>
        <v>1</v>
      </c>
      <c r="AE109" s="68">
        <f t="shared" si="54"/>
        <v>1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10</v>
      </c>
      <c r="AI109" s="68">
        <f t="shared" si="56"/>
        <v>10</v>
      </c>
    </row>
    <row r="110" spans="1:35" hidden="1">
      <c r="A110" s="65">
        <f t="shared" si="73"/>
        <v>0.43750000000000033</v>
      </c>
      <c r="B110" s="66">
        <f t="shared" si="87"/>
        <v>1</v>
      </c>
      <c r="C110" s="67">
        <f t="shared" si="40"/>
        <v>1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2</v>
      </c>
      <c r="K110" s="68">
        <f t="shared" si="44"/>
        <v>2</v>
      </c>
      <c r="L110" s="66">
        <f t="shared" ref="L110" si="289">SUM(L35:L38)</f>
        <v>5</v>
      </c>
      <c r="M110" s="68">
        <f t="shared" si="45"/>
        <v>5</v>
      </c>
      <c r="N110" s="66">
        <f t="shared" ref="N110" si="290">SUM(N35:N38)</f>
        <v>1</v>
      </c>
      <c r="O110" s="68">
        <f t="shared" si="46"/>
        <v>1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0</v>
      </c>
      <c r="U110" s="68">
        <f t="shared" si="49"/>
        <v>0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0</v>
      </c>
      <c r="AC110" s="68">
        <f t="shared" si="53"/>
        <v>0</v>
      </c>
      <c r="AD110" s="66">
        <f t="shared" si="283"/>
        <v>1</v>
      </c>
      <c r="AE110" s="68">
        <f t="shared" si="54"/>
        <v>1</v>
      </c>
      <c r="AF110" s="66">
        <f t="shared" si="283"/>
        <v>0</v>
      </c>
      <c r="AG110" s="68">
        <f t="shared" si="55"/>
        <v>0</v>
      </c>
      <c r="AH110" s="66">
        <f t="shared" si="284"/>
        <v>10</v>
      </c>
      <c r="AI110" s="68">
        <f t="shared" si="56"/>
        <v>10</v>
      </c>
    </row>
    <row r="111" spans="1:35" hidden="1">
      <c r="A111" s="65">
        <f t="shared" si="73"/>
        <v>0.44791666666666702</v>
      </c>
      <c r="B111" s="66">
        <f t="shared" ref="B111:B126" si="298">SUM(B36:B39)</f>
        <v>1</v>
      </c>
      <c r="C111" s="67">
        <f t="shared" si="40"/>
        <v>1</v>
      </c>
      <c r="D111" s="66">
        <f t="shared" ref="D111" si="299">SUM(D36:D39)</f>
        <v>0</v>
      </c>
      <c r="E111" s="68">
        <f t="shared" si="41"/>
        <v>0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2</v>
      </c>
      <c r="K111" s="68">
        <f t="shared" si="44"/>
        <v>2</v>
      </c>
      <c r="L111" s="66">
        <f t="shared" ref="L111" si="303">SUM(L36:L39)</f>
        <v>6</v>
      </c>
      <c r="M111" s="68">
        <f t="shared" si="45"/>
        <v>6</v>
      </c>
      <c r="N111" s="66">
        <f t="shared" ref="N111" si="304">SUM(N36:N39)</f>
        <v>1</v>
      </c>
      <c r="O111" s="68">
        <f t="shared" si="46"/>
        <v>1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0</v>
      </c>
      <c r="U111" s="68">
        <f t="shared" si="49"/>
        <v>0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0</v>
      </c>
      <c r="AC111" s="68">
        <f t="shared" si="53"/>
        <v>0</v>
      </c>
      <c r="AD111" s="66">
        <f t="shared" si="283"/>
        <v>1</v>
      </c>
      <c r="AE111" s="68">
        <f t="shared" si="54"/>
        <v>1</v>
      </c>
      <c r="AF111" s="66">
        <f t="shared" si="283"/>
        <v>0</v>
      </c>
      <c r="AG111" s="68">
        <f t="shared" si="55"/>
        <v>0</v>
      </c>
      <c r="AH111" s="66">
        <f t="shared" si="284"/>
        <v>11</v>
      </c>
      <c r="AI111" s="68">
        <f t="shared" si="56"/>
        <v>11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0</v>
      </c>
      <c r="E112" s="68">
        <f t="shared" si="41"/>
        <v>0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2</v>
      </c>
      <c r="K112" s="68">
        <f t="shared" si="44"/>
        <v>2</v>
      </c>
      <c r="L112" s="66">
        <f t="shared" ref="L112" si="316">SUM(L37:L40)</f>
        <v>5</v>
      </c>
      <c r="M112" s="68">
        <f t="shared" si="45"/>
        <v>5</v>
      </c>
      <c r="N112" s="66">
        <f t="shared" ref="N112" si="317">SUM(N37:N40)</f>
        <v>1</v>
      </c>
      <c r="O112" s="68">
        <f t="shared" si="46"/>
        <v>1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0</v>
      </c>
      <c r="U112" s="68">
        <f t="shared" si="49"/>
        <v>0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0</v>
      </c>
      <c r="AC112" s="68">
        <f t="shared" si="53"/>
        <v>0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8</v>
      </c>
      <c r="AI112" s="68">
        <f t="shared" si="56"/>
        <v>8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1</v>
      </c>
      <c r="E113" s="68">
        <f t="shared" si="41"/>
        <v>1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2</v>
      </c>
      <c r="K113" s="68">
        <f t="shared" si="44"/>
        <v>2</v>
      </c>
      <c r="L113" s="66">
        <f t="shared" ref="L113" si="329">SUM(L38:L41)</f>
        <v>8</v>
      </c>
      <c r="M113" s="68">
        <f t="shared" si="45"/>
        <v>8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1</v>
      </c>
      <c r="S113" s="68">
        <f t="shared" si="48"/>
        <v>1</v>
      </c>
      <c r="T113" s="66">
        <f t="shared" ref="T113" si="333">SUM(T38:T41)</f>
        <v>0</v>
      </c>
      <c r="U113" s="68">
        <f t="shared" si="49"/>
        <v>0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12</v>
      </c>
      <c r="AI113" s="68">
        <f t="shared" si="56"/>
        <v>12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1</v>
      </c>
      <c r="E114" s="68">
        <f t="shared" si="41"/>
        <v>1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7</v>
      </c>
      <c r="M114" s="68">
        <f t="shared" si="45"/>
        <v>7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1</v>
      </c>
      <c r="S114" s="68">
        <f t="shared" si="48"/>
        <v>1</v>
      </c>
      <c r="T114" s="66">
        <f t="shared" ref="T114" si="346">SUM(T39:T42)</f>
        <v>0</v>
      </c>
      <c r="U114" s="68">
        <f t="shared" si="49"/>
        <v>0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9</v>
      </c>
      <c r="AI114" s="68">
        <f t="shared" si="56"/>
        <v>9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1</v>
      </c>
      <c r="E115" s="68">
        <f t="shared" si="41"/>
        <v>1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8</v>
      </c>
      <c r="M115" s="68">
        <f t="shared" si="45"/>
        <v>8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1</v>
      </c>
      <c r="S115" s="68">
        <f t="shared" si="48"/>
        <v>1</v>
      </c>
      <c r="T115" s="66">
        <f t="shared" ref="T115" si="359">SUM(T40:T43)</f>
        <v>0</v>
      </c>
      <c r="U115" s="68">
        <f t="shared" si="49"/>
        <v>0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2</v>
      </c>
      <c r="AC115" s="68">
        <f t="shared" si="53"/>
        <v>2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12</v>
      </c>
      <c r="AI115" s="68">
        <f t="shared" si="56"/>
        <v>12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1</v>
      </c>
      <c r="E116" s="72">
        <f t="shared" si="41"/>
        <v>1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9</v>
      </c>
      <c r="M116" s="72">
        <f t="shared" si="45"/>
        <v>9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1</v>
      </c>
      <c r="S116" s="72">
        <f t="shared" si="48"/>
        <v>1</v>
      </c>
      <c r="T116" s="70">
        <f t="shared" ref="T116" si="372">SUM(T41:T44)</f>
        <v>0</v>
      </c>
      <c r="U116" s="72">
        <f t="shared" si="49"/>
        <v>0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2</v>
      </c>
      <c r="AC116" s="72">
        <f t="shared" si="53"/>
        <v>2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13</v>
      </c>
      <c r="AI116" s="72">
        <f t="shared" si="56"/>
        <v>13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0</v>
      </c>
      <c r="E117" s="76">
        <f t="shared" si="41"/>
        <v>0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1</v>
      </c>
      <c r="K117" s="76">
        <f t="shared" si="44"/>
        <v>1</v>
      </c>
      <c r="L117" s="74">
        <f t="shared" ref="L117" si="381">SUM(L42:L45)</f>
        <v>4</v>
      </c>
      <c r="M117" s="76">
        <f t="shared" si="45"/>
        <v>4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4</v>
      </c>
      <c r="U117" s="76">
        <f t="shared" si="49"/>
        <v>4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2</v>
      </c>
      <c r="AC117" s="76">
        <f t="shared" si="53"/>
        <v>2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11</v>
      </c>
      <c r="AI117" s="76">
        <f t="shared" si="56"/>
        <v>11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0</v>
      </c>
      <c r="E118" s="68">
        <f t="shared" si="41"/>
        <v>0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1</v>
      </c>
      <c r="K118" s="68">
        <f t="shared" si="44"/>
        <v>1</v>
      </c>
      <c r="L118" s="66">
        <f t="shared" ref="L118" si="394">SUM(L43:L46)</f>
        <v>5</v>
      </c>
      <c r="M118" s="68">
        <f t="shared" si="45"/>
        <v>5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5</v>
      </c>
      <c r="U118" s="68">
        <f t="shared" si="49"/>
        <v>5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2</v>
      </c>
      <c r="AC118" s="68">
        <f t="shared" si="53"/>
        <v>2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13</v>
      </c>
      <c r="AI118" s="68">
        <f t="shared" si="56"/>
        <v>13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0</v>
      </c>
      <c r="E119" s="68">
        <f t="shared" si="41"/>
        <v>0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2</v>
      </c>
      <c r="K119" s="68">
        <f t="shared" si="44"/>
        <v>2</v>
      </c>
      <c r="L119" s="66">
        <f t="shared" ref="L119" si="407">SUM(L44:L47)</f>
        <v>3</v>
      </c>
      <c r="M119" s="68">
        <f t="shared" si="45"/>
        <v>3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5</v>
      </c>
      <c r="U119" s="68">
        <f t="shared" si="49"/>
        <v>5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10</v>
      </c>
      <c r="AI119" s="68">
        <f t="shared" si="56"/>
        <v>10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2</v>
      </c>
      <c r="K120" s="68">
        <f t="shared" si="44"/>
        <v>2</v>
      </c>
      <c r="L120" s="66">
        <f t="shared" ref="L120" si="420">SUM(L45:L48)</f>
        <v>3</v>
      </c>
      <c r="M120" s="68">
        <f t="shared" si="45"/>
        <v>3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5</v>
      </c>
      <c r="U120" s="68">
        <f t="shared" si="49"/>
        <v>5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10</v>
      </c>
      <c r="AI120" s="68">
        <f t="shared" si="56"/>
        <v>10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0</v>
      </c>
      <c r="E121" s="68">
        <f t="shared" si="41"/>
        <v>0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1</v>
      </c>
      <c r="K121" s="68">
        <f t="shared" si="44"/>
        <v>1</v>
      </c>
      <c r="L121" s="66">
        <f t="shared" ref="L121" si="433">SUM(L46:L49)</f>
        <v>4</v>
      </c>
      <c r="M121" s="68">
        <f t="shared" si="45"/>
        <v>4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1</v>
      </c>
      <c r="U121" s="68">
        <f t="shared" si="49"/>
        <v>1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6</v>
      </c>
      <c r="AI121" s="68">
        <f t="shared" si="56"/>
        <v>6</v>
      </c>
    </row>
    <row r="122" spans="1:35" hidden="1">
      <c r="A122" s="65">
        <f t="shared" si="73"/>
        <v>0.56250000000000022</v>
      </c>
      <c r="B122" s="66">
        <f t="shared" si="298"/>
        <v>1</v>
      </c>
      <c r="C122" s="67">
        <f t="shared" si="40"/>
        <v>1</v>
      </c>
      <c r="D122" s="66">
        <f t="shared" ref="D122" si="442">SUM(D47:D50)</f>
        <v>0</v>
      </c>
      <c r="E122" s="68">
        <f t="shared" si="41"/>
        <v>0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1</v>
      </c>
      <c r="K122" s="68">
        <f t="shared" si="44"/>
        <v>1</v>
      </c>
      <c r="L122" s="66">
        <f t="shared" ref="L122" si="446">SUM(L47:L50)</f>
        <v>3</v>
      </c>
      <c r="M122" s="68">
        <f t="shared" si="45"/>
        <v>3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0</v>
      </c>
      <c r="U122" s="68">
        <f t="shared" si="49"/>
        <v>0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1</v>
      </c>
      <c r="AC122" s="68">
        <f t="shared" si="53"/>
        <v>1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6</v>
      </c>
      <c r="AI122" s="68">
        <f t="shared" si="56"/>
        <v>6</v>
      </c>
    </row>
    <row r="123" spans="1:35" hidden="1">
      <c r="A123" s="65">
        <f t="shared" si="73"/>
        <v>0.57291666666666685</v>
      </c>
      <c r="B123" s="66">
        <f t="shared" si="298"/>
        <v>1</v>
      </c>
      <c r="C123" s="67">
        <f t="shared" si="40"/>
        <v>1</v>
      </c>
      <c r="D123" s="66">
        <f t="shared" ref="D123" si="455">SUM(D48:D51)</f>
        <v>0</v>
      </c>
      <c r="E123" s="68">
        <f t="shared" si="41"/>
        <v>0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4</v>
      </c>
      <c r="M123" s="68">
        <f t="shared" si="45"/>
        <v>4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1</v>
      </c>
      <c r="U123" s="68">
        <f t="shared" si="49"/>
        <v>1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1</v>
      </c>
      <c r="AC123" s="68">
        <f t="shared" si="53"/>
        <v>1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7</v>
      </c>
      <c r="AI123" s="68">
        <f t="shared" si="56"/>
        <v>7</v>
      </c>
    </row>
    <row r="124" spans="1:35" hidden="1">
      <c r="A124" s="65">
        <f t="shared" si="73"/>
        <v>0.58333333333333348</v>
      </c>
      <c r="B124" s="66">
        <f t="shared" si="298"/>
        <v>1</v>
      </c>
      <c r="C124" s="67">
        <f t="shared" ref="C124:C144" si="468">SUM(B124:B124)</f>
        <v>1</v>
      </c>
      <c r="D124" s="66">
        <f t="shared" ref="D124" si="469">SUM(D49:D52)</f>
        <v>0</v>
      </c>
      <c r="E124" s="68">
        <f t="shared" si="41"/>
        <v>0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4</v>
      </c>
      <c r="M124" s="68">
        <f t="shared" si="45"/>
        <v>4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1</v>
      </c>
      <c r="U124" s="68">
        <f t="shared" si="49"/>
        <v>1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1</v>
      </c>
      <c r="AC124" s="68">
        <f t="shared" si="53"/>
        <v>1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7</v>
      </c>
      <c r="AI124" s="68">
        <f t="shared" ref="AI124:AI144" si="483">SUM(AH124:AH124)</f>
        <v>7</v>
      </c>
    </row>
    <row r="125" spans="1:35" hidden="1">
      <c r="A125" s="65">
        <f t="shared" si="73"/>
        <v>0.59375000000000011</v>
      </c>
      <c r="B125" s="66">
        <f t="shared" si="298"/>
        <v>1</v>
      </c>
      <c r="C125" s="67">
        <f t="shared" si="468"/>
        <v>1</v>
      </c>
      <c r="D125" s="66">
        <f t="shared" ref="D125" si="484">SUM(D50:D53)</f>
        <v>0</v>
      </c>
      <c r="E125" s="68">
        <f t="shared" si="41"/>
        <v>0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3</v>
      </c>
      <c r="M125" s="68">
        <f t="shared" si="45"/>
        <v>3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2</v>
      </c>
      <c r="U125" s="68">
        <f t="shared" si="49"/>
        <v>2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1</v>
      </c>
      <c r="AC125" s="68">
        <f t="shared" si="53"/>
        <v>1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7</v>
      </c>
      <c r="AI125" s="68">
        <f t="shared" si="483"/>
        <v>7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2</v>
      </c>
      <c r="E126" s="68">
        <f t="shared" si="41"/>
        <v>2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3</v>
      </c>
      <c r="M126" s="68">
        <f t="shared" si="45"/>
        <v>3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2</v>
      </c>
      <c r="U126" s="68">
        <f t="shared" si="49"/>
        <v>2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7</v>
      </c>
      <c r="AI126" s="68">
        <f t="shared" si="483"/>
        <v>7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2</v>
      </c>
      <c r="E127" s="68">
        <f t="shared" si="41"/>
        <v>2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2</v>
      </c>
      <c r="M127" s="68">
        <f t="shared" si="45"/>
        <v>2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1</v>
      </c>
      <c r="W127" s="68">
        <f t="shared" si="50"/>
        <v>1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0</v>
      </c>
      <c r="AC127" s="68">
        <f t="shared" si="53"/>
        <v>0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6</v>
      </c>
      <c r="AI127" s="68">
        <f t="shared" si="483"/>
        <v>6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2</v>
      </c>
      <c r="E128" s="68">
        <f t="shared" si="41"/>
        <v>2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5</v>
      </c>
      <c r="M128" s="68">
        <f t="shared" si="45"/>
        <v>5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1</v>
      </c>
      <c r="W128" s="68">
        <f t="shared" si="50"/>
        <v>1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0</v>
      </c>
      <c r="AC128" s="68">
        <f t="shared" si="53"/>
        <v>0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9</v>
      </c>
      <c r="AI128" s="68">
        <f t="shared" si="483"/>
        <v>9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3</v>
      </c>
      <c r="E129" s="68">
        <f t="shared" si="41"/>
        <v>3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7</v>
      </c>
      <c r="M129" s="68">
        <f t="shared" si="45"/>
        <v>7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0</v>
      </c>
      <c r="U129" s="68">
        <f t="shared" si="49"/>
        <v>0</v>
      </c>
      <c r="V129" s="66">
        <f t="shared" ref="V129" si="548">SUM(V54:V57)</f>
        <v>2</v>
      </c>
      <c r="W129" s="68">
        <f t="shared" si="50"/>
        <v>2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1</v>
      </c>
      <c r="AA129" s="68">
        <f t="shared" si="52"/>
        <v>1</v>
      </c>
      <c r="AB129" s="66">
        <f t="shared" ref="AB129" si="551">SUM(AB54:AB57)</f>
        <v>0</v>
      </c>
      <c r="AC129" s="68">
        <f t="shared" si="53"/>
        <v>0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13</v>
      </c>
      <c r="AI129" s="68">
        <f t="shared" si="483"/>
        <v>13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1</v>
      </c>
      <c r="E130" s="68">
        <f t="shared" si="41"/>
        <v>1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9</v>
      </c>
      <c r="M130" s="68">
        <f t="shared" si="45"/>
        <v>9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0</v>
      </c>
      <c r="U130" s="68">
        <f t="shared" si="49"/>
        <v>0</v>
      </c>
      <c r="V130" s="66">
        <f t="shared" ref="V130" si="561">SUM(V55:V58)</f>
        <v>2</v>
      </c>
      <c r="W130" s="68">
        <f t="shared" si="50"/>
        <v>2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1</v>
      </c>
      <c r="AA130" s="68">
        <f t="shared" si="52"/>
        <v>1</v>
      </c>
      <c r="AB130" s="66">
        <f t="shared" ref="AB130" si="564">SUM(AB55:AB58)</f>
        <v>0</v>
      </c>
      <c r="AC130" s="68">
        <f t="shared" si="53"/>
        <v>0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13</v>
      </c>
      <c r="AI130" s="68">
        <f t="shared" si="483"/>
        <v>13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1</v>
      </c>
      <c r="E131" s="68">
        <f t="shared" si="41"/>
        <v>1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10</v>
      </c>
      <c r="M131" s="68">
        <f t="shared" si="45"/>
        <v>10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1</v>
      </c>
      <c r="U131" s="68">
        <f t="shared" si="49"/>
        <v>1</v>
      </c>
      <c r="V131" s="66">
        <f t="shared" ref="V131" si="574">SUM(V56:V59)</f>
        <v>1</v>
      </c>
      <c r="W131" s="68">
        <f t="shared" si="50"/>
        <v>1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1</v>
      </c>
      <c r="AA131" s="68">
        <f t="shared" si="52"/>
        <v>1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14</v>
      </c>
      <c r="AI131" s="68">
        <f t="shared" si="483"/>
        <v>14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1</v>
      </c>
      <c r="E132" s="68">
        <f t="shared" si="41"/>
        <v>1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1</v>
      </c>
      <c r="K132" s="68">
        <f t="shared" si="44"/>
        <v>1</v>
      </c>
      <c r="L132" s="66">
        <f t="shared" ref="L132" si="582">SUM(L57:L60)</f>
        <v>8</v>
      </c>
      <c r="M132" s="68">
        <f t="shared" si="45"/>
        <v>8</v>
      </c>
      <c r="N132" s="66">
        <f t="shared" ref="N132" si="583">SUM(N57:N60)</f>
        <v>1</v>
      </c>
      <c r="O132" s="68">
        <f t="shared" si="46"/>
        <v>1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1</v>
      </c>
      <c r="U132" s="68">
        <f t="shared" si="49"/>
        <v>1</v>
      </c>
      <c r="V132" s="66">
        <f t="shared" ref="V132" si="587">SUM(V57:V60)</f>
        <v>1</v>
      </c>
      <c r="W132" s="68">
        <f t="shared" si="50"/>
        <v>1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1</v>
      </c>
      <c r="AA132" s="68">
        <f t="shared" si="52"/>
        <v>1</v>
      </c>
      <c r="AB132" s="66">
        <f t="shared" ref="AB132" si="590">SUM(AB57:AB60)</f>
        <v>2</v>
      </c>
      <c r="AC132" s="68">
        <f t="shared" si="53"/>
        <v>2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16</v>
      </c>
      <c r="AI132" s="68">
        <f t="shared" si="483"/>
        <v>16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0</v>
      </c>
      <c r="E133" s="68">
        <f t="shared" si="41"/>
        <v>0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1</v>
      </c>
      <c r="K133" s="68">
        <f t="shared" si="44"/>
        <v>1</v>
      </c>
      <c r="L133" s="66">
        <f t="shared" ref="L133" si="595">SUM(L58:L61)</f>
        <v>6</v>
      </c>
      <c r="M133" s="68">
        <f t="shared" si="45"/>
        <v>6</v>
      </c>
      <c r="N133" s="66">
        <f t="shared" ref="N133" si="596">SUM(N58:N61)</f>
        <v>1</v>
      </c>
      <c r="O133" s="68">
        <f t="shared" si="46"/>
        <v>1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2</v>
      </c>
      <c r="U133" s="68">
        <f t="shared" si="49"/>
        <v>2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2</v>
      </c>
      <c r="AC133" s="68">
        <f t="shared" si="53"/>
        <v>2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12</v>
      </c>
      <c r="AI133" s="68">
        <f t="shared" si="483"/>
        <v>12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0</v>
      </c>
      <c r="E134" s="68">
        <f t="shared" si="41"/>
        <v>0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1</v>
      </c>
      <c r="K134" s="68">
        <f t="shared" si="44"/>
        <v>1</v>
      </c>
      <c r="L134" s="66">
        <f t="shared" ref="L134" si="608">SUM(L59:L62)</f>
        <v>5</v>
      </c>
      <c r="M134" s="68">
        <f t="shared" si="45"/>
        <v>5</v>
      </c>
      <c r="N134" s="66">
        <f t="shared" ref="N134" si="609">SUM(N59:N62)</f>
        <v>1</v>
      </c>
      <c r="O134" s="68">
        <f t="shared" si="46"/>
        <v>1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3</v>
      </c>
      <c r="U134" s="68">
        <f t="shared" si="49"/>
        <v>3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2</v>
      </c>
      <c r="AC134" s="68">
        <f t="shared" si="53"/>
        <v>2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12</v>
      </c>
      <c r="AI134" s="68">
        <f t="shared" si="483"/>
        <v>12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3</v>
      </c>
      <c r="E135" s="68">
        <f t="shared" si="41"/>
        <v>3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2</v>
      </c>
      <c r="K135" s="68">
        <f t="shared" si="44"/>
        <v>2</v>
      </c>
      <c r="L135" s="66">
        <f t="shared" ref="L135" si="621">SUM(L60:L63)</f>
        <v>5</v>
      </c>
      <c r="M135" s="68">
        <f t="shared" si="45"/>
        <v>5</v>
      </c>
      <c r="N135" s="66">
        <f t="shared" ref="N135" si="622">SUM(N60:N63)</f>
        <v>1</v>
      </c>
      <c r="O135" s="68">
        <f t="shared" si="46"/>
        <v>1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2</v>
      </c>
      <c r="U135" s="68">
        <f t="shared" si="49"/>
        <v>2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2</v>
      </c>
      <c r="AC135" s="68">
        <f t="shared" si="53"/>
        <v>2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15</v>
      </c>
      <c r="AI135" s="68">
        <f t="shared" si="483"/>
        <v>15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3</v>
      </c>
      <c r="E136" s="68">
        <f t="shared" si="41"/>
        <v>3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</v>
      </c>
      <c r="K136" s="68">
        <f t="shared" si="44"/>
        <v>1</v>
      </c>
      <c r="L136" s="66">
        <f t="shared" ref="L136" si="634">SUM(L61:L64)</f>
        <v>3</v>
      </c>
      <c r="M136" s="68">
        <f t="shared" si="45"/>
        <v>3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2</v>
      </c>
      <c r="U136" s="68">
        <f t="shared" si="49"/>
        <v>2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0</v>
      </c>
      <c r="AC136" s="68">
        <f t="shared" si="53"/>
        <v>0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9</v>
      </c>
      <c r="AI136" s="68">
        <f t="shared" si="483"/>
        <v>9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3</v>
      </c>
      <c r="E137" s="68">
        <f t="shared" si="41"/>
        <v>3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2</v>
      </c>
      <c r="K137" s="68">
        <f t="shared" si="44"/>
        <v>2</v>
      </c>
      <c r="L137" s="66">
        <f t="shared" ref="L137" si="647">SUM(L62:L65)</f>
        <v>5</v>
      </c>
      <c r="M137" s="68">
        <f t="shared" si="45"/>
        <v>5</v>
      </c>
      <c r="N137" s="66">
        <f t="shared" ref="N137" si="648">SUM(N62:N65)</f>
        <v>1</v>
      </c>
      <c r="O137" s="68">
        <f t="shared" si="46"/>
        <v>1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1</v>
      </c>
      <c r="U137" s="68">
        <f t="shared" si="49"/>
        <v>1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0</v>
      </c>
      <c r="AC137" s="68">
        <f t="shared" si="53"/>
        <v>0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12</v>
      </c>
      <c r="AI137" s="68">
        <f t="shared" si="483"/>
        <v>12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3</v>
      </c>
      <c r="E138" s="68">
        <f t="shared" si="41"/>
        <v>3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</v>
      </c>
      <c r="K138" s="68">
        <f t="shared" si="44"/>
        <v>2</v>
      </c>
      <c r="L138" s="66">
        <f t="shared" ref="L138" si="660">SUM(L63:L66)</f>
        <v>3</v>
      </c>
      <c r="M138" s="68">
        <f t="shared" si="45"/>
        <v>3</v>
      </c>
      <c r="N138" s="66">
        <f t="shared" ref="N138" si="661">SUM(N63:N66)</f>
        <v>1</v>
      </c>
      <c r="O138" s="68">
        <f t="shared" si="46"/>
        <v>1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0</v>
      </c>
      <c r="U138" s="68">
        <f t="shared" si="49"/>
        <v>0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0</v>
      </c>
      <c r="AC138" s="68">
        <f t="shared" si="53"/>
        <v>0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9</v>
      </c>
      <c r="AI138" s="68">
        <f t="shared" si="483"/>
        <v>9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0</v>
      </c>
      <c r="E139" s="68">
        <f t="shared" si="41"/>
        <v>0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2</v>
      </c>
      <c r="K139" s="68">
        <f t="shared" si="44"/>
        <v>2</v>
      </c>
      <c r="L139" s="66">
        <f t="shared" ref="L139" si="673">SUM(L64:L67)</f>
        <v>3</v>
      </c>
      <c r="M139" s="68">
        <f t="shared" si="45"/>
        <v>3</v>
      </c>
      <c r="N139" s="66">
        <f t="shared" ref="N139" si="674">SUM(N64:N67)</f>
        <v>1</v>
      </c>
      <c r="O139" s="68">
        <f t="shared" si="46"/>
        <v>1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0</v>
      </c>
      <c r="U139" s="68">
        <f t="shared" si="49"/>
        <v>0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7</v>
      </c>
      <c r="AI139" s="68">
        <f t="shared" si="483"/>
        <v>7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0</v>
      </c>
      <c r="E140" s="68">
        <f t="shared" si="41"/>
        <v>0</v>
      </c>
      <c r="F140" s="66">
        <f t="shared" ref="F140" si="683">SUM(F65:F68)</f>
        <v>1</v>
      </c>
      <c r="G140" s="68">
        <f t="shared" si="42"/>
        <v>1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2</v>
      </c>
      <c r="K140" s="68">
        <f t="shared" si="44"/>
        <v>2</v>
      </c>
      <c r="L140" s="66">
        <f t="shared" ref="L140" si="686">SUM(L65:L68)</f>
        <v>6</v>
      </c>
      <c r="M140" s="68">
        <f t="shared" si="45"/>
        <v>6</v>
      </c>
      <c r="N140" s="66">
        <f t="shared" ref="N140" si="687">SUM(N65:N68)</f>
        <v>1</v>
      </c>
      <c r="O140" s="68">
        <f t="shared" si="46"/>
        <v>1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0</v>
      </c>
      <c r="U140" s="68">
        <f t="shared" si="49"/>
        <v>0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1</v>
      </c>
      <c r="AC140" s="68">
        <f t="shared" si="53"/>
        <v>1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11</v>
      </c>
      <c r="AI140" s="68">
        <f t="shared" si="483"/>
        <v>11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0</v>
      </c>
      <c r="E141" s="68">
        <f t="shared" si="41"/>
        <v>0</v>
      </c>
      <c r="F141" s="66">
        <f t="shared" ref="F141" si="696">SUM(F66:F69)</f>
        <v>1</v>
      </c>
      <c r="G141" s="68">
        <f t="shared" si="42"/>
        <v>1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1</v>
      </c>
      <c r="K141" s="68">
        <f t="shared" si="44"/>
        <v>1</v>
      </c>
      <c r="L141" s="66">
        <f t="shared" ref="L141" si="699">SUM(L66:L69)</f>
        <v>4</v>
      </c>
      <c r="M141" s="68">
        <f t="shared" si="45"/>
        <v>4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0</v>
      </c>
      <c r="U141" s="68">
        <f t="shared" si="49"/>
        <v>0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1</v>
      </c>
      <c r="AC141" s="68">
        <f t="shared" si="53"/>
        <v>1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7</v>
      </c>
      <c r="AI141" s="68">
        <f t="shared" si="483"/>
        <v>7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0</v>
      </c>
      <c r="E142" s="68">
        <f t="shared" si="41"/>
        <v>0</v>
      </c>
      <c r="F142" s="66">
        <f t="shared" ref="F142" si="711">SUM(F67:F70)</f>
        <v>1</v>
      </c>
      <c r="G142" s="68">
        <f t="shared" si="42"/>
        <v>1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1</v>
      </c>
      <c r="K142" s="68">
        <f t="shared" si="44"/>
        <v>1</v>
      </c>
      <c r="L142" s="66">
        <f t="shared" ref="L142" si="714">SUM(L67:L70)</f>
        <v>4</v>
      </c>
      <c r="M142" s="68">
        <f t="shared" si="45"/>
        <v>4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0</v>
      </c>
      <c r="U142" s="68">
        <f t="shared" si="49"/>
        <v>0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1</v>
      </c>
      <c r="AC142" s="68">
        <f t="shared" si="53"/>
        <v>1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7</v>
      </c>
      <c r="AI142" s="68">
        <f t="shared" si="483"/>
        <v>7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0</v>
      </c>
      <c r="E143" s="68">
        <f t="shared" si="41"/>
        <v>0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4</v>
      </c>
      <c r="M143" s="68">
        <f t="shared" si="45"/>
        <v>4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0</v>
      </c>
      <c r="U143" s="68">
        <f t="shared" si="49"/>
        <v>0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0</v>
      </c>
      <c r="AC143" s="68">
        <f t="shared" si="53"/>
        <v>0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5</v>
      </c>
      <c r="AI143" s="68">
        <f t="shared" si="483"/>
        <v>5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0</v>
      </c>
      <c r="E144" s="68">
        <f t="shared" si="41"/>
        <v>0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2</v>
      </c>
      <c r="M144" s="68">
        <f t="shared" si="45"/>
        <v>2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0</v>
      </c>
      <c r="U144" s="68">
        <f t="shared" si="49"/>
        <v>0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0</v>
      </c>
      <c r="AC144" s="68">
        <f t="shared" si="53"/>
        <v>0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2</v>
      </c>
      <c r="AI144" s="68">
        <f t="shared" si="483"/>
        <v>2</v>
      </c>
    </row>
    <row r="145" spans="1:35" ht="19.5" hidden="1" thickBot="1">
      <c r="A145" s="87" t="s">
        <v>15</v>
      </c>
      <c r="B145" s="88">
        <f>B73</f>
        <v>2</v>
      </c>
      <c r="C145" s="89">
        <f t="shared" ref="C145:AI145" si="750">C73</f>
        <v>2</v>
      </c>
      <c r="D145" s="88">
        <f t="shared" si="750"/>
        <v>7</v>
      </c>
      <c r="E145" s="89">
        <f t="shared" si="750"/>
        <v>7</v>
      </c>
      <c r="F145" s="88">
        <f t="shared" ref="F145:M145" si="751">F73</f>
        <v>3</v>
      </c>
      <c r="G145" s="89">
        <f t="shared" si="751"/>
        <v>3</v>
      </c>
      <c r="H145" s="88">
        <f t="shared" si="751"/>
        <v>0</v>
      </c>
      <c r="I145" s="89">
        <f t="shared" si="751"/>
        <v>0</v>
      </c>
      <c r="J145" s="88">
        <f t="shared" si="751"/>
        <v>12</v>
      </c>
      <c r="K145" s="89">
        <f t="shared" si="751"/>
        <v>12</v>
      </c>
      <c r="L145" s="88">
        <f t="shared" si="751"/>
        <v>87</v>
      </c>
      <c r="M145" s="89">
        <f t="shared" si="751"/>
        <v>87</v>
      </c>
      <c r="N145" s="88">
        <f t="shared" si="750"/>
        <v>3</v>
      </c>
      <c r="O145" s="89">
        <f t="shared" si="750"/>
        <v>3</v>
      </c>
      <c r="P145" s="88">
        <f t="shared" ref="P145:U145" si="752">P73</f>
        <v>1</v>
      </c>
      <c r="Q145" s="89">
        <f t="shared" si="752"/>
        <v>1</v>
      </c>
      <c r="R145" s="88">
        <f t="shared" si="752"/>
        <v>1</v>
      </c>
      <c r="S145" s="89">
        <f t="shared" si="752"/>
        <v>1</v>
      </c>
      <c r="T145" s="88">
        <f t="shared" si="752"/>
        <v>20</v>
      </c>
      <c r="U145" s="89">
        <f t="shared" si="752"/>
        <v>20</v>
      </c>
      <c r="V145" s="88">
        <f t="shared" ref="V145:W145" si="753">V73</f>
        <v>10</v>
      </c>
      <c r="W145" s="89">
        <f t="shared" si="753"/>
        <v>10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1</v>
      </c>
      <c r="AA145" s="89">
        <f t="shared" si="754"/>
        <v>1</v>
      </c>
      <c r="AB145" s="88">
        <f t="shared" si="750"/>
        <v>8</v>
      </c>
      <c r="AC145" s="89">
        <f t="shared" si="750"/>
        <v>8</v>
      </c>
      <c r="AD145" s="88">
        <f t="shared" ref="AD145:AE145" si="755">AD73</f>
        <v>1</v>
      </c>
      <c r="AE145" s="89">
        <f t="shared" si="755"/>
        <v>1</v>
      </c>
      <c r="AF145" s="88">
        <f t="shared" si="750"/>
        <v>0</v>
      </c>
      <c r="AG145" s="89">
        <f t="shared" si="750"/>
        <v>0</v>
      </c>
      <c r="AH145" s="88">
        <f t="shared" si="750"/>
        <v>156</v>
      </c>
      <c r="AI145" s="89">
        <f t="shared" si="750"/>
        <v>156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0.35416666666666685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0</v>
      </c>
      <c r="E147" s="81">
        <f t="shared" si="757"/>
        <v>0</v>
      </c>
      <c r="F147" s="81">
        <f t="shared" ref="F147:M147" si="758">VLOOKUP($A$147,$A$149:$AI$173,F146)</f>
        <v>1</v>
      </c>
      <c r="G147" s="81">
        <f t="shared" si="758"/>
        <v>1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18</v>
      </c>
      <c r="M147" s="81">
        <f t="shared" si="758"/>
        <v>18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3</v>
      </c>
      <c r="U147" s="81">
        <f t="shared" si="759"/>
        <v>3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0</v>
      </c>
      <c r="AC147" s="81">
        <f t="shared" si="757"/>
        <v>0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22</v>
      </c>
      <c r="AI147" s="82">
        <f>MAX(AI92:AI116)</f>
        <v>22</v>
      </c>
    </row>
    <row r="148" spans="1:35" hidden="1">
      <c r="A148" s="80">
        <f>MIN(A174:A201)</f>
        <v>0.66666666666666652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1</v>
      </c>
      <c r="E148" s="81">
        <f t="shared" si="763"/>
        <v>1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1</v>
      </c>
      <c r="K148" s="81">
        <f t="shared" si="764"/>
        <v>1</v>
      </c>
      <c r="L148" s="81">
        <f t="shared" si="764"/>
        <v>8</v>
      </c>
      <c r="M148" s="81">
        <f t="shared" si="764"/>
        <v>8</v>
      </c>
      <c r="N148" s="81">
        <f t="shared" si="763"/>
        <v>1</v>
      </c>
      <c r="O148" s="81">
        <f t="shared" si="763"/>
        <v>1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1</v>
      </c>
      <c r="U148" s="81">
        <f t="shared" si="765"/>
        <v>1</v>
      </c>
      <c r="V148" s="81">
        <f t="shared" ref="V148:W148" si="766">VLOOKUP($A$148,$A$174:$AI$201,V146)</f>
        <v>1</v>
      </c>
      <c r="W148" s="81">
        <f t="shared" si="766"/>
        <v>1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1</v>
      </c>
      <c r="AA148" s="81">
        <f t="shared" si="767"/>
        <v>1</v>
      </c>
      <c r="AB148" s="81">
        <f t="shared" si="763"/>
        <v>2</v>
      </c>
      <c r="AC148" s="81">
        <f t="shared" si="763"/>
        <v>2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16</v>
      </c>
      <c r="AI148" s="82">
        <f>MAX(AI117:AI144)</f>
        <v>16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>
        <f t="shared" ref="A159:AI168" si="820">IF($AI$147=$AI102,A102,"")</f>
        <v>0.35416666666666685</v>
      </c>
      <c r="B159" s="84">
        <f t="shared" si="820"/>
        <v>0</v>
      </c>
      <c r="C159" s="84">
        <f t="shared" si="820"/>
        <v>0</v>
      </c>
      <c r="D159" s="84">
        <f t="shared" si="820"/>
        <v>0</v>
      </c>
      <c r="E159" s="84">
        <f t="shared" si="820"/>
        <v>0</v>
      </c>
      <c r="F159" s="84">
        <f t="shared" ref="F159:M159" si="821">IF($AI$147=$AI102,F102,"")</f>
        <v>1</v>
      </c>
      <c r="G159" s="84">
        <f t="shared" si="821"/>
        <v>1</v>
      </c>
      <c r="H159" s="84">
        <f t="shared" si="821"/>
        <v>0</v>
      </c>
      <c r="I159" s="84">
        <f t="shared" si="821"/>
        <v>0</v>
      </c>
      <c r="J159" s="84">
        <f t="shared" si="821"/>
        <v>0</v>
      </c>
      <c r="K159" s="84">
        <f t="shared" si="821"/>
        <v>0</v>
      </c>
      <c r="L159" s="84">
        <f t="shared" si="821"/>
        <v>18</v>
      </c>
      <c r="M159" s="84">
        <f t="shared" si="821"/>
        <v>18</v>
      </c>
      <c r="N159" s="84">
        <f t="shared" si="820"/>
        <v>0</v>
      </c>
      <c r="O159" s="84">
        <f t="shared" si="820"/>
        <v>0</v>
      </c>
      <c r="P159" s="84">
        <f t="shared" ref="P159:U159" si="822">IF($AI$147=$AI102,P102,"")</f>
        <v>0</v>
      </c>
      <c r="Q159" s="84">
        <f t="shared" si="822"/>
        <v>0</v>
      </c>
      <c r="R159" s="84">
        <f t="shared" si="822"/>
        <v>0</v>
      </c>
      <c r="S159" s="84">
        <f t="shared" si="822"/>
        <v>0</v>
      </c>
      <c r="T159" s="84">
        <f t="shared" si="822"/>
        <v>3</v>
      </c>
      <c r="U159" s="84">
        <f t="shared" si="822"/>
        <v>3</v>
      </c>
      <c r="V159" s="84">
        <f t="shared" ref="V159:W159" si="823">IF($AI$147=$AI102,V102,"")</f>
        <v>0</v>
      </c>
      <c r="W159" s="84">
        <f t="shared" si="823"/>
        <v>0</v>
      </c>
      <c r="X159" s="84">
        <f t="shared" si="820"/>
        <v>0</v>
      </c>
      <c r="Y159" s="84">
        <f t="shared" si="820"/>
        <v>0</v>
      </c>
      <c r="Z159" s="84">
        <f t="shared" ref="Z159:AA159" si="824">IF($AI$147=$AI102,Z102,"")</f>
        <v>0</v>
      </c>
      <c r="AA159" s="84">
        <f t="shared" si="824"/>
        <v>0</v>
      </c>
      <c r="AB159" s="84">
        <f t="shared" si="820"/>
        <v>0</v>
      </c>
      <c r="AC159" s="84">
        <f t="shared" si="820"/>
        <v>0</v>
      </c>
      <c r="AD159" s="84">
        <f t="shared" ref="AD159:AE159" si="825">IF($AI$147=$AI102,AD102,"")</f>
        <v>0</v>
      </c>
      <c r="AE159" s="84">
        <f t="shared" si="825"/>
        <v>0</v>
      </c>
      <c r="AF159" s="84">
        <f t="shared" si="820"/>
        <v>0</v>
      </c>
      <c r="AG159" s="84">
        <f t="shared" si="820"/>
        <v>0</v>
      </c>
      <c r="AH159" s="84">
        <f t="shared" si="820"/>
        <v>22</v>
      </c>
      <c r="AI159" s="84">
        <f t="shared" si="820"/>
        <v>22</v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>
        <f t="shared" si="948"/>
        <v>0.66666666666666652</v>
      </c>
      <c r="B189" s="84">
        <f t="shared" si="948"/>
        <v>0</v>
      </c>
      <c r="C189" s="84">
        <f t="shared" si="948"/>
        <v>0</v>
      </c>
      <c r="D189" s="84">
        <f t="shared" si="948"/>
        <v>1</v>
      </c>
      <c r="E189" s="84">
        <f t="shared" si="948"/>
        <v>1</v>
      </c>
      <c r="F189" s="84">
        <f t="shared" ref="F189:M189" si="974">IF($AI$148=$AI132,F132,"")</f>
        <v>0</v>
      </c>
      <c r="G189" s="84">
        <f t="shared" si="974"/>
        <v>0</v>
      </c>
      <c r="H189" s="84">
        <f t="shared" si="974"/>
        <v>0</v>
      </c>
      <c r="I189" s="84">
        <f t="shared" si="974"/>
        <v>0</v>
      </c>
      <c r="J189" s="84">
        <f t="shared" si="974"/>
        <v>1</v>
      </c>
      <c r="K189" s="84">
        <f t="shared" si="974"/>
        <v>1</v>
      </c>
      <c r="L189" s="84">
        <f t="shared" si="974"/>
        <v>8</v>
      </c>
      <c r="M189" s="84">
        <f t="shared" si="974"/>
        <v>8</v>
      </c>
      <c r="N189" s="84">
        <f t="shared" si="948"/>
        <v>1</v>
      </c>
      <c r="O189" s="84">
        <f t="shared" si="948"/>
        <v>1</v>
      </c>
      <c r="P189" s="84">
        <f t="shared" ref="P189:U189" si="975">IF($AI$148=$AI132,P132,"")</f>
        <v>0</v>
      </c>
      <c r="Q189" s="84">
        <f t="shared" si="975"/>
        <v>0</v>
      </c>
      <c r="R189" s="84">
        <f t="shared" si="975"/>
        <v>0</v>
      </c>
      <c r="S189" s="84">
        <f t="shared" si="975"/>
        <v>0</v>
      </c>
      <c r="T189" s="84">
        <f t="shared" si="975"/>
        <v>1</v>
      </c>
      <c r="U189" s="84">
        <f t="shared" si="975"/>
        <v>1</v>
      </c>
      <c r="V189" s="84">
        <f t="shared" ref="V189:W189" si="976">IF($AI$148=$AI132,V132,"")</f>
        <v>1</v>
      </c>
      <c r="W189" s="84">
        <f t="shared" si="976"/>
        <v>1</v>
      </c>
      <c r="X189" s="84">
        <f t="shared" si="948"/>
        <v>0</v>
      </c>
      <c r="Y189" s="84">
        <f t="shared" si="948"/>
        <v>0</v>
      </c>
      <c r="Z189" s="84">
        <f t="shared" ref="Z189:AA189" si="977">IF($AI$148=$AI132,Z132,"")</f>
        <v>1</v>
      </c>
      <c r="AA189" s="84">
        <f t="shared" si="977"/>
        <v>1</v>
      </c>
      <c r="AB189" s="84">
        <f t="shared" si="948"/>
        <v>2</v>
      </c>
      <c r="AC189" s="84">
        <f t="shared" si="948"/>
        <v>2</v>
      </c>
      <c r="AD189" s="84">
        <f t="shared" ref="AD189:AE189" si="978">IF($AI$148=$AI132,AD132,"")</f>
        <v>0</v>
      </c>
      <c r="AE189" s="84">
        <f t="shared" si="978"/>
        <v>0</v>
      </c>
      <c r="AF189" s="84">
        <f t="shared" si="948"/>
        <v>0</v>
      </c>
      <c r="AG189" s="84">
        <f t="shared" si="948"/>
        <v>0</v>
      </c>
      <c r="AH189" s="84">
        <f t="shared" si="948"/>
        <v>16</v>
      </c>
      <c r="AI189" s="84">
        <f t="shared" si="948"/>
        <v>16</v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2018-05-14T01:12:14Z</dcterms:modified>
</cp:coreProperties>
</file>