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AN90" i="1" s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AR90" i="1" s="1"/>
  <c r="J90" i="1"/>
  <c r="AQ90" i="1" s="1"/>
  <c r="H90" i="1"/>
  <c r="AP90" i="1" s="1"/>
  <c r="F90" i="1"/>
  <c r="AO90" i="1" s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T116" i="1"/>
  <c r="U116" i="1" s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AV90" i="1" s="1"/>
  <c r="R90" i="1"/>
  <c r="AU90" i="1" s="1"/>
  <c r="P90" i="1"/>
  <c r="AT90" i="1" s="1"/>
  <c r="N90" i="1"/>
  <c r="AS90" i="1" s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U73" i="1" s="1"/>
  <c r="U145" i="1" s="1"/>
  <c r="AV91" i="1" s="1"/>
  <c r="S18" i="1"/>
  <c r="Q18" i="1"/>
  <c r="O18" i="1"/>
  <c r="S17" i="1"/>
  <c r="Q17" i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AW90" i="1" s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AX90" i="1" s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Z142" i="1"/>
  <c r="AA142" i="1" s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AY90" i="1" s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Z90" i="1" s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BA90" i="1" s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S73" i="1" l="1"/>
  <c r="S145" i="1" s="1"/>
  <c r="AU91" i="1" s="1"/>
  <c r="Q73" i="1"/>
  <c r="Q145" i="1" s="1"/>
  <c r="AT91" i="1" s="1"/>
  <c r="Y73" i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BB90" i="1" s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M90" i="1" s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<sst xmlns="http://schemas.openxmlformats.org/spreadsheetml/2006/main" count="88" uniqueCount="37">
  <si>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</si>
  <si>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</si>
  <si>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</si>
  <si>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</si>
  <si>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</si>
  <si>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</si>
  <si>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</si>
  <si>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</si>
  <si>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</si>
  <si>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</si>
  <si>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</si>
  <si>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</si>
  <si>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</si>
  <si>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</si>
  <si>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</si>
  <si>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</si>
  <si>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</si>
  <si>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</si>
  <si>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</si>
  <si>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</si>
  <si>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</si>
  <si>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</si>
  <si>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</si>
  <si>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</si>
  <si>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</si>
  <si>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</si>
  <si>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</si>
  <si>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</si>
  <si>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</si>
  <si>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</si>
  <si>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</si>
  <si>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</si>
  <si>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</si>
  <si>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Edward Street/Ann Street Intersection, City (cyclists only)</t>
    <phoneticPr fontId="18" type="noConversion"/>
  </si>
  <si>
    <t>M064</t>
  </si>
  <si>
    <t>Lat/Lon:</t>
  </si>
  <si>
    <t>-27.466823; 153.025441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</si>
</sst>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1115054</xdr:colOff>
      <xdr:row>10</xdr:row>
      <xdr:rowOff>214314</xdr:rowOff>
    </xdr:from>
    <xdr:to>
      <xdr:col>10</xdr:col>
      <xdr:colOff>121843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2733" y="2513921"/>
          <a:ext cx="1701003" cy="634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7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34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35</v>
      </c>
      <c r="C7" s="3" t="s">
        <v>36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42652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8:45 AM to 9:45 AM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11:15 AM to 12:15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0</v>
      </c>
      <c r="M17" s="24">
        <f t="shared" ref="M17:M72" si="5">SUM(L17:L17)</f>
        <v>0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0</v>
      </c>
      <c r="AI17" s="24">
        <f t="shared" ref="AI17:AI48" si="16">SUM(AH17:AH17)</f>
        <v>0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0</v>
      </c>
      <c r="K18" s="29">
        <f t="shared" si="4"/>
        <v>0</v>
      </c>
      <c r="L18" s="27">
        <v>3</v>
      </c>
      <c r="M18" s="29">
        <f t="shared" si="5"/>
        <v>3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0</v>
      </c>
      <c r="AE18" s="29">
        <f t="shared" si="14"/>
        <v>0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3</v>
      </c>
      <c r="AI18" s="29">
        <f t="shared" si="16"/>
        <v>3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1</v>
      </c>
      <c r="E19" s="29">
        <f t="shared" si="1"/>
        <v>1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0</v>
      </c>
      <c r="U19" s="29">
        <f t="shared" si="9"/>
        <v>0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1</v>
      </c>
      <c r="AC19" s="29">
        <f t="shared" si="13"/>
        <v>1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2</v>
      </c>
      <c r="AI19" s="29">
        <f t="shared" si="16"/>
        <v>2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3</v>
      </c>
      <c r="M20" s="29">
        <f t="shared" si="5"/>
        <v>3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1</v>
      </c>
      <c r="U20" s="29">
        <f t="shared" si="9"/>
        <v>1</v>
      </c>
      <c r="V20" s="27">
        <v>1</v>
      </c>
      <c r="W20" s="29">
        <f t="shared" si="10"/>
        <v>1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5</v>
      </c>
      <c r="AI20" s="29">
        <f t="shared" si="16"/>
        <v>5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4</v>
      </c>
      <c r="M21" s="29">
        <f t="shared" si="5"/>
        <v>4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0</v>
      </c>
      <c r="W21" s="29">
        <f t="shared" si="10"/>
        <v>0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1</v>
      </c>
      <c r="AC21" s="29">
        <f t="shared" si="13"/>
        <v>1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5</v>
      </c>
      <c r="AI21" s="29">
        <f t="shared" si="16"/>
        <v>5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15</v>
      </c>
      <c r="M22" s="29">
        <f t="shared" si="5"/>
        <v>15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1</v>
      </c>
      <c r="U22" s="29">
        <f t="shared" si="9"/>
        <v>1</v>
      </c>
      <c r="V22" s="31">
        <v>0</v>
      </c>
      <c r="W22" s="29">
        <f t="shared" si="10"/>
        <v>0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0</v>
      </c>
      <c r="AC22" s="29">
        <f t="shared" si="13"/>
        <v>0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16</v>
      </c>
      <c r="AI22" s="29">
        <f t="shared" si="16"/>
        <v>16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0</v>
      </c>
      <c r="U23" s="29">
        <f t="shared" si="9"/>
        <v>0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1</v>
      </c>
      <c r="AC23" s="29">
        <f t="shared" si="13"/>
        <v>1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1</v>
      </c>
      <c r="AI23" s="29">
        <f t="shared" si="16"/>
        <v>1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1</v>
      </c>
      <c r="M24" s="29">
        <f t="shared" si="5"/>
        <v>1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1</v>
      </c>
      <c r="U24" s="29">
        <f t="shared" si="9"/>
        <v>1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2</v>
      </c>
      <c r="AI24" s="29">
        <f t="shared" si="16"/>
        <v>2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2</v>
      </c>
      <c r="M25" s="29">
        <f t="shared" si="5"/>
        <v>2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1</v>
      </c>
      <c r="U25" s="29">
        <f t="shared" si="9"/>
        <v>1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3</v>
      </c>
      <c r="AI25" s="29">
        <f t="shared" si="16"/>
        <v>3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2</v>
      </c>
      <c r="M26" s="29">
        <f t="shared" si="5"/>
        <v>2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1</v>
      </c>
      <c r="U26" s="29">
        <f t="shared" si="9"/>
        <v>1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0</v>
      </c>
      <c r="AC26" s="29">
        <f t="shared" si="13"/>
        <v>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3</v>
      </c>
      <c r="AI26" s="29">
        <f t="shared" si="16"/>
        <v>3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0</v>
      </c>
      <c r="M27" s="29">
        <f t="shared" si="5"/>
        <v>0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0</v>
      </c>
      <c r="W27" s="29">
        <f t="shared" si="10"/>
        <v>0</v>
      </c>
      <c r="X27" s="27">
        <v>0</v>
      </c>
      <c r="Y27" s="29">
        <f t="shared" si="11"/>
        <v>0</v>
      </c>
      <c r="Z27" s="27">
        <v>0</v>
      </c>
      <c r="AA27" s="29">
        <f t="shared" si="12"/>
        <v>0</v>
      </c>
      <c r="AB27" s="27">
        <v>0</v>
      </c>
      <c r="AC27" s="29">
        <f t="shared" si="13"/>
        <v>0</v>
      </c>
      <c r="AD27" s="27">
        <v>0</v>
      </c>
      <c r="AE27" s="29">
        <f t="shared" si="14"/>
        <v>0</v>
      </c>
      <c r="AF27" s="27">
        <v>0</v>
      </c>
      <c r="AG27" s="29">
        <f t="shared" si="15"/>
        <v>0</v>
      </c>
      <c r="AH27" s="28">
        <f t="shared" si="17"/>
        <v>0</v>
      </c>
      <c r="AI27" s="29">
        <f t="shared" si="16"/>
        <v>0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0</v>
      </c>
      <c r="E28" s="29">
        <f t="shared" si="1"/>
        <v>0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3</v>
      </c>
      <c r="M28" s="29">
        <f t="shared" si="5"/>
        <v>3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0</v>
      </c>
      <c r="AC28" s="29">
        <f t="shared" si="13"/>
        <v>0</v>
      </c>
      <c r="AD28" s="27">
        <v>0</v>
      </c>
      <c r="AE28" s="29">
        <f t="shared" si="14"/>
        <v>0</v>
      </c>
      <c r="AF28" s="27">
        <v>0</v>
      </c>
      <c r="AG28" s="29">
        <f t="shared" si="15"/>
        <v>0</v>
      </c>
      <c r="AH28" s="28">
        <f t="shared" si="17"/>
        <v>3</v>
      </c>
      <c r="AI28" s="29">
        <f t="shared" si="16"/>
        <v>3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6</v>
      </c>
      <c r="M29" s="29">
        <f t="shared" si="5"/>
        <v>6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1</v>
      </c>
      <c r="U29" s="29">
        <f t="shared" si="9"/>
        <v>1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0</v>
      </c>
      <c r="AC29" s="29">
        <f t="shared" si="13"/>
        <v>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7</v>
      </c>
      <c r="AI29" s="29">
        <f t="shared" si="16"/>
        <v>7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0</v>
      </c>
      <c r="E30" s="29">
        <f t="shared" si="1"/>
        <v>0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2</v>
      </c>
      <c r="M30" s="29">
        <f t="shared" si="5"/>
        <v>2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0</v>
      </c>
      <c r="U30" s="29">
        <f t="shared" si="9"/>
        <v>0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2</v>
      </c>
      <c r="AI30" s="29">
        <f t="shared" si="16"/>
        <v>2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1</v>
      </c>
      <c r="M31" s="29">
        <f t="shared" si="5"/>
        <v>1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0</v>
      </c>
      <c r="U31" s="29">
        <f t="shared" si="9"/>
        <v>0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0</v>
      </c>
      <c r="AC31" s="29">
        <f t="shared" si="13"/>
        <v>0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1</v>
      </c>
      <c r="AI31" s="29">
        <f t="shared" si="16"/>
        <v>1</v>
      </c>
    </row>
    <row r="32" spans="1:35" s="25" customFormat="1" ht="20.100000000000001" customHeight="1">
      <c r="A32" s="26">
        <v>0.375</v>
      </c>
      <c r="B32" s="27">
        <v>0</v>
      </c>
      <c r="C32" s="29">
        <f t="shared" si="0"/>
        <v>0</v>
      </c>
      <c r="D32" s="27">
        <v>0</v>
      </c>
      <c r="E32" s="29">
        <f t="shared" si="1"/>
        <v>0</v>
      </c>
      <c r="F32" s="27">
        <v>0</v>
      </c>
      <c r="G32" s="29">
        <f t="shared" si="2"/>
        <v>0</v>
      </c>
      <c r="H32" s="27">
        <v>0</v>
      </c>
      <c r="I32" s="29">
        <f t="shared" si="3"/>
        <v>0</v>
      </c>
      <c r="J32" s="27">
        <v>0</v>
      </c>
      <c r="K32" s="29">
        <f t="shared" si="4"/>
        <v>0</v>
      </c>
      <c r="L32" s="27">
        <v>11</v>
      </c>
      <c r="M32" s="29">
        <f t="shared" si="5"/>
        <v>11</v>
      </c>
      <c r="N32" s="27">
        <v>0</v>
      </c>
      <c r="O32" s="29">
        <f t="shared" si="6"/>
        <v>0</v>
      </c>
      <c r="P32" s="27">
        <v>0</v>
      </c>
      <c r="Q32" s="29">
        <f t="shared" si="7"/>
        <v>0</v>
      </c>
      <c r="R32" s="27">
        <v>0</v>
      </c>
      <c r="S32" s="29">
        <f t="shared" si="8"/>
        <v>0</v>
      </c>
      <c r="T32" s="27">
        <v>1</v>
      </c>
      <c r="U32" s="29">
        <f t="shared" si="9"/>
        <v>1</v>
      </c>
      <c r="V32" s="27">
        <v>0</v>
      </c>
      <c r="W32" s="29">
        <f t="shared" si="10"/>
        <v>0</v>
      </c>
      <c r="X32" s="27">
        <v>0</v>
      </c>
      <c r="Y32" s="29">
        <f t="shared" si="11"/>
        <v>0</v>
      </c>
      <c r="Z32" s="27">
        <v>0</v>
      </c>
      <c r="AA32" s="29">
        <f t="shared" si="12"/>
        <v>0</v>
      </c>
      <c r="AB32" s="27">
        <v>0</v>
      </c>
      <c r="AC32" s="29">
        <f t="shared" si="13"/>
        <v>0</v>
      </c>
      <c r="AD32" s="27">
        <v>0</v>
      </c>
      <c r="AE32" s="29">
        <f t="shared" si="14"/>
        <v>0</v>
      </c>
      <c r="AF32" s="27">
        <v>0</v>
      </c>
      <c r="AG32" s="29">
        <f t="shared" si="15"/>
        <v>0</v>
      </c>
      <c r="AH32" s="28">
        <f t="shared" si="17"/>
        <v>12</v>
      </c>
      <c r="AI32" s="29">
        <f t="shared" si="16"/>
        <v>12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1</v>
      </c>
      <c r="G33" s="29">
        <f t="shared" si="2"/>
        <v>1</v>
      </c>
      <c r="H33" s="27">
        <v>0</v>
      </c>
      <c r="I33" s="29">
        <f t="shared" si="3"/>
        <v>0</v>
      </c>
      <c r="J33" s="27">
        <v>0</v>
      </c>
      <c r="K33" s="29">
        <f t="shared" si="4"/>
        <v>0</v>
      </c>
      <c r="L33" s="27">
        <v>2</v>
      </c>
      <c r="M33" s="29">
        <f t="shared" si="5"/>
        <v>2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0</v>
      </c>
      <c r="U33" s="29">
        <f t="shared" si="9"/>
        <v>0</v>
      </c>
      <c r="V33" s="27">
        <v>2</v>
      </c>
      <c r="W33" s="29">
        <f t="shared" si="10"/>
        <v>2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0</v>
      </c>
      <c r="AE33" s="29">
        <f t="shared" si="14"/>
        <v>0</v>
      </c>
      <c r="AF33" s="27">
        <v>0</v>
      </c>
      <c r="AG33" s="29">
        <f t="shared" si="15"/>
        <v>0</v>
      </c>
      <c r="AH33" s="28">
        <f t="shared" si="17"/>
        <v>5</v>
      </c>
      <c r="AI33" s="29">
        <f t="shared" si="16"/>
        <v>5</v>
      </c>
    </row>
    <row r="34" spans="1:35" s="25" customFormat="1" ht="20.100000000000001" customHeight="1">
      <c r="A34" s="26">
        <v>0.39583333333333359</v>
      </c>
      <c r="B34" s="27">
        <v>0</v>
      </c>
      <c r="C34" s="29">
        <f t="shared" si="0"/>
        <v>0</v>
      </c>
      <c r="D34" s="27">
        <v>0</v>
      </c>
      <c r="E34" s="29">
        <f t="shared" si="1"/>
        <v>0</v>
      </c>
      <c r="F34" s="27">
        <v>0</v>
      </c>
      <c r="G34" s="29">
        <f t="shared" si="2"/>
        <v>0</v>
      </c>
      <c r="H34" s="27">
        <v>0</v>
      </c>
      <c r="I34" s="29">
        <f t="shared" si="3"/>
        <v>0</v>
      </c>
      <c r="J34" s="27">
        <v>0</v>
      </c>
      <c r="K34" s="29">
        <f t="shared" si="4"/>
        <v>0</v>
      </c>
      <c r="L34" s="27">
        <v>11</v>
      </c>
      <c r="M34" s="29">
        <f t="shared" si="5"/>
        <v>11</v>
      </c>
      <c r="N34" s="27">
        <v>0</v>
      </c>
      <c r="O34" s="29">
        <f t="shared" si="6"/>
        <v>0</v>
      </c>
      <c r="P34" s="27">
        <v>0</v>
      </c>
      <c r="Q34" s="29">
        <f t="shared" si="7"/>
        <v>0</v>
      </c>
      <c r="R34" s="27">
        <v>0</v>
      </c>
      <c r="S34" s="29">
        <f t="shared" si="8"/>
        <v>0</v>
      </c>
      <c r="T34" s="27">
        <v>1</v>
      </c>
      <c r="U34" s="29">
        <f t="shared" si="9"/>
        <v>1</v>
      </c>
      <c r="V34" s="27">
        <v>0</v>
      </c>
      <c r="W34" s="29">
        <f t="shared" si="10"/>
        <v>0</v>
      </c>
      <c r="X34" s="27">
        <v>0</v>
      </c>
      <c r="Y34" s="29">
        <f t="shared" si="11"/>
        <v>0</v>
      </c>
      <c r="Z34" s="27">
        <v>0</v>
      </c>
      <c r="AA34" s="29">
        <f t="shared" si="12"/>
        <v>0</v>
      </c>
      <c r="AB34" s="27">
        <v>0</v>
      </c>
      <c r="AC34" s="29">
        <f t="shared" si="13"/>
        <v>0</v>
      </c>
      <c r="AD34" s="27">
        <v>0</v>
      </c>
      <c r="AE34" s="29">
        <f t="shared" si="14"/>
        <v>0</v>
      </c>
      <c r="AF34" s="27">
        <v>0</v>
      </c>
      <c r="AG34" s="29">
        <f t="shared" si="15"/>
        <v>0</v>
      </c>
      <c r="AH34" s="28">
        <f t="shared" si="17"/>
        <v>12</v>
      </c>
      <c r="AI34" s="29">
        <f t="shared" si="16"/>
        <v>12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4</v>
      </c>
      <c r="K35" s="29">
        <f t="shared" si="4"/>
        <v>4</v>
      </c>
      <c r="L35" s="27">
        <v>5</v>
      </c>
      <c r="M35" s="29">
        <f t="shared" si="5"/>
        <v>5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1</v>
      </c>
      <c r="U35" s="29">
        <f t="shared" si="9"/>
        <v>1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1</v>
      </c>
      <c r="AC35" s="29">
        <f t="shared" si="13"/>
        <v>1</v>
      </c>
      <c r="AD35" s="27">
        <v>1</v>
      </c>
      <c r="AE35" s="29">
        <f t="shared" si="14"/>
        <v>1</v>
      </c>
      <c r="AF35" s="27">
        <v>0</v>
      </c>
      <c r="AG35" s="29">
        <f t="shared" si="15"/>
        <v>0</v>
      </c>
      <c r="AH35" s="28">
        <f t="shared" si="17"/>
        <v>12</v>
      </c>
      <c r="AI35" s="29">
        <f t="shared" si="16"/>
        <v>12</v>
      </c>
    </row>
    <row r="36" spans="1:35" s="25" customFormat="1" ht="20.100000000000001" customHeight="1">
      <c r="A36" s="26">
        <v>0.41666666666666696</v>
      </c>
      <c r="B36" s="27">
        <v>0</v>
      </c>
      <c r="C36" s="29">
        <f t="shared" si="0"/>
        <v>0</v>
      </c>
      <c r="D36" s="27">
        <v>0</v>
      </c>
      <c r="E36" s="29">
        <f t="shared" si="1"/>
        <v>0</v>
      </c>
      <c r="F36" s="27">
        <v>0</v>
      </c>
      <c r="G36" s="29">
        <f t="shared" si="2"/>
        <v>0</v>
      </c>
      <c r="H36" s="27">
        <v>0</v>
      </c>
      <c r="I36" s="29">
        <f t="shared" si="3"/>
        <v>0</v>
      </c>
      <c r="J36" s="27">
        <v>0</v>
      </c>
      <c r="K36" s="29">
        <f t="shared" si="4"/>
        <v>0</v>
      </c>
      <c r="L36" s="27">
        <v>1</v>
      </c>
      <c r="M36" s="29">
        <f t="shared" si="5"/>
        <v>1</v>
      </c>
      <c r="N36" s="27">
        <v>0</v>
      </c>
      <c r="O36" s="29">
        <f t="shared" si="6"/>
        <v>0</v>
      </c>
      <c r="P36" s="27">
        <v>0</v>
      </c>
      <c r="Q36" s="29">
        <f t="shared" si="7"/>
        <v>0</v>
      </c>
      <c r="R36" s="27">
        <v>0</v>
      </c>
      <c r="S36" s="29">
        <f t="shared" si="8"/>
        <v>0</v>
      </c>
      <c r="T36" s="27">
        <v>0</v>
      </c>
      <c r="U36" s="29">
        <f t="shared" si="9"/>
        <v>0</v>
      </c>
      <c r="V36" s="27">
        <v>0</v>
      </c>
      <c r="W36" s="29">
        <f t="shared" si="10"/>
        <v>0</v>
      </c>
      <c r="X36" s="27">
        <v>0</v>
      </c>
      <c r="Y36" s="29">
        <f t="shared" si="11"/>
        <v>0</v>
      </c>
      <c r="Z36" s="27">
        <v>0</v>
      </c>
      <c r="AA36" s="29">
        <f t="shared" si="12"/>
        <v>0</v>
      </c>
      <c r="AB36" s="27">
        <v>0</v>
      </c>
      <c r="AC36" s="29">
        <f t="shared" si="13"/>
        <v>0</v>
      </c>
      <c r="AD36" s="27">
        <v>0</v>
      </c>
      <c r="AE36" s="29">
        <f t="shared" si="14"/>
        <v>0</v>
      </c>
      <c r="AF36" s="27">
        <v>0</v>
      </c>
      <c r="AG36" s="29">
        <f t="shared" si="15"/>
        <v>0</v>
      </c>
      <c r="AH36" s="28">
        <f t="shared" si="17"/>
        <v>1</v>
      </c>
      <c r="AI36" s="29">
        <f t="shared" si="16"/>
        <v>1</v>
      </c>
    </row>
    <row r="37" spans="1:35" s="25" customFormat="1" ht="20.100000000000001" customHeight="1">
      <c r="A37" s="26">
        <v>0.42708333333333365</v>
      </c>
      <c r="B37" s="27">
        <v>0</v>
      </c>
      <c r="C37" s="29">
        <f t="shared" si="0"/>
        <v>0</v>
      </c>
      <c r="D37" s="27">
        <v>0</v>
      </c>
      <c r="E37" s="29">
        <f t="shared" si="1"/>
        <v>0</v>
      </c>
      <c r="F37" s="27">
        <v>0</v>
      </c>
      <c r="G37" s="29">
        <f t="shared" si="2"/>
        <v>0</v>
      </c>
      <c r="H37" s="27">
        <v>0</v>
      </c>
      <c r="I37" s="29">
        <f t="shared" si="3"/>
        <v>0</v>
      </c>
      <c r="J37" s="27">
        <v>0</v>
      </c>
      <c r="K37" s="29">
        <f t="shared" si="4"/>
        <v>0</v>
      </c>
      <c r="L37" s="27">
        <v>10</v>
      </c>
      <c r="M37" s="29">
        <f t="shared" si="5"/>
        <v>10</v>
      </c>
      <c r="N37" s="27">
        <v>0</v>
      </c>
      <c r="O37" s="29">
        <f t="shared" si="6"/>
        <v>0</v>
      </c>
      <c r="P37" s="27">
        <v>0</v>
      </c>
      <c r="Q37" s="29">
        <f t="shared" si="7"/>
        <v>0</v>
      </c>
      <c r="R37" s="27">
        <v>0</v>
      </c>
      <c r="S37" s="29">
        <f t="shared" si="8"/>
        <v>0</v>
      </c>
      <c r="T37" s="27">
        <v>0</v>
      </c>
      <c r="U37" s="29">
        <f t="shared" si="9"/>
        <v>0</v>
      </c>
      <c r="V37" s="27">
        <v>0</v>
      </c>
      <c r="W37" s="29">
        <f t="shared" si="10"/>
        <v>0</v>
      </c>
      <c r="X37" s="27">
        <v>0</v>
      </c>
      <c r="Y37" s="29">
        <f t="shared" si="11"/>
        <v>0</v>
      </c>
      <c r="Z37" s="27">
        <v>0</v>
      </c>
      <c r="AA37" s="29">
        <f t="shared" si="12"/>
        <v>0</v>
      </c>
      <c r="AB37" s="27">
        <v>0</v>
      </c>
      <c r="AC37" s="29">
        <f t="shared" si="13"/>
        <v>0</v>
      </c>
      <c r="AD37" s="27">
        <v>0</v>
      </c>
      <c r="AE37" s="29">
        <f t="shared" si="14"/>
        <v>0</v>
      </c>
      <c r="AF37" s="27">
        <v>0</v>
      </c>
      <c r="AG37" s="29">
        <f t="shared" si="15"/>
        <v>0</v>
      </c>
      <c r="AH37" s="28">
        <f t="shared" si="17"/>
        <v>10</v>
      </c>
      <c r="AI37" s="29">
        <f t="shared" si="16"/>
        <v>10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1</v>
      </c>
      <c r="K38" s="29">
        <f t="shared" si="4"/>
        <v>1</v>
      </c>
      <c r="L38" s="27">
        <v>2</v>
      </c>
      <c r="M38" s="29">
        <f t="shared" si="5"/>
        <v>2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1</v>
      </c>
      <c r="U38" s="29">
        <f t="shared" si="9"/>
        <v>1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0</v>
      </c>
      <c r="AE38" s="29">
        <f t="shared" si="14"/>
        <v>0</v>
      </c>
      <c r="AF38" s="27">
        <v>0</v>
      </c>
      <c r="AG38" s="29">
        <f t="shared" si="15"/>
        <v>0</v>
      </c>
      <c r="AH38" s="28">
        <f t="shared" si="17"/>
        <v>4</v>
      </c>
      <c r="AI38" s="29">
        <f t="shared" si="16"/>
        <v>4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1</v>
      </c>
      <c r="M39" s="29">
        <f t="shared" si="5"/>
        <v>1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0</v>
      </c>
      <c r="AC39" s="29">
        <f t="shared" si="13"/>
        <v>0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1</v>
      </c>
      <c r="AI39" s="29">
        <f t="shared" si="16"/>
        <v>1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0</v>
      </c>
      <c r="M40" s="29">
        <f t="shared" si="5"/>
        <v>0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1</v>
      </c>
      <c r="U40" s="29">
        <f t="shared" si="9"/>
        <v>1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0</v>
      </c>
      <c r="AC40" s="29">
        <f t="shared" si="13"/>
        <v>0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1</v>
      </c>
      <c r="AI40" s="29">
        <f t="shared" si="16"/>
        <v>1</v>
      </c>
    </row>
    <row r="41" spans="1:35" s="33" customFormat="1" ht="20.100000000000001" customHeight="1">
      <c r="A41" s="26">
        <v>0.46875</v>
      </c>
      <c r="B41" s="27">
        <v>0</v>
      </c>
      <c r="C41" s="29">
        <f t="shared" si="0"/>
        <v>0</v>
      </c>
      <c r="D41" s="27">
        <v>0</v>
      </c>
      <c r="E41" s="29">
        <f t="shared" si="1"/>
        <v>0</v>
      </c>
      <c r="F41" s="27">
        <v>0</v>
      </c>
      <c r="G41" s="29">
        <f t="shared" si="2"/>
        <v>0</v>
      </c>
      <c r="H41" s="27">
        <v>0</v>
      </c>
      <c r="I41" s="29">
        <f t="shared" si="3"/>
        <v>0</v>
      </c>
      <c r="J41" s="27">
        <v>0</v>
      </c>
      <c r="K41" s="29">
        <f t="shared" si="4"/>
        <v>0</v>
      </c>
      <c r="L41" s="27">
        <v>0</v>
      </c>
      <c r="M41" s="29">
        <f t="shared" si="5"/>
        <v>0</v>
      </c>
      <c r="N41" s="27">
        <v>0</v>
      </c>
      <c r="O41" s="29">
        <f t="shared" si="6"/>
        <v>0</v>
      </c>
      <c r="P41" s="27">
        <v>0</v>
      </c>
      <c r="Q41" s="29">
        <f t="shared" si="7"/>
        <v>0</v>
      </c>
      <c r="R41" s="27">
        <v>1</v>
      </c>
      <c r="S41" s="29">
        <f t="shared" si="8"/>
        <v>1</v>
      </c>
      <c r="T41" s="27">
        <v>0</v>
      </c>
      <c r="U41" s="29">
        <f t="shared" si="9"/>
        <v>0</v>
      </c>
      <c r="V41" s="27">
        <v>0</v>
      </c>
      <c r="W41" s="29">
        <f t="shared" si="10"/>
        <v>0</v>
      </c>
      <c r="X41" s="27">
        <v>0</v>
      </c>
      <c r="Y41" s="29">
        <f t="shared" si="11"/>
        <v>0</v>
      </c>
      <c r="Z41" s="27">
        <v>0</v>
      </c>
      <c r="AA41" s="29">
        <f t="shared" si="12"/>
        <v>0</v>
      </c>
      <c r="AB41" s="27">
        <v>2</v>
      </c>
      <c r="AC41" s="29">
        <f t="shared" si="13"/>
        <v>2</v>
      </c>
      <c r="AD41" s="27">
        <v>0</v>
      </c>
      <c r="AE41" s="29">
        <f t="shared" si="14"/>
        <v>0</v>
      </c>
      <c r="AF41" s="27">
        <v>0</v>
      </c>
      <c r="AG41" s="29">
        <f t="shared" si="15"/>
        <v>0</v>
      </c>
      <c r="AH41" s="28">
        <f t="shared" si="17"/>
        <v>3</v>
      </c>
      <c r="AI41" s="29">
        <f t="shared" si="16"/>
        <v>3</v>
      </c>
    </row>
    <row r="42" spans="1:35" s="33" customFormat="1" ht="20.100000000000001" customHeight="1">
      <c r="A42" s="26">
        <v>0.47916666666666707</v>
      </c>
      <c r="B42" s="27">
        <v>0</v>
      </c>
      <c r="C42" s="29">
        <f t="shared" si="0"/>
        <v>0</v>
      </c>
      <c r="D42" s="27">
        <v>0</v>
      </c>
      <c r="E42" s="29">
        <f t="shared" si="1"/>
        <v>0</v>
      </c>
      <c r="F42" s="27">
        <v>0</v>
      </c>
      <c r="G42" s="29">
        <f t="shared" si="2"/>
        <v>0</v>
      </c>
      <c r="H42" s="27">
        <v>0</v>
      </c>
      <c r="I42" s="29">
        <f t="shared" si="3"/>
        <v>0</v>
      </c>
      <c r="J42" s="27">
        <v>2</v>
      </c>
      <c r="K42" s="29">
        <f t="shared" si="4"/>
        <v>2</v>
      </c>
      <c r="L42" s="27">
        <v>8</v>
      </c>
      <c r="M42" s="29">
        <f t="shared" si="5"/>
        <v>8</v>
      </c>
      <c r="N42" s="27">
        <v>0</v>
      </c>
      <c r="O42" s="29">
        <f t="shared" si="6"/>
        <v>0</v>
      </c>
      <c r="P42" s="27">
        <v>0</v>
      </c>
      <c r="Q42" s="29">
        <f t="shared" si="7"/>
        <v>0</v>
      </c>
      <c r="R42" s="27">
        <v>0</v>
      </c>
      <c r="S42" s="29">
        <f t="shared" si="8"/>
        <v>0</v>
      </c>
      <c r="T42" s="27">
        <v>0</v>
      </c>
      <c r="U42" s="29">
        <f t="shared" si="9"/>
        <v>0</v>
      </c>
      <c r="V42" s="27">
        <v>0</v>
      </c>
      <c r="W42" s="29">
        <f t="shared" si="10"/>
        <v>0</v>
      </c>
      <c r="X42" s="27">
        <v>0</v>
      </c>
      <c r="Y42" s="29">
        <f t="shared" si="11"/>
        <v>0</v>
      </c>
      <c r="Z42" s="27">
        <v>0</v>
      </c>
      <c r="AA42" s="29">
        <f t="shared" si="12"/>
        <v>0</v>
      </c>
      <c r="AB42" s="27">
        <v>0</v>
      </c>
      <c r="AC42" s="29">
        <f t="shared" si="13"/>
        <v>0</v>
      </c>
      <c r="AD42" s="27">
        <v>0</v>
      </c>
      <c r="AE42" s="29">
        <f t="shared" si="14"/>
        <v>0</v>
      </c>
      <c r="AF42" s="27">
        <v>0</v>
      </c>
      <c r="AG42" s="29">
        <f t="shared" si="15"/>
        <v>0</v>
      </c>
      <c r="AH42" s="28">
        <f t="shared" si="17"/>
        <v>10</v>
      </c>
      <c r="AI42" s="29">
        <f t="shared" si="16"/>
        <v>10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1</v>
      </c>
      <c r="K43" s="29">
        <f t="shared" si="4"/>
        <v>1</v>
      </c>
      <c r="L43" s="27">
        <v>5</v>
      </c>
      <c r="M43" s="29">
        <f t="shared" si="5"/>
        <v>5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1</v>
      </c>
      <c r="U43" s="29">
        <f t="shared" si="9"/>
        <v>1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1</v>
      </c>
      <c r="AC43" s="29">
        <f t="shared" si="13"/>
        <v>1</v>
      </c>
      <c r="AD43" s="27">
        <v>0</v>
      </c>
      <c r="AE43" s="29">
        <f t="shared" si="14"/>
        <v>0</v>
      </c>
      <c r="AF43" s="27">
        <v>0</v>
      </c>
      <c r="AG43" s="29">
        <f t="shared" si="15"/>
        <v>0</v>
      </c>
      <c r="AH43" s="28">
        <f t="shared" si="17"/>
        <v>8</v>
      </c>
      <c r="AI43" s="29">
        <f t="shared" si="16"/>
        <v>8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1</v>
      </c>
      <c r="K44" s="29">
        <f t="shared" si="4"/>
        <v>1</v>
      </c>
      <c r="L44" s="27">
        <v>0</v>
      </c>
      <c r="M44" s="29">
        <f t="shared" si="5"/>
        <v>0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0</v>
      </c>
      <c r="U44" s="29">
        <f t="shared" si="9"/>
        <v>0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1</v>
      </c>
      <c r="AI44" s="29">
        <f t="shared" si="16"/>
        <v>1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1</v>
      </c>
      <c r="M45" s="29">
        <f t="shared" si="5"/>
        <v>1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0</v>
      </c>
      <c r="AE45" s="29">
        <f t="shared" si="14"/>
        <v>0</v>
      </c>
      <c r="AF45" s="27">
        <v>0</v>
      </c>
      <c r="AG45" s="29">
        <f t="shared" si="15"/>
        <v>0</v>
      </c>
      <c r="AH45" s="28">
        <f t="shared" si="17"/>
        <v>1</v>
      </c>
      <c r="AI45" s="29">
        <f t="shared" si="16"/>
        <v>1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1</v>
      </c>
      <c r="K46" s="29">
        <f t="shared" si="4"/>
        <v>1</v>
      </c>
      <c r="L46" s="27">
        <v>1</v>
      </c>
      <c r="M46" s="29">
        <f t="shared" si="5"/>
        <v>1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2</v>
      </c>
      <c r="AC46" s="29">
        <f t="shared" si="13"/>
        <v>2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4</v>
      </c>
      <c r="AI46" s="29">
        <f t="shared" si="16"/>
        <v>4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2</v>
      </c>
      <c r="K47" s="29">
        <f t="shared" si="4"/>
        <v>2</v>
      </c>
      <c r="L47" s="27">
        <v>1</v>
      </c>
      <c r="M47" s="29">
        <f t="shared" si="5"/>
        <v>1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0</v>
      </c>
      <c r="U47" s="29">
        <f t="shared" si="9"/>
        <v>0</v>
      </c>
      <c r="V47" s="27">
        <v>0</v>
      </c>
      <c r="W47" s="29">
        <f t="shared" si="10"/>
        <v>0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3</v>
      </c>
      <c r="AI47" s="29">
        <f t="shared" si="16"/>
        <v>3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1</v>
      </c>
      <c r="M48" s="29">
        <f t="shared" si="5"/>
        <v>1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1</v>
      </c>
      <c r="AC48" s="29">
        <f t="shared" si="13"/>
        <v>1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2</v>
      </c>
      <c r="AI48" s="29">
        <f t="shared" si="16"/>
        <v>2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2</v>
      </c>
      <c r="M49" s="29">
        <f t="shared" si="5"/>
        <v>2</v>
      </c>
      <c r="N49" s="27">
        <v>0</v>
      </c>
      <c r="O49" s="29">
        <f t="shared" si="6"/>
        <v>0</v>
      </c>
      <c r="P49" s="27">
        <v>1</v>
      </c>
      <c r="Q49" s="29">
        <f t="shared" si="7"/>
        <v>1</v>
      </c>
      <c r="R49" s="27">
        <v>0</v>
      </c>
      <c r="S49" s="29">
        <f t="shared" si="8"/>
        <v>0</v>
      </c>
      <c r="T49" s="27">
        <v>0</v>
      </c>
      <c r="U49" s="29">
        <f t="shared" si="9"/>
        <v>0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0</v>
      </c>
      <c r="AC49" s="29">
        <f t="shared" si="13"/>
        <v>0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3</v>
      </c>
      <c r="AI49" s="29">
        <f t="shared" ref="AI49:AI72" si="20">SUM(AH49:AH49)</f>
        <v>3</v>
      </c>
    </row>
    <row r="50" spans="1:35" s="25" customFormat="1" ht="20.100000000000001" customHeight="1">
      <c r="A50" s="26">
        <v>0.5625</v>
      </c>
      <c r="B50" s="27">
        <v>0</v>
      </c>
      <c r="C50" s="29">
        <f t="shared" si="18"/>
        <v>0</v>
      </c>
      <c r="D50" s="27">
        <v>1</v>
      </c>
      <c r="E50" s="29">
        <f t="shared" si="1"/>
        <v>1</v>
      </c>
      <c r="F50" s="27">
        <v>0</v>
      </c>
      <c r="G50" s="29">
        <f t="shared" si="2"/>
        <v>0</v>
      </c>
      <c r="H50" s="27">
        <v>0</v>
      </c>
      <c r="I50" s="29">
        <f t="shared" si="3"/>
        <v>0</v>
      </c>
      <c r="J50" s="27">
        <v>1</v>
      </c>
      <c r="K50" s="29">
        <f t="shared" si="4"/>
        <v>1</v>
      </c>
      <c r="L50" s="27">
        <v>4</v>
      </c>
      <c r="M50" s="29">
        <f t="shared" si="5"/>
        <v>4</v>
      </c>
      <c r="N50" s="27">
        <v>1</v>
      </c>
      <c r="O50" s="29">
        <f t="shared" si="6"/>
        <v>1</v>
      </c>
      <c r="P50" s="27">
        <v>0</v>
      </c>
      <c r="Q50" s="29">
        <f t="shared" si="7"/>
        <v>0</v>
      </c>
      <c r="R50" s="27">
        <v>0</v>
      </c>
      <c r="S50" s="29">
        <f t="shared" si="8"/>
        <v>0</v>
      </c>
      <c r="T50" s="27">
        <v>2</v>
      </c>
      <c r="U50" s="29">
        <f t="shared" si="9"/>
        <v>2</v>
      </c>
      <c r="V50" s="27">
        <v>0</v>
      </c>
      <c r="W50" s="29">
        <f t="shared" si="10"/>
        <v>0</v>
      </c>
      <c r="X50" s="27">
        <v>0</v>
      </c>
      <c r="Y50" s="29">
        <f t="shared" si="11"/>
        <v>0</v>
      </c>
      <c r="Z50" s="27">
        <v>0</v>
      </c>
      <c r="AA50" s="29">
        <f t="shared" si="12"/>
        <v>0</v>
      </c>
      <c r="AB50" s="27">
        <v>2</v>
      </c>
      <c r="AC50" s="29">
        <f t="shared" si="13"/>
        <v>2</v>
      </c>
      <c r="AD50" s="27">
        <v>0</v>
      </c>
      <c r="AE50" s="29">
        <f t="shared" si="14"/>
        <v>0</v>
      </c>
      <c r="AF50" s="27">
        <v>0</v>
      </c>
      <c r="AG50" s="29">
        <f t="shared" si="19"/>
        <v>0</v>
      </c>
      <c r="AH50" s="28">
        <f t="shared" si="17"/>
        <v>11</v>
      </c>
      <c r="AI50" s="29">
        <f t="shared" si="20"/>
        <v>11</v>
      </c>
    </row>
    <row r="51" spans="1:35" s="25" customFormat="1" ht="20.100000000000001" customHeight="1">
      <c r="A51" s="26">
        <v>0.57291666666666685</v>
      </c>
      <c r="B51" s="27">
        <v>0</v>
      </c>
      <c r="C51" s="29">
        <f t="shared" si="18"/>
        <v>0</v>
      </c>
      <c r="D51" s="27">
        <v>0</v>
      </c>
      <c r="E51" s="29">
        <f t="shared" si="1"/>
        <v>0</v>
      </c>
      <c r="F51" s="27">
        <v>0</v>
      </c>
      <c r="G51" s="29">
        <f t="shared" si="2"/>
        <v>0</v>
      </c>
      <c r="H51" s="27">
        <v>0</v>
      </c>
      <c r="I51" s="29">
        <f t="shared" si="3"/>
        <v>0</v>
      </c>
      <c r="J51" s="27">
        <v>1</v>
      </c>
      <c r="K51" s="29">
        <f t="shared" si="4"/>
        <v>1</v>
      </c>
      <c r="L51" s="27">
        <v>1</v>
      </c>
      <c r="M51" s="29">
        <f t="shared" si="5"/>
        <v>1</v>
      </c>
      <c r="N51" s="27">
        <v>0</v>
      </c>
      <c r="O51" s="29">
        <f t="shared" si="6"/>
        <v>0</v>
      </c>
      <c r="P51" s="27">
        <v>0</v>
      </c>
      <c r="Q51" s="29">
        <f t="shared" si="7"/>
        <v>0</v>
      </c>
      <c r="R51" s="27">
        <v>0</v>
      </c>
      <c r="S51" s="29">
        <f t="shared" si="8"/>
        <v>0</v>
      </c>
      <c r="T51" s="27">
        <v>0</v>
      </c>
      <c r="U51" s="29">
        <f t="shared" si="9"/>
        <v>0</v>
      </c>
      <c r="V51" s="27">
        <v>0</v>
      </c>
      <c r="W51" s="29">
        <f t="shared" si="10"/>
        <v>0</v>
      </c>
      <c r="X51" s="27">
        <v>0</v>
      </c>
      <c r="Y51" s="29">
        <f t="shared" si="11"/>
        <v>0</v>
      </c>
      <c r="Z51" s="27">
        <v>0</v>
      </c>
      <c r="AA51" s="29">
        <f t="shared" si="12"/>
        <v>0</v>
      </c>
      <c r="AB51" s="27">
        <v>0</v>
      </c>
      <c r="AC51" s="29">
        <f t="shared" si="13"/>
        <v>0</v>
      </c>
      <c r="AD51" s="27">
        <v>0</v>
      </c>
      <c r="AE51" s="29">
        <f t="shared" si="14"/>
        <v>0</v>
      </c>
      <c r="AF51" s="27">
        <v>0</v>
      </c>
      <c r="AG51" s="29">
        <f t="shared" si="19"/>
        <v>0</v>
      </c>
      <c r="AH51" s="28">
        <f t="shared" si="17"/>
        <v>2</v>
      </c>
      <c r="AI51" s="29">
        <f t="shared" si="20"/>
        <v>2</v>
      </c>
    </row>
    <row r="52" spans="1:35" s="25" customFormat="1" ht="20.100000000000001" customHeight="1">
      <c r="A52" s="26">
        <v>0.58333333333333348</v>
      </c>
      <c r="B52" s="27">
        <v>0</v>
      </c>
      <c r="C52" s="29">
        <f t="shared" si="18"/>
        <v>0</v>
      </c>
      <c r="D52" s="27">
        <v>0</v>
      </c>
      <c r="E52" s="29">
        <f t="shared" si="1"/>
        <v>0</v>
      </c>
      <c r="F52" s="27">
        <v>0</v>
      </c>
      <c r="G52" s="29">
        <f t="shared" si="2"/>
        <v>0</v>
      </c>
      <c r="H52" s="27">
        <v>0</v>
      </c>
      <c r="I52" s="29">
        <f t="shared" si="3"/>
        <v>0</v>
      </c>
      <c r="J52" s="27">
        <v>1</v>
      </c>
      <c r="K52" s="29">
        <f t="shared" si="4"/>
        <v>1</v>
      </c>
      <c r="L52" s="27">
        <v>0</v>
      </c>
      <c r="M52" s="29">
        <f t="shared" si="5"/>
        <v>0</v>
      </c>
      <c r="N52" s="27">
        <v>0</v>
      </c>
      <c r="O52" s="29">
        <f t="shared" si="6"/>
        <v>0</v>
      </c>
      <c r="P52" s="27">
        <v>0</v>
      </c>
      <c r="Q52" s="29">
        <f t="shared" si="7"/>
        <v>0</v>
      </c>
      <c r="R52" s="27">
        <v>0</v>
      </c>
      <c r="S52" s="29">
        <f t="shared" si="8"/>
        <v>0</v>
      </c>
      <c r="T52" s="27">
        <v>0</v>
      </c>
      <c r="U52" s="29">
        <f t="shared" si="9"/>
        <v>0</v>
      </c>
      <c r="V52" s="27">
        <v>2</v>
      </c>
      <c r="W52" s="29">
        <f t="shared" si="10"/>
        <v>2</v>
      </c>
      <c r="X52" s="27">
        <v>0</v>
      </c>
      <c r="Y52" s="29">
        <f t="shared" si="11"/>
        <v>0</v>
      </c>
      <c r="Z52" s="27">
        <v>0</v>
      </c>
      <c r="AA52" s="29">
        <f t="shared" si="12"/>
        <v>0</v>
      </c>
      <c r="AB52" s="27">
        <v>0</v>
      </c>
      <c r="AC52" s="29">
        <f t="shared" si="13"/>
        <v>0</v>
      </c>
      <c r="AD52" s="27">
        <v>0</v>
      </c>
      <c r="AE52" s="29">
        <f t="shared" si="14"/>
        <v>0</v>
      </c>
      <c r="AF52" s="27">
        <v>0</v>
      </c>
      <c r="AG52" s="29">
        <f t="shared" si="19"/>
        <v>0</v>
      </c>
      <c r="AH52" s="28">
        <f t="shared" si="17"/>
        <v>3</v>
      </c>
      <c r="AI52" s="29">
        <f t="shared" si="20"/>
        <v>3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0</v>
      </c>
      <c r="E53" s="29">
        <f t="shared" si="1"/>
        <v>0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1</v>
      </c>
      <c r="K53" s="29">
        <f t="shared" si="4"/>
        <v>1</v>
      </c>
      <c r="L53" s="27">
        <v>2</v>
      </c>
      <c r="M53" s="29">
        <f t="shared" si="5"/>
        <v>2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1</v>
      </c>
      <c r="AC53" s="29">
        <f t="shared" si="13"/>
        <v>1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4</v>
      </c>
      <c r="AI53" s="29">
        <f t="shared" si="20"/>
        <v>4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0</v>
      </c>
      <c r="E54" s="29">
        <f t="shared" si="1"/>
        <v>0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2</v>
      </c>
      <c r="K54" s="29">
        <f t="shared" si="4"/>
        <v>2</v>
      </c>
      <c r="L54" s="27">
        <v>0</v>
      </c>
      <c r="M54" s="29">
        <f t="shared" si="5"/>
        <v>0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0</v>
      </c>
      <c r="S54" s="29">
        <f t="shared" si="8"/>
        <v>0</v>
      </c>
      <c r="T54" s="27">
        <v>1</v>
      </c>
      <c r="U54" s="29">
        <f t="shared" si="9"/>
        <v>1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0</v>
      </c>
      <c r="AA54" s="29">
        <f t="shared" si="12"/>
        <v>0</v>
      </c>
      <c r="AB54" s="27">
        <v>1</v>
      </c>
      <c r="AC54" s="29">
        <f t="shared" si="13"/>
        <v>1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4</v>
      </c>
      <c r="AI54" s="29">
        <f t="shared" si="20"/>
        <v>4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0</v>
      </c>
      <c r="K55" s="29">
        <f t="shared" si="4"/>
        <v>0</v>
      </c>
      <c r="L55" s="27">
        <v>1</v>
      </c>
      <c r="M55" s="29">
        <f t="shared" si="5"/>
        <v>1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1</v>
      </c>
      <c r="AI55" s="29">
        <f t="shared" si="20"/>
        <v>1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1</v>
      </c>
      <c r="M56" s="29">
        <f t="shared" si="5"/>
        <v>1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0</v>
      </c>
      <c r="AC56" s="29">
        <f t="shared" si="13"/>
        <v>0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1</v>
      </c>
      <c r="AI56" s="29">
        <f t="shared" si="20"/>
        <v>1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0</v>
      </c>
      <c r="E57" s="29">
        <f t="shared" si="1"/>
        <v>0</v>
      </c>
      <c r="F57" s="27">
        <v>0</v>
      </c>
      <c r="G57" s="29">
        <f t="shared" si="2"/>
        <v>0</v>
      </c>
      <c r="H57" s="27">
        <v>0</v>
      </c>
      <c r="I57" s="29">
        <f t="shared" si="3"/>
        <v>0</v>
      </c>
      <c r="J57" s="27">
        <v>1</v>
      </c>
      <c r="K57" s="29">
        <f t="shared" si="4"/>
        <v>1</v>
      </c>
      <c r="L57" s="27">
        <v>3</v>
      </c>
      <c r="M57" s="29">
        <f t="shared" si="5"/>
        <v>3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0</v>
      </c>
      <c r="U57" s="29">
        <f t="shared" si="9"/>
        <v>0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0</v>
      </c>
      <c r="AC57" s="29">
        <f t="shared" si="13"/>
        <v>0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4</v>
      </c>
      <c r="AI57" s="29">
        <f t="shared" si="20"/>
        <v>4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0</v>
      </c>
      <c r="E58" s="29">
        <f t="shared" si="1"/>
        <v>0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2</v>
      </c>
      <c r="M58" s="29">
        <f t="shared" si="5"/>
        <v>2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1</v>
      </c>
      <c r="U58" s="29">
        <f t="shared" si="9"/>
        <v>1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1</v>
      </c>
      <c r="AA58" s="29">
        <f t="shared" si="12"/>
        <v>1</v>
      </c>
      <c r="AB58" s="27">
        <v>5</v>
      </c>
      <c r="AC58" s="29">
        <f t="shared" si="13"/>
        <v>5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9</v>
      </c>
      <c r="AI58" s="29">
        <f t="shared" si="20"/>
        <v>9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1</v>
      </c>
      <c r="M59" s="29">
        <f t="shared" si="5"/>
        <v>1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0</v>
      </c>
      <c r="U59" s="29">
        <f t="shared" si="9"/>
        <v>0</v>
      </c>
      <c r="V59" s="27">
        <v>1</v>
      </c>
      <c r="W59" s="29">
        <f t="shared" si="10"/>
        <v>1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0</v>
      </c>
      <c r="AC59" s="29">
        <f t="shared" si="13"/>
        <v>0</v>
      </c>
      <c r="AD59" s="27">
        <v>0</v>
      </c>
      <c r="AE59" s="29">
        <f t="shared" si="14"/>
        <v>0</v>
      </c>
      <c r="AF59" s="27">
        <v>0</v>
      </c>
      <c r="AG59" s="29">
        <f t="shared" si="19"/>
        <v>0</v>
      </c>
      <c r="AH59" s="28">
        <f t="shared" si="17"/>
        <v>2</v>
      </c>
      <c r="AI59" s="29">
        <f t="shared" si="20"/>
        <v>2</v>
      </c>
    </row>
    <row r="60" spans="1:35" s="25" customFormat="1" ht="20.100000000000001" customHeight="1">
      <c r="A60" s="26">
        <v>0.66666666666666652</v>
      </c>
      <c r="B60" s="27">
        <v>0</v>
      </c>
      <c r="C60" s="29">
        <f t="shared" si="18"/>
        <v>0</v>
      </c>
      <c r="D60" s="27">
        <v>0</v>
      </c>
      <c r="E60" s="29">
        <f t="shared" si="1"/>
        <v>0</v>
      </c>
      <c r="F60" s="27">
        <v>0</v>
      </c>
      <c r="G60" s="29">
        <f t="shared" si="2"/>
        <v>0</v>
      </c>
      <c r="H60" s="27">
        <v>0</v>
      </c>
      <c r="I60" s="29">
        <f t="shared" si="3"/>
        <v>0</v>
      </c>
      <c r="J60" s="27">
        <v>2</v>
      </c>
      <c r="K60" s="29">
        <f t="shared" si="4"/>
        <v>2</v>
      </c>
      <c r="L60" s="27">
        <v>1</v>
      </c>
      <c r="M60" s="29">
        <f t="shared" si="5"/>
        <v>1</v>
      </c>
      <c r="N60" s="27">
        <v>0</v>
      </c>
      <c r="O60" s="29">
        <f t="shared" si="6"/>
        <v>0</v>
      </c>
      <c r="P60" s="27">
        <v>0</v>
      </c>
      <c r="Q60" s="29">
        <f t="shared" si="7"/>
        <v>0</v>
      </c>
      <c r="R60" s="27">
        <v>0</v>
      </c>
      <c r="S60" s="29">
        <f t="shared" si="8"/>
        <v>0</v>
      </c>
      <c r="T60" s="31">
        <v>0</v>
      </c>
      <c r="U60" s="29">
        <f t="shared" si="9"/>
        <v>0</v>
      </c>
      <c r="V60" s="31">
        <v>0</v>
      </c>
      <c r="W60" s="29">
        <f t="shared" si="10"/>
        <v>0</v>
      </c>
      <c r="X60" s="31">
        <v>0</v>
      </c>
      <c r="Y60" s="29">
        <f t="shared" si="11"/>
        <v>0</v>
      </c>
      <c r="Z60" s="31">
        <v>0</v>
      </c>
      <c r="AA60" s="29">
        <f t="shared" si="12"/>
        <v>0</v>
      </c>
      <c r="AB60" s="31">
        <v>0</v>
      </c>
      <c r="AC60" s="29">
        <f t="shared" si="13"/>
        <v>0</v>
      </c>
      <c r="AD60" s="31">
        <v>0</v>
      </c>
      <c r="AE60" s="29">
        <f t="shared" si="14"/>
        <v>0</v>
      </c>
      <c r="AF60" s="31">
        <v>0</v>
      </c>
      <c r="AG60" s="29">
        <f t="shared" si="19"/>
        <v>0</v>
      </c>
      <c r="AH60" s="28">
        <f t="shared" si="17"/>
        <v>3</v>
      </c>
      <c r="AI60" s="29">
        <f t="shared" si="20"/>
        <v>3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1</v>
      </c>
      <c r="E61" s="29">
        <f t="shared" si="1"/>
        <v>1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2</v>
      </c>
      <c r="M61" s="29">
        <f t="shared" si="5"/>
        <v>2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0</v>
      </c>
      <c r="U61" s="29">
        <f t="shared" si="9"/>
        <v>0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0</v>
      </c>
      <c r="AC61" s="29">
        <f t="shared" si="13"/>
        <v>0</v>
      </c>
      <c r="AD61" s="31">
        <v>0</v>
      </c>
      <c r="AE61" s="29">
        <f t="shared" si="14"/>
        <v>0</v>
      </c>
      <c r="AF61" s="31">
        <v>0</v>
      </c>
      <c r="AG61" s="29">
        <f t="shared" si="19"/>
        <v>0</v>
      </c>
      <c r="AH61" s="32">
        <f t="shared" si="17"/>
        <v>3</v>
      </c>
      <c r="AI61" s="29">
        <f t="shared" si="20"/>
        <v>3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0</v>
      </c>
      <c r="E62" s="29">
        <f t="shared" si="1"/>
        <v>0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0</v>
      </c>
      <c r="M62" s="29">
        <f t="shared" si="5"/>
        <v>0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1</v>
      </c>
      <c r="U62" s="29">
        <f t="shared" si="9"/>
        <v>1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2</v>
      </c>
      <c r="AC62" s="29">
        <f t="shared" si="13"/>
        <v>2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3</v>
      </c>
      <c r="AI62" s="29">
        <f t="shared" si="20"/>
        <v>3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0</v>
      </c>
      <c r="M63" s="29">
        <f t="shared" si="5"/>
        <v>0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1</v>
      </c>
      <c r="AA63" s="29">
        <f t="shared" si="12"/>
        <v>1</v>
      </c>
      <c r="AB63" s="31">
        <v>0</v>
      </c>
      <c r="AC63" s="29">
        <f t="shared" si="13"/>
        <v>0</v>
      </c>
      <c r="AD63" s="31">
        <v>0</v>
      </c>
      <c r="AE63" s="29">
        <f t="shared" si="14"/>
        <v>0</v>
      </c>
      <c r="AF63" s="31">
        <v>0</v>
      </c>
      <c r="AG63" s="29">
        <f t="shared" si="19"/>
        <v>0</v>
      </c>
      <c r="AH63" s="32">
        <f t="shared" si="17"/>
        <v>1</v>
      </c>
      <c r="AI63" s="29">
        <f t="shared" si="20"/>
        <v>1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0</v>
      </c>
      <c r="E64" s="29">
        <f t="shared" si="1"/>
        <v>0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2</v>
      </c>
      <c r="AA64" s="29">
        <f t="shared" si="12"/>
        <v>2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2</v>
      </c>
      <c r="AI64" s="29">
        <f t="shared" si="20"/>
        <v>2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1</v>
      </c>
      <c r="K65" s="29">
        <f t="shared" si="4"/>
        <v>1</v>
      </c>
      <c r="L65" s="27">
        <v>1</v>
      </c>
      <c r="M65" s="29">
        <f t="shared" si="5"/>
        <v>1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1</v>
      </c>
      <c r="U65" s="29">
        <f t="shared" si="9"/>
        <v>1</v>
      </c>
      <c r="V65" s="27">
        <v>0</v>
      </c>
      <c r="W65" s="29">
        <f t="shared" si="10"/>
        <v>0</v>
      </c>
      <c r="X65" s="27">
        <v>0</v>
      </c>
      <c r="Y65" s="29">
        <f t="shared" si="11"/>
        <v>0</v>
      </c>
      <c r="Z65" s="27">
        <v>1</v>
      </c>
      <c r="AA65" s="29">
        <f t="shared" si="12"/>
        <v>1</v>
      </c>
      <c r="AB65" s="27">
        <v>0</v>
      </c>
      <c r="AC65" s="29">
        <f t="shared" si="13"/>
        <v>0</v>
      </c>
      <c r="AD65" s="27">
        <v>0</v>
      </c>
      <c r="AE65" s="29">
        <f t="shared" si="14"/>
        <v>0</v>
      </c>
      <c r="AF65" s="27">
        <v>0</v>
      </c>
      <c r="AG65" s="29">
        <f t="shared" si="19"/>
        <v>0</v>
      </c>
      <c r="AH65" s="28">
        <f t="shared" si="17"/>
        <v>4</v>
      </c>
      <c r="AI65" s="29">
        <f t="shared" si="20"/>
        <v>4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0</v>
      </c>
      <c r="M66" s="29">
        <f t="shared" si="5"/>
        <v>0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1</v>
      </c>
      <c r="U66" s="29">
        <f t="shared" si="9"/>
        <v>1</v>
      </c>
      <c r="V66" s="27">
        <v>1</v>
      </c>
      <c r="W66" s="29">
        <f t="shared" si="10"/>
        <v>1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1</v>
      </c>
      <c r="AC66" s="29">
        <f t="shared" si="13"/>
        <v>1</v>
      </c>
      <c r="AD66" s="27">
        <v>0</v>
      </c>
      <c r="AE66" s="29">
        <f t="shared" si="14"/>
        <v>0</v>
      </c>
      <c r="AF66" s="27">
        <v>0</v>
      </c>
      <c r="AG66" s="29">
        <f t="shared" si="19"/>
        <v>0</v>
      </c>
      <c r="AH66" s="28">
        <f t="shared" si="17"/>
        <v>3</v>
      </c>
      <c r="AI66" s="29">
        <f t="shared" si="20"/>
        <v>3</v>
      </c>
    </row>
    <row r="67" spans="1:35" s="25" customFormat="1" ht="20.100000000000001" customHeight="1">
      <c r="A67" s="26">
        <v>0.73958333333333293</v>
      </c>
      <c r="B67" s="27">
        <v>0</v>
      </c>
      <c r="C67" s="29">
        <f t="shared" si="18"/>
        <v>0</v>
      </c>
      <c r="D67" s="27">
        <v>1</v>
      </c>
      <c r="E67" s="29">
        <f t="shared" si="1"/>
        <v>1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0</v>
      </c>
      <c r="K67" s="29">
        <f t="shared" si="4"/>
        <v>0</v>
      </c>
      <c r="L67" s="27">
        <v>1</v>
      </c>
      <c r="M67" s="29">
        <f t="shared" si="5"/>
        <v>1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0</v>
      </c>
      <c r="U67" s="29">
        <f t="shared" si="9"/>
        <v>0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2</v>
      </c>
      <c r="AI67" s="29">
        <f t="shared" si="20"/>
        <v>2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0</v>
      </c>
      <c r="M68" s="29">
        <f t="shared" si="5"/>
        <v>0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0</v>
      </c>
      <c r="U68" s="29">
        <f t="shared" si="9"/>
        <v>0</v>
      </c>
      <c r="V68" s="27">
        <v>1</v>
      </c>
      <c r="W68" s="29">
        <f t="shared" si="10"/>
        <v>1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1</v>
      </c>
      <c r="AI68" s="29">
        <f t="shared" si="20"/>
        <v>1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1</v>
      </c>
      <c r="E69" s="29">
        <f t="shared" si="1"/>
        <v>1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0</v>
      </c>
      <c r="M69" s="29">
        <f t="shared" si="5"/>
        <v>0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1</v>
      </c>
      <c r="U69" s="29">
        <f t="shared" si="9"/>
        <v>1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2</v>
      </c>
      <c r="AC69" s="29">
        <f t="shared" si="13"/>
        <v>2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4</v>
      </c>
      <c r="AI69" s="29">
        <f t="shared" si="20"/>
        <v>4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1</v>
      </c>
      <c r="E70" s="29">
        <f t="shared" si="1"/>
        <v>1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0</v>
      </c>
      <c r="K70" s="29">
        <f t="shared" si="4"/>
        <v>0</v>
      </c>
      <c r="L70" s="27">
        <v>2</v>
      </c>
      <c r="M70" s="29">
        <f t="shared" si="5"/>
        <v>2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0</v>
      </c>
      <c r="U70" s="29">
        <f t="shared" si="9"/>
        <v>0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1</v>
      </c>
      <c r="AC70" s="29">
        <f t="shared" si="13"/>
        <v>1</v>
      </c>
      <c r="AD70" s="27">
        <v>0</v>
      </c>
      <c r="AE70" s="29">
        <f t="shared" si="14"/>
        <v>0</v>
      </c>
      <c r="AF70" s="27">
        <v>0</v>
      </c>
      <c r="AG70" s="29">
        <f t="shared" si="19"/>
        <v>0</v>
      </c>
      <c r="AH70" s="28">
        <f t="shared" si="17"/>
        <v>4</v>
      </c>
      <c r="AI70" s="29">
        <f t="shared" si="20"/>
        <v>4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0</v>
      </c>
      <c r="E71" s="29">
        <f t="shared" si="1"/>
        <v>0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1</v>
      </c>
      <c r="M71" s="29">
        <f t="shared" si="5"/>
        <v>1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0</v>
      </c>
      <c r="U71" s="29">
        <f t="shared" si="9"/>
        <v>0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0</v>
      </c>
      <c r="AC71" s="29">
        <f t="shared" si="13"/>
        <v>0</v>
      </c>
      <c r="AD71" s="35">
        <v>0</v>
      </c>
      <c r="AE71" s="29">
        <f t="shared" si="14"/>
        <v>0</v>
      </c>
      <c r="AF71" s="35">
        <v>0</v>
      </c>
      <c r="AG71" s="29">
        <f t="shared" si="19"/>
        <v>0</v>
      </c>
      <c r="AH71" s="28">
        <f t="shared" si="17"/>
        <v>1</v>
      </c>
      <c r="AI71" s="29">
        <f t="shared" si="20"/>
        <v>1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0</v>
      </c>
      <c r="K72" s="37">
        <f t="shared" si="4"/>
        <v>0</v>
      </c>
      <c r="L72" s="35">
        <v>0</v>
      </c>
      <c r="M72" s="37">
        <f t="shared" si="5"/>
        <v>0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0</v>
      </c>
      <c r="U72" s="37">
        <f t="shared" si="9"/>
        <v>0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1</v>
      </c>
      <c r="AC72" s="37">
        <f t="shared" si="13"/>
        <v>1</v>
      </c>
      <c r="AD72" s="36">
        <v>1</v>
      </c>
      <c r="AE72" s="37">
        <f t="shared" si="14"/>
        <v>1</v>
      </c>
      <c r="AF72" s="36">
        <v>0</v>
      </c>
      <c r="AG72" s="37">
        <f t="shared" si="19"/>
        <v>0</v>
      </c>
      <c r="AH72" s="36">
        <f t="shared" si="17"/>
        <v>2</v>
      </c>
      <c r="AI72" s="37">
        <f t="shared" si="20"/>
        <v>2</v>
      </c>
    </row>
    <row r="73" spans="1:35" s="43" customFormat="1" ht="45" customHeight="1" thickBot="1">
      <c r="A73" s="38" t="s">
        <v>10</v>
      </c>
      <c r="B73" s="39">
        <f t="shared" ref="B73:AH73" si="21">SUM(B17:B72)</f>
        <v>0</v>
      </c>
      <c r="C73" s="40">
        <f t="shared" si="21"/>
        <v>0</v>
      </c>
      <c r="D73" s="41">
        <f t="shared" si="21"/>
        <v>6</v>
      </c>
      <c r="E73" s="42">
        <f t="shared" si="21"/>
        <v>6</v>
      </c>
      <c r="F73" s="41">
        <f t="shared" ref="F73:M73" si="22">SUM(F17:F72)</f>
        <v>1</v>
      </c>
      <c r="G73" s="42">
        <f t="shared" si="22"/>
        <v>1</v>
      </c>
      <c r="H73" s="41">
        <f t="shared" si="22"/>
        <v>0</v>
      </c>
      <c r="I73" s="42">
        <f t="shared" si="22"/>
        <v>0</v>
      </c>
      <c r="J73" s="41">
        <f t="shared" si="22"/>
        <v>22</v>
      </c>
      <c r="K73" s="42">
        <f t="shared" si="22"/>
        <v>22</v>
      </c>
      <c r="L73" s="41">
        <f t="shared" si="22"/>
        <v>127</v>
      </c>
      <c r="M73" s="42">
        <f t="shared" si="22"/>
        <v>127</v>
      </c>
      <c r="N73" s="41">
        <f t="shared" si="21"/>
        <v>1</v>
      </c>
      <c r="O73" s="42">
        <f t="shared" si="21"/>
        <v>1</v>
      </c>
      <c r="P73" s="41">
        <f t="shared" ref="P73:U73" si="23">SUM(P17:P72)</f>
        <v>1</v>
      </c>
      <c r="Q73" s="42">
        <f t="shared" si="23"/>
        <v>1</v>
      </c>
      <c r="R73" s="41">
        <f t="shared" si="23"/>
        <v>1</v>
      </c>
      <c r="S73" s="42">
        <f t="shared" si="23"/>
        <v>1</v>
      </c>
      <c r="T73" s="41">
        <f t="shared" si="23"/>
        <v>20</v>
      </c>
      <c r="U73" s="42">
        <f t="shared" si="23"/>
        <v>20</v>
      </c>
      <c r="V73" s="41">
        <f t="shared" ref="V73:W73" si="24">SUM(V17:V72)</f>
        <v>8</v>
      </c>
      <c r="W73" s="42">
        <f t="shared" si="24"/>
        <v>8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5</v>
      </c>
      <c r="AA73" s="42">
        <f t="shared" si="25"/>
        <v>5</v>
      </c>
      <c r="AB73" s="41">
        <f t="shared" si="21"/>
        <v>26</v>
      </c>
      <c r="AC73" s="42">
        <f t="shared" si="21"/>
        <v>26</v>
      </c>
      <c r="AD73" s="41">
        <f t="shared" ref="AD73:AE73" si="26">SUM(AD17:AD72)</f>
        <v>2</v>
      </c>
      <c r="AE73" s="42">
        <f t="shared" si="26"/>
        <v>2</v>
      </c>
      <c r="AF73" s="41">
        <f t="shared" si="21"/>
        <v>0</v>
      </c>
      <c r="AG73" s="42">
        <f t="shared" si="21"/>
        <v>0</v>
      </c>
      <c r="AH73" s="41">
        <f t="shared" si="21"/>
        <v>220</v>
      </c>
      <c r="AI73" s="42">
        <f t="shared" ref="AI73" si="27">SUM(AI17:AI72)</f>
        <v>220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0</v>
      </c>
      <c r="E74" s="48">
        <f t="shared" si="28"/>
        <v>0</v>
      </c>
      <c r="F74" s="47">
        <f t="shared" ref="F74:M74" si="29">F147</f>
        <v>1</v>
      </c>
      <c r="G74" s="48">
        <f t="shared" si="29"/>
        <v>1</v>
      </c>
      <c r="H74" s="47">
        <f t="shared" si="29"/>
        <v>0</v>
      </c>
      <c r="I74" s="48">
        <f t="shared" si="29"/>
        <v>0</v>
      </c>
      <c r="J74" s="47">
        <f t="shared" si="29"/>
        <v>4</v>
      </c>
      <c r="K74" s="48">
        <f t="shared" si="29"/>
        <v>4</v>
      </c>
      <c r="L74" s="47">
        <f t="shared" si="29"/>
        <v>29</v>
      </c>
      <c r="M74" s="48">
        <f t="shared" si="29"/>
        <v>29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3</v>
      </c>
      <c r="U74" s="48">
        <f t="shared" si="30"/>
        <v>3</v>
      </c>
      <c r="V74" s="47">
        <f t="shared" ref="V74:W74" si="31">V147</f>
        <v>2</v>
      </c>
      <c r="W74" s="48">
        <f t="shared" si="31"/>
        <v>2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1</v>
      </c>
      <c r="AC74" s="48">
        <f t="shared" si="28"/>
        <v>1</v>
      </c>
      <c r="AD74" s="47">
        <f t="shared" ref="AD74:AE74" si="33">AD147</f>
        <v>1</v>
      </c>
      <c r="AE74" s="48">
        <f t="shared" si="33"/>
        <v>1</v>
      </c>
      <c r="AF74" s="47">
        <f t="shared" si="28"/>
        <v>0</v>
      </c>
      <c r="AG74" s="48">
        <f t="shared" si="28"/>
        <v>0</v>
      </c>
      <c r="AH74" s="47">
        <f t="shared" si="28"/>
        <v>41</v>
      </c>
      <c r="AI74" s="48">
        <f t="shared" si="28"/>
        <v>41</v>
      </c>
    </row>
    <row r="75" spans="1:35" s="55" customFormat="1" ht="45" customHeight="1" thickBot="1">
      <c r="A75" s="50" t="s">
        <v>12</v>
      </c>
      <c r="B75" s="51">
        <f t="shared" ref="B75:AI75" si="34">B148</f>
        <v>0</v>
      </c>
      <c r="C75" s="52">
        <f t="shared" si="34"/>
        <v>0</v>
      </c>
      <c r="D75" s="53">
        <f t="shared" si="34"/>
        <v>0</v>
      </c>
      <c r="E75" s="54">
        <f t="shared" si="34"/>
        <v>0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4</v>
      </c>
      <c r="K75" s="54">
        <f t="shared" si="35"/>
        <v>4</v>
      </c>
      <c r="L75" s="53">
        <f t="shared" si="35"/>
        <v>14</v>
      </c>
      <c r="M75" s="54">
        <f t="shared" si="35"/>
        <v>14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1</v>
      </c>
      <c r="U75" s="54">
        <f t="shared" si="36"/>
        <v>1</v>
      </c>
      <c r="V75" s="53">
        <f t="shared" ref="V75:W75" si="37">V148</f>
        <v>0</v>
      </c>
      <c r="W75" s="54">
        <f t="shared" si="37"/>
        <v>0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1</v>
      </c>
      <c r="AC75" s="54">
        <f t="shared" si="34"/>
        <v>1</v>
      </c>
      <c r="AD75" s="53">
        <f t="shared" ref="AD75:AE75" si="39">AD148</f>
        <v>0</v>
      </c>
      <c r="AE75" s="54">
        <f t="shared" si="39"/>
        <v>0</v>
      </c>
      <c r="AF75" s="53">
        <f t="shared" si="34"/>
        <v>0</v>
      </c>
      <c r="AG75" s="54">
        <f t="shared" si="34"/>
        <v>0</v>
      </c>
      <c r="AH75" s="53">
        <f t="shared" si="34"/>
        <v>20</v>
      </c>
      <c r="AI75" s="54">
        <f t="shared" si="34"/>
        <v>20</v>
      </c>
    </row>
    <row r="87" spans="1:54" hidden="1"/>
    <row r="88" spans="1:54" ht="15.75" hidden="1" customHeight="1"/>
    <row r="89" spans="1:54" ht="15.75" hidden="1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hidden="1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 t="str">
        <f>B90</f>
        <v>From  (South) to (West)</v>
      </c>
      <c r="AN90" s="90" t="str">
        <f>D90</f>
        <v>From  (South) to (North)</v>
      </c>
      <c r="AO90" s="90" t="str">
        <f>F90</f>
        <v>From  (South) to (East)</v>
      </c>
      <c r="AP90" s="90" t="str">
        <f>H90</f>
        <v>From  (South) to (South)</v>
      </c>
      <c r="AQ90" s="90" t="str">
        <f>J90</f>
        <v>From  (East) to (South)</v>
      </c>
      <c r="AR90" s="90" t="str">
        <f>L90</f>
        <v>From  (East) to (West)</v>
      </c>
      <c r="AS90" s="90" t="str">
        <f>N90</f>
        <v>From  (East) to (North)</v>
      </c>
      <c r="AT90" s="90" t="str">
        <f>P90</f>
        <v>From  (East) to (East)</v>
      </c>
      <c r="AU90" s="90" t="str">
        <f>R90</f>
        <v>From  (North) to (East)</v>
      </c>
      <c r="AV90" s="90" t="str">
        <f>T90</f>
        <v>From  (North) to (South)</v>
      </c>
      <c r="AW90" s="90" t="str">
        <f>V90</f>
        <v>From  (North) to (West)</v>
      </c>
      <c r="AX90" s="90" t="str">
        <f>X90</f>
        <v>From  (North) to (North)</v>
      </c>
      <c r="AY90" s="90" t="str">
        <f>Z90</f>
        <v>From  (West) to (North)</v>
      </c>
      <c r="AZ90" s="90" t="str">
        <f>AB90</f>
        <v>From  (West) to (East)</v>
      </c>
      <c r="BA90" s="90" t="str">
        <f>AD90</f>
        <v>From  (West) to (South)</v>
      </c>
      <c r="BB90" s="90" t="str">
        <f>AF90</f>
        <v>From  (West) to (West)</v>
      </c>
    </row>
    <row r="91" spans="1:54" ht="35.25" hidden="1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0</v>
      </c>
      <c r="AN91" s="91">
        <f ca="1">OFFSET(C$91,$AK$90,$AK$91)</f>
        <v>6</v>
      </c>
      <c r="AO91" s="91">
        <f ca="1">OFFSET(E$91,$AK$90,$AK$91)</f>
        <v>1</v>
      </c>
      <c r="AP91" s="91">
        <f ca="1">OFFSET(G$91,$AK$90,$AK$91)</f>
        <v>0</v>
      </c>
      <c r="AQ91" s="91">
        <f ca="1">OFFSET(I$91,$AK$90,$AK$91)</f>
        <v>22</v>
      </c>
      <c r="AR91" s="91">
        <f ca="1">OFFSET(K$91,$AK$90,$AK$91)</f>
        <v>127</v>
      </c>
      <c r="AS91" s="91">
        <f ca="1">OFFSET(M$91,$AK$90,$AK$91)</f>
        <v>1</v>
      </c>
      <c r="AT91" s="91">
        <f ca="1">OFFSET(O$91,$AK$90,$AK$91)</f>
        <v>1</v>
      </c>
      <c r="AU91" s="91">
        <f ca="1">OFFSET(Q$91,$AK$90,$AK$91)</f>
        <v>1</v>
      </c>
      <c r="AV91" s="91">
        <f ca="1">OFFSET(S$91,$AK$90,$AK$91)</f>
        <v>20</v>
      </c>
      <c r="AW91" s="91">
        <f ca="1">OFFSET(U$91,$AK$90,$AK$91)</f>
        <v>8</v>
      </c>
      <c r="AX91" s="91">
        <f ca="1">OFFSET(W$91,$AK$90,$AK$91)</f>
        <v>0</v>
      </c>
      <c r="AY91" s="91">
        <f ca="1">OFFSET(Y$91,$AK$90,$AK$91)</f>
        <v>5</v>
      </c>
      <c r="AZ91" s="91">
        <f ca="1">OFFSET(AA$91,$AK$90,$AK$91)</f>
        <v>26</v>
      </c>
      <c r="BA91" s="91">
        <f ca="1">OFFSET(AC$91,$AK$90,$AK$91)</f>
        <v>2</v>
      </c>
      <c r="BB91" s="91">
        <f ca="1">OFFSET(AE$91,$AK$90,$AK$91)</f>
        <v>0</v>
      </c>
    </row>
    <row r="92" spans="1:54" hidden="1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1</v>
      </c>
      <c r="E92" s="64">
        <f t="shared" ref="E92:E144" si="41">SUM(D92:D92)</f>
        <v>1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0</v>
      </c>
      <c r="K92" s="64">
        <f t="shared" ref="K92:K144" si="44">SUM(J92:J92)</f>
        <v>0</v>
      </c>
      <c r="L92" s="62">
        <f>SUM(L17:L20)</f>
        <v>6</v>
      </c>
      <c r="M92" s="64">
        <f t="shared" ref="M92:M144" si="45">SUM(L92:L92)</f>
        <v>6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1</v>
      </c>
      <c r="U92" s="64">
        <f t="shared" ref="U92:U144" si="49">SUM(T92:T92)</f>
        <v>1</v>
      </c>
      <c r="V92" s="62">
        <f>SUM(V17:V20)</f>
        <v>1</v>
      </c>
      <c r="W92" s="64">
        <f t="shared" ref="W92:W144" si="50">SUM(V92:V92)</f>
        <v>1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1</v>
      </c>
      <c r="AC92" s="64">
        <f t="shared" ref="AC92:AC144" si="53">SUM(AB92:AB92)</f>
        <v>1</v>
      </c>
      <c r="AD92" s="62">
        <f>SUM(AD17:AD20)</f>
        <v>0</v>
      </c>
      <c r="AE92" s="64">
        <f t="shared" ref="AE92:AE144" si="54">SUM(AD92:AD92)</f>
        <v>0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10</v>
      </c>
      <c r="AI92" s="64">
        <f t="shared" ref="AI92:AI123" si="56">SUM(AH92:AH92)</f>
        <v>10</v>
      </c>
    </row>
    <row r="93" spans="1:54" hidden="1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1</v>
      </c>
      <c r="E93" s="68">
        <f t="shared" si="41"/>
        <v>1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0</v>
      </c>
      <c r="K93" s="68">
        <f t="shared" si="44"/>
        <v>0</v>
      </c>
      <c r="L93" s="66">
        <f t="shared" ref="L93" si="62">SUM(L18:L21)</f>
        <v>10</v>
      </c>
      <c r="M93" s="68">
        <f t="shared" si="45"/>
        <v>10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1</v>
      </c>
      <c r="U93" s="68">
        <f t="shared" si="49"/>
        <v>1</v>
      </c>
      <c r="V93" s="66">
        <f t="shared" ref="V93" si="67">SUM(V18:V21)</f>
        <v>1</v>
      </c>
      <c r="W93" s="68">
        <f t="shared" si="50"/>
        <v>1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2</v>
      </c>
      <c r="AC93" s="68">
        <f t="shared" si="53"/>
        <v>2</v>
      </c>
      <c r="AD93" s="66">
        <f t="shared" ref="AD93:AF108" si="71">SUM(AD18:AD21)</f>
        <v>0</v>
      </c>
      <c r="AE93" s="68">
        <f t="shared" si="54"/>
        <v>0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15</v>
      </c>
      <c r="AI93" s="68">
        <f t="shared" si="56"/>
        <v>15</v>
      </c>
    </row>
    <row r="94" spans="1:54" hidden="1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1</v>
      </c>
      <c r="E94" s="68">
        <f t="shared" si="41"/>
        <v>1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22</v>
      </c>
      <c r="M94" s="68">
        <f t="shared" si="45"/>
        <v>22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2</v>
      </c>
      <c r="U94" s="68">
        <f t="shared" si="49"/>
        <v>2</v>
      </c>
      <c r="V94" s="66">
        <f t="shared" ref="V94" si="83">SUM(V19:V22)</f>
        <v>1</v>
      </c>
      <c r="W94" s="68">
        <f t="shared" si="50"/>
        <v>1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2</v>
      </c>
      <c r="AC94" s="68">
        <f t="shared" si="53"/>
        <v>2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28</v>
      </c>
      <c r="AI94" s="68">
        <f t="shared" si="56"/>
        <v>28</v>
      </c>
    </row>
    <row r="95" spans="1:54" hidden="1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0</v>
      </c>
      <c r="E95" s="68">
        <f t="shared" si="41"/>
        <v>0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22</v>
      </c>
      <c r="M95" s="68">
        <f t="shared" si="45"/>
        <v>22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2</v>
      </c>
      <c r="U95" s="68">
        <f t="shared" si="49"/>
        <v>2</v>
      </c>
      <c r="V95" s="66">
        <f t="shared" ref="V95" si="97">SUM(V20:V23)</f>
        <v>1</v>
      </c>
      <c r="W95" s="68">
        <f t="shared" si="50"/>
        <v>1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2</v>
      </c>
      <c r="AC95" s="68">
        <f t="shared" si="53"/>
        <v>2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27</v>
      </c>
      <c r="AI95" s="68">
        <f t="shared" si="56"/>
        <v>27</v>
      </c>
    </row>
    <row r="96" spans="1:54" hidden="1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0</v>
      </c>
      <c r="E96" s="68">
        <f t="shared" si="41"/>
        <v>0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20</v>
      </c>
      <c r="M96" s="68">
        <f t="shared" si="45"/>
        <v>20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2</v>
      </c>
      <c r="U96" s="68">
        <f t="shared" si="49"/>
        <v>2</v>
      </c>
      <c r="V96" s="66">
        <f t="shared" ref="V96" si="110">SUM(V21:V24)</f>
        <v>0</v>
      </c>
      <c r="W96" s="68">
        <f t="shared" si="50"/>
        <v>0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2</v>
      </c>
      <c r="AC96" s="68">
        <f t="shared" si="53"/>
        <v>2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24</v>
      </c>
      <c r="AI96" s="68">
        <f t="shared" si="56"/>
        <v>24</v>
      </c>
    </row>
    <row r="97" spans="1:35" hidden="1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0</v>
      </c>
      <c r="E97" s="68">
        <f t="shared" si="41"/>
        <v>0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18</v>
      </c>
      <c r="M97" s="68">
        <f t="shared" si="45"/>
        <v>18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3</v>
      </c>
      <c r="U97" s="68">
        <f t="shared" si="49"/>
        <v>3</v>
      </c>
      <c r="V97" s="66">
        <f t="shared" ref="V97" si="123">SUM(V22:V25)</f>
        <v>0</v>
      </c>
      <c r="W97" s="68">
        <f t="shared" si="50"/>
        <v>0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1</v>
      </c>
      <c r="AC97" s="68">
        <f t="shared" si="53"/>
        <v>1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22</v>
      </c>
      <c r="AI97" s="68">
        <f t="shared" si="56"/>
        <v>22</v>
      </c>
    </row>
    <row r="98" spans="1:35" hidden="1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0</v>
      </c>
      <c r="E98" s="68">
        <f t="shared" si="41"/>
        <v>0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5</v>
      </c>
      <c r="M98" s="68">
        <f t="shared" si="45"/>
        <v>5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3</v>
      </c>
      <c r="U98" s="68">
        <f t="shared" si="49"/>
        <v>3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1</v>
      </c>
      <c r="AC98" s="68">
        <f t="shared" si="53"/>
        <v>1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9</v>
      </c>
      <c r="AI98" s="68">
        <f t="shared" si="56"/>
        <v>9</v>
      </c>
    </row>
    <row r="99" spans="1:35" hidden="1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0</v>
      </c>
      <c r="E99" s="68">
        <f t="shared" si="41"/>
        <v>0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5</v>
      </c>
      <c r="M99" s="68">
        <f t="shared" si="45"/>
        <v>5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3</v>
      </c>
      <c r="U99" s="68">
        <f t="shared" si="49"/>
        <v>3</v>
      </c>
      <c r="V99" s="66">
        <f t="shared" ref="V99" si="149">SUM(V24:V27)</f>
        <v>0</v>
      </c>
      <c r="W99" s="68">
        <f t="shared" si="50"/>
        <v>0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0</v>
      </c>
      <c r="AA99" s="68">
        <f t="shared" si="52"/>
        <v>0</v>
      </c>
      <c r="AB99" s="66">
        <f t="shared" ref="AB99" si="152">SUM(AB24:AB27)</f>
        <v>0</v>
      </c>
      <c r="AC99" s="68">
        <f t="shared" si="53"/>
        <v>0</v>
      </c>
      <c r="AD99" s="66">
        <f t="shared" si="71"/>
        <v>0</v>
      </c>
      <c r="AE99" s="68">
        <f t="shared" si="54"/>
        <v>0</v>
      </c>
      <c r="AF99" s="66">
        <f t="shared" si="71"/>
        <v>0</v>
      </c>
      <c r="AG99" s="68">
        <f t="shared" si="55"/>
        <v>0</v>
      </c>
      <c r="AH99" s="66">
        <f t="shared" si="72"/>
        <v>8</v>
      </c>
      <c r="AI99" s="68">
        <f t="shared" si="56"/>
        <v>8</v>
      </c>
    </row>
    <row r="100" spans="1:35" hidden="1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0</v>
      </c>
      <c r="E100" s="68">
        <f t="shared" si="41"/>
        <v>0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7</v>
      </c>
      <c r="M100" s="68">
        <f t="shared" si="45"/>
        <v>7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2</v>
      </c>
      <c r="U100" s="68">
        <f t="shared" si="49"/>
        <v>2</v>
      </c>
      <c r="V100" s="66">
        <f t="shared" ref="V100" si="162">SUM(V25:V28)</f>
        <v>0</v>
      </c>
      <c r="W100" s="68">
        <f t="shared" si="50"/>
        <v>0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0</v>
      </c>
      <c r="AA100" s="68">
        <f t="shared" si="52"/>
        <v>0</v>
      </c>
      <c r="AB100" s="66">
        <f t="shared" ref="AB100" si="165">SUM(AB25:AB28)</f>
        <v>0</v>
      </c>
      <c r="AC100" s="68">
        <f t="shared" si="53"/>
        <v>0</v>
      </c>
      <c r="AD100" s="66">
        <f t="shared" si="71"/>
        <v>0</v>
      </c>
      <c r="AE100" s="68">
        <f t="shared" si="54"/>
        <v>0</v>
      </c>
      <c r="AF100" s="66">
        <f t="shared" si="71"/>
        <v>0</v>
      </c>
      <c r="AG100" s="68">
        <f t="shared" si="55"/>
        <v>0</v>
      </c>
      <c r="AH100" s="66">
        <f t="shared" si="72"/>
        <v>9</v>
      </c>
      <c r="AI100" s="68">
        <f t="shared" si="56"/>
        <v>9</v>
      </c>
    </row>
    <row r="101" spans="1:35" hidden="1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0</v>
      </c>
      <c r="E101" s="68">
        <f t="shared" si="41"/>
        <v>0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11</v>
      </c>
      <c r="M101" s="68">
        <f t="shared" si="45"/>
        <v>11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2</v>
      </c>
      <c r="U101" s="68">
        <f t="shared" si="49"/>
        <v>2</v>
      </c>
      <c r="V101" s="66">
        <f t="shared" ref="V101" si="175">SUM(V26:V29)</f>
        <v>0</v>
      </c>
      <c r="W101" s="68">
        <f t="shared" si="50"/>
        <v>0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0</v>
      </c>
      <c r="AA101" s="68">
        <f t="shared" si="52"/>
        <v>0</v>
      </c>
      <c r="AB101" s="66">
        <f t="shared" ref="AB101" si="178">SUM(AB26:AB29)</f>
        <v>0</v>
      </c>
      <c r="AC101" s="68">
        <f t="shared" si="53"/>
        <v>0</v>
      </c>
      <c r="AD101" s="66">
        <f t="shared" si="71"/>
        <v>0</v>
      </c>
      <c r="AE101" s="68">
        <f t="shared" si="54"/>
        <v>0</v>
      </c>
      <c r="AF101" s="66">
        <f t="shared" si="71"/>
        <v>0</v>
      </c>
      <c r="AG101" s="68">
        <f t="shared" si="55"/>
        <v>0</v>
      </c>
      <c r="AH101" s="66">
        <f t="shared" si="72"/>
        <v>13</v>
      </c>
      <c r="AI101" s="68">
        <f t="shared" si="56"/>
        <v>13</v>
      </c>
    </row>
    <row r="102" spans="1:35" hidden="1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0</v>
      </c>
      <c r="E102" s="68">
        <f t="shared" si="41"/>
        <v>0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11</v>
      </c>
      <c r="M102" s="68">
        <f t="shared" si="45"/>
        <v>11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1</v>
      </c>
      <c r="U102" s="68">
        <f t="shared" si="49"/>
        <v>1</v>
      </c>
      <c r="V102" s="66">
        <f t="shared" ref="V102" si="188">SUM(V27:V30)</f>
        <v>0</v>
      </c>
      <c r="W102" s="68">
        <f t="shared" si="50"/>
        <v>0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0</v>
      </c>
      <c r="AA102" s="68">
        <f t="shared" si="52"/>
        <v>0</v>
      </c>
      <c r="AB102" s="66">
        <f t="shared" ref="AB102" si="191">SUM(AB27:AB30)</f>
        <v>0</v>
      </c>
      <c r="AC102" s="68">
        <f t="shared" si="53"/>
        <v>0</v>
      </c>
      <c r="AD102" s="66">
        <f t="shared" si="71"/>
        <v>0</v>
      </c>
      <c r="AE102" s="68">
        <f t="shared" si="54"/>
        <v>0</v>
      </c>
      <c r="AF102" s="66">
        <f t="shared" si="71"/>
        <v>0</v>
      </c>
      <c r="AG102" s="68">
        <f t="shared" si="55"/>
        <v>0</v>
      </c>
      <c r="AH102" s="66">
        <f t="shared" si="72"/>
        <v>12</v>
      </c>
      <c r="AI102" s="68">
        <f t="shared" si="56"/>
        <v>12</v>
      </c>
    </row>
    <row r="103" spans="1:35" hidden="1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0</v>
      </c>
      <c r="E103" s="68">
        <f t="shared" si="41"/>
        <v>0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12</v>
      </c>
      <c r="M103" s="68">
        <f t="shared" si="45"/>
        <v>12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1</v>
      </c>
      <c r="U103" s="68">
        <f t="shared" si="49"/>
        <v>1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0</v>
      </c>
      <c r="AC103" s="68">
        <f t="shared" si="53"/>
        <v>0</v>
      </c>
      <c r="AD103" s="66">
        <f t="shared" si="71"/>
        <v>0</v>
      </c>
      <c r="AE103" s="68">
        <f t="shared" si="54"/>
        <v>0</v>
      </c>
      <c r="AF103" s="66">
        <f t="shared" si="71"/>
        <v>0</v>
      </c>
      <c r="AG103" s="68">
        <f t="shared" si="55"/>
        <v>0</v>
      </c>
      <c r="AH103" s="66">
        <f t="shared" si="72"/>
        <v>13</v>
      </c>
      <c r="AI103" s="68">
        <f t="shared" si="56"/>
        <v>13</v>
      </c>
    </row>
    <row r="104" spans="1:35" hidden="1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0</v>
      </c>
      <c r="E104" s="68">
        <f t="shared" si="41"/>
        <v>0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20</v>
      </c>
      <c r="M104" s="68">
        <f t="shared" si="45"/>
        <v>20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2</v>
      </c>
      <c r="U104" s="68">
        <f t="shared" si="49"/>
        <v>2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0</v>
      </c>
      <c r="AC104" s="68">
        <f t="shared" si="53"/>
        <v>0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22</v>
      </c>
      <c r="AI104" s="68">
        <f t="shared" si="56"/>
        <v>22</v>
      </c>
    </row>
    <row r="105" spans="1:35" hidden="1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0</v>
      </c>
      <c r="E105" s="68">
        <f t="shared" si="41"/>
        <v>0</v>
      </c>
      <c r="F105" s="66">
        <f t="shared" ref="F105" si="219">SUM(F30:F33)</f>
        <v>1</v>
      </c>
      <c r="G105" s="68">
        <f t="shared" si="42"/>
        <v>1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0</v>
      </c>
      <c r="K105" s="68">
        <f t="shared" si="44"/>
        <v>0</v>
      </c>
      <c r="L105" s="66">
        <f t="shared" ref="L105" si="222">SUM(L30:L33)</f>
        <v>16</v>
      </c>
      <c r="M105" s="68">
        <f t="shared" si="45"/>
        <v>16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1</v>
      </c>
      <c r="U105" s="68">
        <f t="shared" si="49"/>
        <v>1</v>
      </c>
      <c r="V105" s="66">
        <f t="shared" ref="V105" si="227">SUM(V30:V33)</f>
        <v>2</v>
      </c>
      <c r="W105" s="68">
        <f t="shared" si="50"/>
        <v>2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0</v>
      </c>
      <c r="AC105" s="68">
        <f t="shared" si="53"/>
        <v>0</v>
      </c>
      <c r="AD105" s="66">
        <f t="shared" si="71"/>
        <v>0</v>
      </c>
      <c r="AE105" s="68">
        <f t="shared" si="54"/>
        <v>0</v>
      </c>
      <c r="AF105" s="66">
        <f t="shared" si="71"/>
        <v>0</v>
      </c>
      <c r="AG105" s="68">
        <f t="shared" si="55"/>
        <v>0</v>
      </c>
      <c r="AH105" s="66">
        <f t="shared" si="72"/>
        <v>20</v>
      </c>
      <c r="AI105" s="68">
        <f t="shared" si="56"/>
        <v>20</v>
      </c>
    </row>
    <row r="106" spans="1:35" hidden="1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0</v>
      </c>
      <c r="E106" s="68">
        <f t="shared" si="41"/>
        <v>0</v>
      </c>
      <c r="F106" s="66">
        <f t="shared" ref="F106" si="232">SUM(F31:F34)</f>
        <v>1</v>
      </c>
      <c r="G106" s="68">
        <f t="shared" si="42"/>
        <v>1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0</v>
      </c>
      <c r="K106" s="68">
        <f t="shared" si="44"/>
        <v>0</v>
      </c>
      <c r="L106" s="66">
        <f t="shared" ref="L106" si="235">SUM(L31:L34)</f>
        <v>25</v>
      </c>
      <c r="M106" s="68">
        <f t="shared" si="45"/>
        <v>25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2</v>
      </c>
      <c r="U106" s="68">
        <f t="shared" si="49"/>
        <v>2</v>
      </c>
      <c r="V106" s="66">
        <f t="shared" ref="V106" si="240">SUM(V31:V34)</f>
        <v>2</v>
      </c>
      <c r="W106" s="68">
        <f t="shared" si="50"/>
        <v>2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0</v>
      </c>
      <c r="AC106" s="68">
        <f t="shared" si="53"/>
        <v>0</v>
      </c>
      <c r="AD106" s="66">
        <f t="shared" si="71"/>
        <v>0</v>
      </c>
      <c r="AE106" s="68">
        <f t="shared" si="54"/>
        <v>0</v>
      </c>
      <c r="AF106" s="66">
        <f t="shared" si="71"/>
        <v>0</v>
      </c>
      <c r="AG106" s="68">
        <f t="shared" si="55"/>
        <v>0</v>
      </c>
      <c r="AH106" s="66">
        <f t="shared" si="72"/>
        <v>30</v>
      </c>
      <c r="AI106" s="68">
        <f t="shared" si="56"/>
        <v>30</v>
      </c>
    </row>
    <row r="107" spans="1:35" hidden="1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0</v>
      </c>
      <c r="E107" s="68">
        <f t="shared" si="41"/>
        <v>0</v>
      </c>
      <c r="F107" s="66">
        <f t="shared" ref="F107" si="245">SUM(F32:F35)</f>
        <v>1</v>
      </c>
      <c r="G107" s="68">
        <f t="shared" si="42"/>
        <v>1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4</v>
      </c>
      <c r="K107" s="68">
        <f t="shared" si="44"/>
        <v>4</v>
      </c>
      <c r="L107" s="66">
        <f t="shared" ref="L107" si="248">SUM(L32:L35)</f>
        <v>29</v>
      </c>
      <c r="M107" s="68">
        <f t="shared" si="45"/>
        <v>29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3</v>
      </c>
      <c r="U107" s="68">
        <f t="shared" si="49"/>
        <v>3</v>
      </c>
      <c r="V107" s="66">
        <f t="shared" ref="V107" si="253">SUM(V32:V35)</f>
        <v>2</v>
      </c>
      <c r="W107" s="68">
        <f t="shared" si="50"/>
        <v>2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1</v>
      </c>
      <c r="AC107" s="68">
        <f t="shared" si="53"/>
        <v>1</v>
      </c>
      <c r="AD107" s="66">
        <f t="shared" si="71"/>
        <v>1</v>
      </c>
      <c r="AE107" s="68">
        <f t="shared" si="54"/>
        <v>1</v>
      </c>
      <c r="AF107" s="66">
        <f t="shared" si="71"/>
        <v>0</v>
      </c>
      <c r="AG107" s="68">
        <f t="shared" si="55"/>
        <v>0</v>
      </c>
      <c r="AH107" s="66">
        <f t="shared" si="72"/>
        <v>41</v>
      </c>
      <c r="AI107" s="68">
        <f t="shared" si="56"/>
        <v>41</v>
      </c>
    </row>
    <row r="108" spans="1:35" hidden="1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0</v>
      </c>
      <c r="E108" s="68">
        <f t="shared" si="41"/>
        <v>0</v>
      </c>
      <c r="F108" s="66">
        <f t="shared" ref="F108" si="258">SUM(F33:F36)</f>
        <v>1</v>
      </c>
      <c r="G108" s="68">
        <f t="shared" si="42"/>
        <v>1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4</v>
      </c>
      <c r="K108" s="68">
        <f t="shared" si="44"/>
        <v>4</v>
      </c>
      <c r="L108" s="66">
        <f t="shared" ref="L108" si="261">SUM(L33:L36)</f>
        <v>19</v>
      </c>
      <c r="M108" s="68">
        <f t="shared" si="45"/>
        <v>19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2</v>
      </c>
      <c r="U108" s="68">
        <f t="shared" si="49"/>
        <v>2</v>
      </c>
      <c r="V108" s="66">
        <f t="shared" ref="V108" si="266">SUM(V33:V36)</f>
        <v>2</v>
      </c>
      <c r="W108" s="68">
        <f t="shared" si="50"/>
        <v>2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1</v>
      </c>
      <c r="AC108" s="68">
        <f t="shared" si="53"/>
        <v>1</v>
      </c>
      <c r="AD108" s="66">
        <f t="shared" si="71"/>
        <v>1</v>
      </c>
      <c r="AE108" s="68">
        <f t="shared" si="54"/>
        <v>1</v>
      </c>
      <c r="AF108" s="66">
        <f t="shared" si="71"/>
        <v>0</v>
      </c>
      <c r="AG108" s="68">
        <f t="shared" si="55"/>
        <v>0</v>
      </c>
      <c r="AH108" s="66">
        <f t="shared" si="72"/>
        <v>30</v>
      </c>
      <c r="AI108" s="68">
        <f t="shared" si="56"/>
        <v>30</v>
      </c>
    </row>
    <row r="109" spans="1:35" hidden="1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0</v>
      </c>
      <c r="E109" s="68">
        <f t="shared" si="41"/>
        <v>0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4</v>
      </c>
      <c r="K109" s="68">
        <f t="shared" si="44"/>
        <v>4</v>
      </c>
      <c r="L109" s="66">
        <f t="shared" ref="L109" si="274">SUM(L34:L37)</f>
        <v>27</v>
      </c>
      <c r="M109" s="68">
        <f t="shared" si="45"/>
        <v>27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2</v>
      </c>
      <c r="U109" s="68">
        <f t="shared" si="49"/>
        <v>2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1</v>
      </c>
      <c r="AC109" s="68">
        <f t="shared" si="53"/>
        <v>1</v>
      </c>
      <c r="AD109" s="66">
        <f t="shared" ref="AD109:AF124" si="283">SUM(AD34:AD37)</f>
        <v>1</v>
      </c>
      <c r="AE109" s="68">
        <f t="shared" si="54"/>
        <v>1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35</v>
      </c>
      <c r="AI109" s="68">
        <f t="shared" si="56"/>
        <v>35</v>
      </c>
    </row>
    <row r="110" spans="1:35" hidden="1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0</v>
      </c>
      <c r="E110" s="68">
        <f t="shared" si="41"/>
        <v>0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5</v>
      </c>
      <c r="K110" s="68">
        <f t="shared" si="44"/>
        <v>5</v>
      </c>
      <c r="L110" s="66">
        <f t="shared" ref="L110" si="289">SUM(L35:L38)</f>
        <v>18</v>
      </c>
      <c r="M110" s="68">
        <f t="shared" si="45"/>
        <v>18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2</v>
      </c>
      <c r="U110" s="68">
        <f t="shared" si="49"/>
        <v>2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1</v>
      </c>
      <c r="AC110" s="68">
        <f t="shared" si="53"/>
        <v>1</v>
      </c>
      <c r="AD110" s="66">
        <f t="shared" si="283"/>
        <v>1</v>
      </c>
      <c r="AE110" s="68">
        <f t="shared" si="54"/>
        <v>1</v>
      </c>
      <c r="AF110" s="66">
        <f t="shared" si="283"/>
        <v>0</v>
      </c>
      <c r="AG110" s="68">
        <f t="shared" si="55"/>
        <v>0</v>
      </c>
      <c r="AH110" s="66">
        <f t="shared" si="284"/>
        <v>27</v>
      </c>
      <c r="AI110" s="68">
        <f t="shared" si="56"/>
        <v>27</v>
      </c>
    </row>
    <row r="111" spans="1:35" hidden="1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0</v>
      </c>
      <c r="E111" s="68">
        <f t="shared" si="41"/>
        <v>0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1</v>
      </c>
      <c r="K111" s="68">
        <f t="shared" si="44"/>
        <v>1</v>
      </c>
      <c r="L111" s="66">
        <f t="shared" ref="L111" si="303">SUM(L36:L39)</f>
        <v>14</v>
      </c>
      <c r="M111" s="68">
        <f t="shared" si="45"/>
        <v>14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1</v>
      </c>
      <c r="U111" s="68">
        <f t="shared" si="49"/>
        <v>1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0</v>
      </c>
      <c r="AC111" s="68">
        <f t="shared" si="53"/>
        <v>0</v>
      </c>
      <c r="AD111" s="66">
        <f t="shared" si="283"/>
        <v>0</v>
      </c>
      <c r="AE111" s="68">
        <f t="shared" si="54"/>
        <v>0</v>
      </c>
      <c r="AF111" s="66">
        <f t="shared" si="283"/>
        <v>0</v>
      </c>
      <c r="AG111" s="68">
        <f t="shared" si="55"/>
        <v>0</v>
      </c>
      <c r="AH111" s="66">
        <f t="shared" si="284"/>
        <v>16</v>
      </c>
      <c r="AI111" s="68">
        <f t="shared" si="56"/>
        <v>16</v>
      </c>
    </row>
    <row r="112" spans="1:35" hidden="1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0</v>
      </c>
      <c r="E112" s="68">
        <f t="shared" si="41"/>
        <v>0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1</v>
      </c>
      <c r="K112" s="68">
        <f t="shared" si="44"/>
        <v>1</v>
      </c>
      <c r="L112" s="66">
        <f t="shared" ref="L112" si="316">SUM(L37:L40)</f>
        <v>13</v>
      </c>
      <c r="M112" s="68">
        <f t="shared" si="45"/>
        <v>13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2</v>
      </c>
      <c r="U112" s="68">
        <f t="shared" si="49"/>
        <v>2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0</v>
      </c>
      <c r="AC112" s="68">
        <f t="shared" si="53"/>
        <v>0</v>
      </c>
      <c r="AD112" s="66">
        <f t="shared" si="283"/>
        <v>0</v>
      </c>
      <c r="AE112" s="68">
        <f t="shared" si="54"/>
        <v>0</v>
      </c>
      <c r="AF112" s="66">
        <f t="shared" si="283"/>
        <v>0</v>
      </c>
      <c r="AG112" s="68">
        <f t="shared" si="55"/>
        <v>0</v>
      </c>
      <c r="AH112" s="66">
        <f t="shared" si="284"/>
        <v>16</v>
      </c>
      <c r="AI112" s="68">
        <f t="shared" si="56"/>
        <v>16</v>
      </c>
    </row>
    <row r="113" spans="1:35" hidden="1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0</v>
      </c>
      <c r="E113" s="68">
        <f t="shared" si="41"/>
        <v>0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1</v>
      </c>
      <c r="K113" s="68">
        <f t="shared" si="44"/>
        <v>1</v>
      </c>
      <c r="L113" s="66">
        <f t="shared" ref="L113" si="329">SUM(L38:L41)</f>
        <v>3</v>
      </c>
      <c r="M113" s="68">
        <f t="shared" si="45"/>
        <v>3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1</v>
      </c>
      <c r="S113" s="68">
        <f t="shared" si="48"/>
        <v>1</v>
      </c>
      <c r="T113" s="66">
        <f t="shared" ref="T113" si="333">SUM(T38:T41)</f>
        <v>2</v>
      </c>
      <c r="U113" s="68">
        <f t="shared" si="49"/>
        <v>2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2</v>
      </c>
      <c r="AC113" s="68">
        <f t="shared" si="53"/>
        <v>2</v>
      </c>
      <c r="AD113" s="66">
        <f t="shared" si="283"/>
        <v>0</v>
      </c>
      <c r="AE113" s="68">
        <f t="shared" si="54"/>
        <v>0</v>
      </c>
      <c r="AF113" s="66">
        <f t="shared" si="283"/>
        <v>0</v>
      </c>
      <c r="AG113" s="68">
        <f t="shared" si="55"/>
        <v>0</v>
      </c>
      <c r="AH113" s="66">
        <f t="shared" si="284"/>
        <v>9</v>
      </c>
      <c r="AI113" s="68">
        <f t="shared" si="56"/>
        <v>9</v>
      </c>
    </row>
    <row r="114" spans="1:35" hidden="1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0</v>
      </c>
      <c r="E114" s="68">
        <f t="shared" si="41"/>
        <v>0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2</v>
      </c>
      <c r="K114" s="68">
        <f t="shared" si="44"/>
        <v>2</v>
      </c>
      <c r="L114" s="66">
        <f t="shared" ref="L114" si="342">SUM(L39:L42)</f>
        <v>9</v>
      </c>
      <c r="M114" s="68">
        <f t="shared" si="45"/>
        <v>9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1</v>
      </c>
      <c r="S114" s="68">
        <f t="shared" si="48"/>
        <v>1</v>
      </c>
      <c r="T114" s="66">
        <f t="shared" ref="T114" si="346">SUM(T39:T42)</f>
        <v>1</v>
      </c>
      <c r="U114" s="68">
        <f t="shared" si="49"/>
        <v>1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2</v>
      </c>
      <c r="AC114" s="68">
        <f t="shared" si="53"/>
        <v>2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15</v>
      </c>
      <c r="AI114" s="68">
        <f t="shared" si="56"/>
        <v>15</v>
      </c>
    </row>
    <row r="115" spans="1:35" hidden="1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0</v>
      </c>
      <c r="E115" s="68">
        <f t="shared" si="41"/>
        <v>0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3</v>
      </c>
      <c r="K115" s="68">
        <f t="shared" si="44"/>
        <v>3</v>
      </c>
      <c r="L115" s="66">
        <f t="shared" ref="L115" si="355">SUM(L40:L43)</f>
        <v>13</v>
      </c>
      <c r="M115" s="68">
        <f t="shared" si="45"/>
        <v>13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1</v>
      </c>
      <c r="S115" s="68">
        <f t="shared" si="48"/>
        <v>1</v>
      </c>
      <c r="T115" s="66">
        <f t="shared" ref="T115" si="359">SUM(T40:T43)</f>
        <v>2</v>
      </c>
      <c r="U115" s="68">
        <f t="shared" si="49"/>
        <v>2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3</v>
      </c>
      <c r="AC115" s="68">
        <f t="shared" si="53"/>
        <v>3</v>
      </c>
      <c r="AD115" s="66">
        <f t="shared" si="283"/>
        <v>0</v>
      </c>
      <c r="AE115" s="68">
        <f t="shared" si="54"/>
        <v>0</v>
      </c>
      <c r="AF115" s="66">
        <f t="shared" si="283"/>
        <v>0</v>
      </c>
      <c r="AG115" s="68">
        <f t="shared" si="55"/>
        <v>0</v>
      </c>
      <c r="AH115" s="66">
        <f t="shared" si="284"/>
        <v>22</v>
      </c>
      <c r="AI115" s="68">
        <f t="shared" si="56"/>
        <v>22</v>
      </c>
    </row>
    <row r="116" spans="1:35" ht="15.75" hidden="1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0</v>
      </c>
      <c r="E116" s="72">
        <f t="shared" si="41"/>
        <v>0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4</v>
      </c>
      <c r="K116" s="72">
        <f t="shared" si="44"/>
        <v>4</v>
      </c>
      <c r="L116" s="70">
        <f t="shared" ref="L116" si="368">SUM(L41:L44)</f>
        <v>13</v>
      </c>
      <c r="M116" s="72">
        <f t="shared" si="45"/>
        <v>13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1</v>
      </c>
      <c r="S116" s="72">
        <f t="shared" si="48"/>
        <v>1</v>
      </c>
      <c r="T116" s="70">
        <f t="shared" ref="T116" si="372">SUM(T41:T44)</f>
        <v>1</v>
      </c>
      <c r="U116" s="72">
        <f t="shared" si="49"/>
        <v>1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3</v>
      </c>
      <c r="AC116" s="72">
        <f t="shared" si="53"/>
        <v>3</v>
      </c>
      <c r="AD116" s="70">
        <f t="shared" si="283"/>
        <v>0</v>
      </c>
      <c r="AE116" s="72">
        <f t="shared" si="54"/>
        <v>0</v>
      </c>
      <c r="AF116" s="70">
        <f t="shared" si="283"/>
        <v>0</v>
      </c>
      <c r="AG116" s="72">
        <f t="shared" si="55"/>
        <v>0</v>
      </c>
      <c r="AH116" s="70">
        <f t="shared" si="284"/>
        <v>22</v>
      </c>
      <c r="AI116" s="72">
        <f t="shared" si="56"/>
        <v>22</v>
      </c>
    </row>
    <row r="117" spans="1:35" ht="15.75" hidden="1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0</v>
      </c>
      <c r="E117" s="76">
        <f t="shared" si="41"/>
        <v>0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4</v>
      </c>
      <c r="K117" s="76">
        <f t="shared" si="44"/>
        <v>4</v>
      </c>
      <c r="L117" s="74">
        <f t="shared" ref="L117" si="381">SUM(L42:L45)</f>
        <v>14</v>
      </c>
      <c r="M117" s="76">
        <f t="shared" si="45"/>
        <v>14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1</v>
      </c>
      <c r="U117" s="76">
        <f t="shared" si="49"/>
        <v>1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1</v>
      </c>
      <c r="AC117" s="76">
        <f t="shared" si="53"/>
        <v>1</v>
      </c>
      <c r="AD117" s="74">
        <f t="shared" si="283"/>
        <v>0</v>
      </c>
      <c r="AE117" s="76">
        <f t="shared" si="54"/>
        <v>0</v>
      </c>
      <c r="AF117" s="74">
        <f t="shared" si="283"/>
        <v>0</v>
      </c>
      <c r="AG117" s="76">
        <f t="shared" si="55"/>
        <v>0</v>
      </c>
      <c r="AH117" s="74">
        <f t="shared" si="284"/>
        <v>20</v>
      </c>
      <c r="AI117" s="76">
        <f t="shared" si="56"/>
        <v>20</v>
      </c>
    </row>
    <row r="118" spans="1:35" hidden="1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0</v>
      </c>
      <c r="E118" s="68">
        <f t="shared" si="41"/>
        <v>0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3</v>
      </c>
      <c r="K118" s="68">
        <f t="shared" si="44"/>
        <v>3</v>
      </c>
      <c r="L118" s="66">
        <f t="shared" ref="L118" si="394">SUM(L43:L46)</f>
        <v>7</v>
      </c>
      <c r="M118" s="68">
        <f t="shared" si="45"/>
        <v>7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1</v>
      </c>
      <c r="U118" s="68">
        <f t="shared" si="49"/>
        <v>1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3</v>
      </c>
      <c r="AC118" s="68">
        <f t="shared" si="53"/>
        <v>3</v>
      </c>
      <c r="AD118" s="66">
        <f t="shared" si="283"/>
        <v>0</v>
      </c>
      <c r="AE118" s="68">
        <f t="shared" si="54"/>
        <v>0</v>
      </c>
      <c r="AF118" s="66">
        <f t="shared" si="283"/>
        <v>0</v>
      </c>
      <c r="AG118" s="68">
        <f t="shared" si="55"/>
        <v>0</v>
      </c>
      <c r="AH118" s="66">
        <f t="shared" si="284"/>
        <v>14</v>
      </c>
      <c r="AI118" s="68">
        <f t="shared" si="56"/>
        <v>14</v>
      </c>
    </row>
    <row r="119" spans="1:35" hidden="1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0</v>
      </c>
      <c r="E119" s="68">
        <f t="shared" si="41"/>
        <v>0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4</v>
      </c>
      <c r="K119" s="68">
        <f t="shared" si="44"/>
        <v>4</v>
      </c>
      <c r="L119" s="66">
        <f t="shared" ref="L119" si="407">SUM(L44:L47)</f>
        <v>3</v>
      </c>
      <c r="M119" s="68">
        <f t="shared" si="45"/>
        <v>3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0</v>
      </c>
      <c r="U119" s="68">
        <f t="shared" si="49"/>
        <v>0</v>
      </c>
      <c r="V119" s="66">
        <f t="shared" ref="V119" si="412">SUM(V44:V47)</f>
        <v>0</v>
      </c>
      <c r="W119" s="68">
        <f t="shared" si="50"/>
        <v>0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2</v>
      </c>
      <c r="AC119" s="68">
        <f t="shared" si="53"/>
        <v>2</v>
      </c>
      <c r="AD119" s="66">
        <f t="shared" si="283"/>
        <v>0</v>
      </c>
      <c r="AE119" s="68">
        <f t="shared" si="54"/>
        <v>0</v>
      </c>
      <c r="AF119" s="66">
        <f t="shared" si="283"/>
        <v>0</v>
      </c>
      <c r="AG119" s="68">
        <f t="shared" si="55"/>
        <v>0</v>
      </c>
      <c r="AH119" s="66">
        <f t="shared" si="284"/>
        <v>9</v>
      </c>
      <c r="AI119" s="68">
        <f t="shared" si="56"/>
        <v>9</v>
      </c>
    </row>
    <row r="120" spans="1:35" hidden="1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0</v>
      </c>
      <c r="E120" s="68">
        <f t="shared" si="41"/>
        <v>0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3</v>
      </c>
      <c r="K120" s="68">
        <f t="shared" si="44"/>
        <v>3</v>
      </c>
      <c r="L120" s="66">
        <f t="shared" ref="L120" si="420">SUM(L45:L48)</f>
        <v>4</v>
      </c>
      <c r="M120" s="68">
        <f t="shared" si="45"/>
        <v>4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0</v>
      </c>
      <c r="U120" s="68">
        <f t="shared" si="49"/>
        <v>0</v>
      </c>
      <c r="V120" s="66">
        <f t="shared" ref="V120" si="425">SUM(V45:V48)</f>
        <v>0</v>
      </c>
      <c r="W120" s="68">
        <f t="shared" si="50"/>
        <v>0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3</v>
      </c>
      <c r="AC120" s="68">
        <f t="shared" si="53"/>
        <v>3</v>
      </c>
      <c r="AD120" s="66">
        <f t="shared" si="283"/>
        <v>0</v>
      </c>
      <c r="AE120" s="68">
        <f t="shared" si="54"/>
        <v>0</v>
      </c>
      <c r="AF120" s="66">
        <f t="shared" si="283"/>
        <v>0</v>
      </c>
      <c r="AG120" s="68">
        <f t="shared" si="55"/>
        <v>0</v>
      </c>
      <c r="AH120" s="66">
        <f t="shared" si="284"/>
        <v>10</v>
      </c>
      <c r="AI120" s="68">
        <f t="shared" si="56"/>
        <v>10</v>
      </c>
    </row>
    <row r="121" spans="1:35" hidden="1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0</v>
      </c>
      <c r="E121" s="68">
        <f t="shared" si="41"/>
        <v>0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3</v>
      </c>
      <c r="K121" s="68">
        <f t="shared" si="44"/>
        <v>3</v>
      </c>
      <c r="L121" s="66">
        <f t="shared" ref="L121" si="433">SUM(L46:L49)</f>
        <v>5</v>
      </c>
      <c r="M121" s="68">
        <f t="shared" si="45"/>
        <v>5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1</v>
      </c>
      <c r="Q121" s="68">
        <f t="shared" si="47"/>
        <v>1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0</v>
      </c>
      <c r="U121" s="68">
        <f t="shared" si="49"/>
        <v>0</v>
      </c>
      <c r="V121" s="66">
        <f t="shared" ref="V121" si="438">SUM(V46:V49)</f>
        <v>0</v>
      </c>
      <c r="W121" s="68">
        <f t="shared" si="50"/>
        <v>0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3</v>
      </c>
      <c r="AC121" s="68">
        <f t="shared" si="53"/>
        <v>3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12</v>
      </c>
      <c r="AI121" s="68">
        <f t="shared" si="56"/>
        <v>12</v>
      </c>
    </row>
    <row r="122" spans="1:35" hidden="1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1</v>
      </c>
      <c r="E122" s="68">
        <f t="shared" si="41"/>
        <v>1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3</v>
      </c>
      <c r="K122" s="68">
        <f t="shared" si="44"/>
        <v>3</v>
      </c>
      <c r="L122" s="66">
        <f t="shared" ref="L122" si="446">SUM(L47:L50)</f>
        <v>8</v>
      </c>
      <c r="M122" s="68">
        <f t="shared" si="45"/>
        <v>8</v>
      </c>
      <c r="N122" s="66">
        <f t="shared" ref="N122" si="447">SUM(N47:N50)</f>
        <v>1</v>
      </c>
      <c r="O122" s="68">
        <f t="shared" si="46"/>
        <v>1</v>
      </c>
      <c r="P122" s="66">
        <f t="shared" ref="P122" si="448">SUM(P47:P50)</f>
        <v>1</v>
      </c>
      <c r="Q122" s="68">
        <f t="shared" si="47"/>
        <v>1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2</v>
      </c>
      <c r="U122" s="68">
        <f t="shared" si="49"/>
        <v>2</v>
      </c>
      <c r="V122" s="66">
        <f t="shared" ref="V122" si="451">SUM(V47:V50)</f>
        <v>0</v>
      </c>
      <c r="W122" s="68">
        <f t="shared" si="50"/>
        <v>0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3</v>
      </c>
      <c r="AC122" s="68">
        <f t="shared" si="53"/>
        <v>3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19</v>
      </c>
      <c r="AI122" s="68">
        <f t="shared" si="56"/>
        <v>19</v>
      </c>
    </row>
    <row r="123" spans="1:35" hidden="1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1</v>
      </c>
      <c r="E123" s="68">
        <f t="shared" si="41"/>
        <v>1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2</v>
      </c>
      <c r="K123" s="68">
        <f t="shared" si="44"/>
        <v>2</v>
      </c>
      <c r="L123" s="66">
        <f t="shared" ref="L123" si="459">SUM(L48:L51)</f>
        <v>8</v>
      </c>
      <c r="M123" s="68">
        <f t="shared" si="45"/>
        <v>8</v>
      </c>
      <c r="N123" s="66">
        <f t="shared" ref="N123" si="460">SUM(N48:N51)</f>
        <v>1</v>
      </c>
      <c r="O123" s="68">
        <f t="shared" si="46"/>
        <v>1</v>
      </c>
      <c r="P123" s="66">
        <f t="shared" ref="P123" si="461">SUM(P48:P51)</f>
        <v>1</v>
      </c>
      <c r="Q123" s="68">
        <f t="shared" si="47"/>
        <v>1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2</v>
      </c>
      <c r="U123" s="68">
        <f t="shared" si="49"/>
        <v>2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3</v>
      </c>
      <c r="AC123" s="68">
        <f t="shared" si="53"/>
        <v>3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18</v>
      </c>
      <c r="AI123" s="68">
        <f t="shared" si="56"/>
        <v>18</v>
      </c>
    </row>
    <row r="124" spans="1:35" hidden="1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1</v>
      </c>
      <c r="E124" s="68">
        <f t="shared" si="41"/>
        <v>1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3</v>
      </c>
      <c r="K124" s="68">
        <f t="shared" si="44"/>
        <v>3</v>
      </c>
      <c r="L124" s="66">
        <f t="shared" ref="L124" si="473">SUM(L49:L52)</f>
        <v>7</v>
      </c>
      <c r="M124" s="68">
        <f t="shared" si="45"/>
        <v>7</v>
      </c>
      <c r="N124" s="66">
        <f t="shared" ref="N124" si="474">SUM(N49:N52)</f>
        <v>1</v>
      </c>
      <c r="O124" s="68">
        <f t="shared" si="46"/>
        <v>1</v>
      </c>
      <c r="P124" s="66">
        <f t="shared" ref="P124" si="475">SUM(P49:P52)</f>
        <v>1</v>
      </c>
      <c r="Q124" s="68">
        <f t="shared" si="47"/>
        <v>1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2</v>
      </c>
      <c r="U124" s="68">
        <f t="shared" si="49"/>
        <v>2</v>
      </c>
      <c r="V124" s="66">
        <f t="shared" ref="V124" si="478">SUM(V49:V52)</f>
        <v>2</v>
      </c>
      <c r="W124" s="68">
        <f t="shared" si="50"/>
        <v>2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2</v>
      </c>
      <c r="AC124" s="68">
        <f t="shared" si="53"/>
        <v>2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19</v>
      </c>
      <c r="AI124" s="68">
        <f t="shared" ref="AI124:AI144" si="483">SUM(AH124:AH124)</f>
        <v>19</v>
      </c>
    </row>
    <row r="125" spans="1:35" hidden="1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1</v>
      </c>
      <c r="E125" s="68">
        <f t="shared" si="41"/>
        <v>1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4</v>
      </c>
      <c r="K125" s="68">
        <f t="shared" si="44"/>
        <v>4</v>
      </c>
      <c r="L125" s="66">
        <f t="shared" ref="L125" si="488">SUM(L50:L53)</f>
        <v>7</v>
      </c>
      <c r="M125" s="68">
        <f t="shared" si="45"/>
        <v>7</v>
      </c>
      <c r="N125" s="66">
        <f t="shared" ref="N125" si="489">SUM(N50:N53)</f>
        <v>1</v>
      </c>
      <c r="O125" s="68">
        <f t="shared" si="46"/>
        <v>1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2</v>
      </c>
      <c r="U125" s="68">
        <f t="shared" si="49"/>
        <v>2</v>
      </c>
      <c r="V125" s="66">
        <f t="shared" ref="V125" si="493">SUM(V50:V53)</f>
        <v>2</v>
      </c>
      <c r="W125" s="68">
        <f t="shared" si="50"/>
        <v>2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3</v>
      </c>
      <c r="AC125" s="68">
        <f t="shared" si="53"/>
        <v>3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20</v>
      </c>
      <c r="AI125" s="68">
        <f t="shared" si="483"/>
        <v>20</v>
      </c>
    </row>
    <row r="126" spans="1:35" hidden="1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0</v>
      </c>
      <c r="E126" s="68">
        <f t="shared" si="41"/>
        <v>0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5</v>
      </c>
      <c r="K126" s="68">
        <f t="shared" si="44"/>
        <v>5</v>
      </c>
      <c r="L126" s="66">
        <f t="shared" ref="L126" si="503">SUM(L51:L54)</f>
        <v>3</v>
      </c>
      <c r="M126" s="68">
        <f t="shared" si="45"/>
        <v>3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0</v>
      </c>
      <c r="S126" s="68">
        <f t="shared" si="48"/>
        <v>0</v>
      </c>
      <c r="T126" s="66">
        <f t="shared" ref="T126" si="507">SUM(T51:T54)</f>
        <v>1</v>
      </c>
      <c r="U126" s="68">
        <f t="shared" si="49"/>
        <v>1</v>
      </c>
      <c r="V126" s="66">
        <f t="shared" ref="V126" si="508">SUM(V51:V54)</f>
        <v>2</v>
      </c>
      <c r="W126" s="68">
        <f t="shared" si="50"/>
        <v>2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0</v>
      </c>
      <c r="AA126" s="68">
        <f t="shared" si="52"/>
        <v>0</v>
      </c>
      <c r="AB126" s="66">
        <f t="shared" ref="AB126" si="511">SUM(AB51:AB54)</f>
        <v>2</v>
      </c>
      <c r="AC126" s="68">
        <f t="shared" si="53"/>
        <v>2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13</v>
      </c>
      <c r="AI126" s="68">
        <f t="shared" si="483"/>
        <v>13</v>
      </c>
    </row>
    <row r="127" spans="1:35" hidden="1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0</v>
      </c>
      <c r="E127" s="68">
        <f t="shared" si="41"/>
        <v>0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4</v>
      </c>
      <c r="K127" s="68">
        <f t="shared" si="44"/>
        <v>4</v>
      </c>
      <c r="L127" s="66">
        <f t="shared" ref="L127" si="517">SUM(L52:L55)</f>
        <v>3</v>
      </c>
      <c r="M127" s="68">
        <f t="shared" si="45"/>
        <v>3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0</v>
      </c>
      <c r="S127" s="68">
        <f t="shared" si="48"/>
        <v>0</v>
      </c>
      <c r="T127" s="66">
        <f t="shared" ref="T127" si="521">SUM(T52:T55)</f>
        <v>1</v>
      </c>
      <c r="U127" s="68">
        <f t="shared" si="49"/>
        <v>1</v>
      </c>
      <c r="V127" s="66">
        <f t="shared" ref="V127" si="522">SUM(V52:V55)</f>
        <v>2</v>
      </c>
      <c r="W127" s="68">
        <f t="shared" si="50"/>
        <v>2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0</v>
      </c>
      <c r="AA127" s="68">
        <f t="shared" si="52"/>
        <v>0</v>
      </c>
      <c r="AB127" s="66">
        <f t="shared" ref="AB127" si="525">SUM(AB52:AB55)</f>
        <v>2</v>
      </c>
      <c r="AC127" s="68">
        <f t="shared" si="53"/>
        <v>2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12</v>
      </c>
      <c r="AI127" s="68">
        <f t="shared" si="483"/>
        <v>12</v>
      </c>
    </row>
    <row r="128" spans="1:35" hidden="1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0</v>
      </c>
      <c r="E128" s="68">
        <f t="shared" si="41"/>
        <v>0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3</v>
      </c>
      <c r="K128" s="68">
        <f t="shared" si="44"/>
        <v>3</v>
      </c>
      <c r="L128" s="66">
        <f t="shared" ref="L128" si="530">SUM(L53:L56)</f>
        <v>4</v>
      </c>
      <c r="M128" s="68">
        <f t="shared" si="45"/>
        <v>4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0</v>
      </c>
      <c r="S128" s="68">
        <f t="shared" si="48"/>
        <v>0</v>
      </c>
      <c r="T128" s="66">
        <f t="shared" ref="T128" si="534">SUM(T53:T56)</f>
        <v>1</v>
      </c>
      <c r="U128" s="68">
        <f t="shared" si="49"/>
        <v>1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0</v>
      </c>
      <c r="AA128" s="68">
        <f t="shared" si="52"/>
        <v>0</v>
      </c>
      <c r="AB128" s="66">
        <f t="shared" ref="AB128" si="538">SUM(AB53:AB56)</f>
        <v>2</v>
      </c>
      <c r="AC128" s="68">
        <f t="shared" si="53"/>
        <v>2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10</v>
      </c>
      <c r="AI128" s="68">
        <f t="shared" si="483"/>
        <v>10</v>
      </c>
    </row>
    <row r="129" spans="1:35" hidden="1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0</v>
      </c>
      <c r="E129" s="68">
        <f t="shared" si="41"/>
        <v>0</v>
      </c>
      <c r="F129" s="66">
        <f t="shared" ref="F129" si="540">SUM(F54:F57)</f>
        <v>0</v>
      </c>
      <c r="G129" s="68">
        <f t="shared" si="42"/>
        <v>0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3</v>
      </c>
      <c r="K129" s="68">
        <f t="shared" si="44"/>
        <v>3</v>
      </c>
      <c r="L129" s="66">
        <f t="shared" ref="L129" si="543">SUM(L54:L57)</f>
        <v>5</v>
      </c>
      <c r="M129" s="68">
        <f t="shared" si="45"/>
        <v>5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0</v>
      </c>
      <c r="S129" s="68">
        <f t="shared" si="48"/>
        <v>0</v>
      </c>
      <c r="T129" s="66">
        <f t="shared" ref="T129" si="547">SUM(T54:T57)</f>
        <v>1</v>
      </c>
      <c r="U129" s="68">
        <f t="shared" si="49"/>
        <v>1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0</v>
      </c>
      <c r="AA129" s="68">
        <f t="shared" si="52"/>
        <v>0</v>
      </c>
      <c r="AB129" s="66">
        <f t="shared" ref="AB129" si="551">SUM(AB54:AB57)</f>
        <v>1</v>
      </c>
      <c r="AC129" s="68">
        <f t="shared" si="53"/>
        <v>1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10</v>
      </c>
      <c r="AI129" s="68">
        <f t="shared" si="483"/>
        <v>10</v>
      </c>
    </row>
    <row r="130" spans="1:35" hidden="1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0</v>
      </c>
      <c r="E130" s="68">
        <f t="shared" si="41"/>
        <v>0</v>
      </c>
      <c r="F130" s="66">
        <f t="shared" ref="F130" si="553">SUM(F55:F58)</f>
        <v>0</v>
      </c>
      <c r="G130" s="68">
        <f t="shared" si="42"/>
        <v>0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1</v>
      </c>
      <c r="K130" s="68">
        <f t="shared" si="44"/>
        <v>1</v>
      </c>
      <c r="L130" s="66">
        <f t="shared" ref="L130" si="556">SUM(L55:L58)</f>
        <v>7</v>
      </c>
      <c r="M130" s="68">
        <f t="shared" si="45"/>
        <v>7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1</v>
      </c>
      <c r="U130" s="68">
        <f t="shared" si="49"/>
        <v>1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1</v>
      </c>
      <c r="AA130" s="68">
        <f t="shared" si="52"/>
        <v>1</v>
      </c>
      <c r="AB130" s="66">
        <f t="shared" ref="AB130" si="564">SUM(AB55:AB58)</f>
        <v>5</v>
      </c>
      <c r="AC130" s="68">
        <f t="shared" si="53"/>
        <v>5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15</v>
      </c>
      <c r="AI130" s="68">
        <f t="shared" si="483"/>
        <v>15</v>
      </c>
    </row>
    <row r="131" spans="1:35" hidden="1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0</v>
      </c>
      <c r="E131" s="68">
        <f t="shared" si="41"/>
        <v>0</v>
      </c>
      <c r="F131" s="66">
        <f t="shared" ref="F131" si="566">SUM(F56:F59)</f>
        <v>0</v>
      </c>
      <c r="G131" s="68">
        <f t="shared" si="42"/>
        <v>0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1</v>
      </c>
      <c r="K131" s="68">
        <f t="shared" si="44"/>
        <v>1</v>
      </c>
      <c r="L131" s="66">
        <f t="shared" ref="L131" si="569">SUM(L56:L59)</f>
        <v>7</v>
      </c>
      <c r="M131" s="68">
        <f t="shared" si="45"/>
        <v>7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1</v>
      </c>
      <c r="U131" s="68">
        <f t="shared" si="49"/>
        <v>1</v>
      </c>
      <c r="V131" s="66">
        <f t="shared" ref="V131" si="574">SUM(V56:V59)</f>
        <v>1</v>
      </c>
      <c r="W131" s="68">
        <f t="shared" si="50"/>
        <v>1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1</v>
      </c>
      <c r="AA131" s="68">
        <f t="shared" si="52"/>
        <v>1</v>
      </c>
      <c r="AB131" s="66">
        <f t="shared" ref="AB131" si="577">SUM(AB56:AB59)</f>
        <v>5</v>
      </c>
      <c r="AC131" s="68">
        <f t="shared" si="53"/>
        <v>5</v>
      </c>
      <c r="AD131" s="66">
        <f t="shared" si="497"/>
        <v>0</v>
      </c>
      <c r="AE131" s="68">
        <f t="shared" si="54"/>
        <v>0</v>
      </c>
      <c r="AF131" s="66">
        <f t="shared" si="497"/>
        <v>0</v>
      </c>
      <c r="AG131" s="68">
        <f t="shared" si="482"/>
        <v>0</v>
      </c>
      <c r="AH131" s="66">
        <f t="shared" si="498"/>
        <v>16</v>
      </c>
      <c r="AI131" s="68">
        <f t="shared" si="483"/>
        <v>16</v>
      </c>
    </row>
    <row r="132" spans="1:35" hidden="1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0</v>
      </c>
      <c r="E132" s="68">
        <f t="shared" si="41"/>
        <v>0</v>
      </c>
      <c r="F132" s="66">
        <f t="shared" ref="F132" si="579">SUM(F57:F60)</f>
        <v>0</v>
      </c>
      <c r="G132" s="68">
        <f t="shared" si="42"/>
        <v>0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3</v>
      </c>
      <c r="K132" s="68">
        <f t="shared" si="44"/>
        <v>3</v>
      </c>
      <c r="L132" s="66">
        <f t="shared" ref="L132" si="582">SUM(L57:L60)</f>
        <v>7</v>
      </c>
      <c r="M132" s="68">
        <f t="shared" si="45"/>
        <v>7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1</v>
      </c>
      <c r="U132" s="68">
        <f t="shared" si="49"/>
        <v>1</v>
      </c>
      <c r="V132" s="66">
        <f t="shared" ref="V132" si="587">SUM(V57:V60)</f>
        <v>1</v>
      </c>
      <c r="W132" s="68">
        <f t="shared" si="50"/>
        <v>1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1</v>
      </c>
      <c r="AA132" s="68">
        <f t="shared" si="52"/>
        <v>1</v>
      </c>
      <c r="AB132" s="66">
        <f t="shared" ref="AB132" si="590">SUM(AB57:AB60)</f>
        <v>5</v>
      </c>
      <c r="AC132" s="68">
        <f t="shared" si="53"/>
        <v>5</v>
      </c>
      <c r="AD132" s="66">
        <f t="shared" si="497"/>
        <v>0</v>
      </c>
      <c r="AE132" s="68">
        <f t="shared" si="54"/>
        <v>0</v>
      </c>
      <c r="AF132" s="66">
        <f t="shared" si="497"/>
        <v>0</v>
      </c>
      <c r="AG132" s="68">
        <f t="shared" si="482"/>
        <v>0</v>
      </c>
      <c r="AH132" s="66">
        <f t="shared" si="498"/>
        <v>18</v>
      </c>
      <c r="AI132" s="68">
        <f t="shared" si="483"/>
        <v>18</v>
      </c>
    </row>
    <row r="133" spans="1:35" hidden="1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1</v>
      </c>
      <c r="E133" s="68">
        <f t="shared" si="41"/>
        <v>1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2</v>
      </c>
      <c r="K133" s="68">
        <f t="shared" si="44"/>
        <v>2</v>
      </c>
      <c r="L133" s="66">
        <f t="shared" ref="L133" si="595">SUM(L58:L61)</f>
        <v>6</v>
      </c>
      <c r="M133" s="68">
        <f t="shared" si="45"/>
        <v>6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1</v>
      </c>
      <c r="U133" s="68">
        <f t="shared" si="49"/>
        <v>1</v>
      </c>
      <c r="V133" s="66">
        <f t="shared" ref="V133" si="600">SUM(V58:V61)</f>
        <v>1</v>
      </c>
      <c r="W133" s="68">
        <f t="shared" si="50"/>
        <v>1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1</v>
      </c>
      <c r="AA133" s="68">
        <f t="shared" si="52"/>
        <v>1</v>
      </c>
      <c r="AB133" s="66">
        <f t="shared" ref="AB133" si="603">SUM(AB58:AB61)</f>
        <v>5</v>
      </c>
      <c r="AC133" s="68">
        <f t="shared" si="53"/>
        <v>5</v>
      </c>
      <c r="AD133" s="66">
        <f t="shared" si="497"/>
        <v>0</v>
      </c>
      <c r="AE133" s="68">
        <f t="shared" si="54"/>
        <v>0</v>
      </c>
      <c r="AF133" s="66">
        <f t="shared" si="497"/>
        <v>0</v>
      </c>
      <c r="AG133" s="68">
        <f t="shared" si="482"/>
        <v>0</v>
      </c>
      <c r="AH133" s="66">
        <f t="shared" si="498"/>
        <v>17</v>
      </c>
      <c r="AI133" s="68">
        <f t="shared" si="483"/>
        <v>17</v>
      </c>
    </row>
    <row r="134" spans="1:35" hidden="1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1</v>
      </c>
      <c r="E134" s="68">
        <f t="shared" si="41"/>
        <v>1</v>
      </c>
      <c r="F134" s="66">
        <f t="shared" ref="F134" si="605">SUM(F59:F62)</f>
        <v>0</v>
      </c>
      <c r="G134" s="68">
        <f t="shared" si="42"/>
        <v>0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2</v>
      </c>
      <c r="K134" s="68">
        <f t="shared" si="44"/>
        <v>2</v>
      </c>
      <c r="L134" s="66">
        <f t="shared" ref="L134" si="608">SUM(L59:L62)</f>
        <v>4</v>
      </c>
      <c r="M134" s="68">
        <f t="shared" si="45"/>
        <v>4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1</v>
      </c>
      <c r="U134" s="68">
        <f t="shared" si="49"/>
        <v>1</v>
      </c>
      <c r="V134" s="66">
        <f t="shared" ref="V134" si="613">SUM(V59:V62)</f>
        <v>1</v>
      </c>
      <c r="W134" s="68">
        <f t="shared" si="50"/>
        <v>1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2</v>
      </c>
      <c r="AC134" s="68">
        <f t="shared" si="53"/>
        <v>2</v>
      </c>
      <c r="AD134" s="66">
        <f t="shared" si="497"/>
        <v>0</v>
      </c>
      <c r="AE134" s="68">
        <f t="shared" si="54"/>
        <v>0</v>
      </c>
      <c r="AF134" s="66">
        <f t="shared" si="497"/>
        <v>0</v>
      </c>
      <c r="AG134" s="68">
        <f t="shared" si="482"/>
        <v>0</v>
      </c>
      <c r="AH134" s="66">
        <f t="shared" si="498"/>
        <v>11</v>
      </c>
      <c r="AI134" s="68">
        <f t="shared" si="483"/>
        <v>11</v>
      </c>
    </row>
    <row r="135" spans="1:35" hidden="1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1</v>
      </c>
      <c r="E135" s="68">
        <f t="shared" si="41"/>
        <v>1</v>
      </c>
      <c r="F135" s="66">
        <f t="shared" ref="F135" si="618">SUM(F60:F63)</f>
        <v>0</v>
      </c>
      <c r="G135" s="68">
        <f t="shared" si="42"/>
        <v>0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2</v>
      </c>
      <c r="K135" s="68">
        <f t="shared" si="44"/>
        <v>2</v>
      </c>
      <c r="L135" s="66">
        <f t="shared" ref="L135" si="621">SUM(L60:L63)</f>
        <v>3</v>
      </c>
      <c r="M135" s="68">
        <f t="shared" si="45"/>
        <v>3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1</v>
      </c>
      <c r="U135" s="68">
        <f t="shared" si="49"/>
        <v>1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1</v>
      </c>
      <c r="AA135" s="68">
        <f t="shared" si="52"/>
        <v>1</v>
      </c>
      <c r="AB135" s="66">
        <f t="shared" ref="AB135" si="629">SUM(AB60:AB63)</f>
        <v>2</v>
      </c>
      <c r="AC135" s="68">
        <f t="shared" si="53"/>
        <v>2</v>
      </c>
      <c r="AD135" s="66">
        <f t="shared" si="497"/>
        <v>0</v>
      </c>
      <c r="AE135" s="68">
        <f t="shared" si="54"/>
        <v>0</v>
      </c>
      <c r="AF135" s="66">
        <f t="shared" si="497"/>
        <v>0</v>
      </c>
      <c r="AG135" s="68">
        <f t="shared" si="482"/>
        <v>0</v>
      </c>
      <c r="AH135" s="66">
        <f t="shared" si="498"/>
        <v>10</v>
      </c>
      <c r="AI135" s="68">
        <f t="shared" si="483"/>
        <v>10</v>
      </c>
    </row>
    <row r="136" spans="1:35" hidden="1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1</v>
      </c>
      <c r="E136" s="68">
        <f t="shared" si="41"/>
        <v>1</v>
      </c>
      <c r="F136" s="66">
        <f t="shared" ref="F136" si="631">SUM(F61:F64)</f>
        <v>0</v>
      </c>
      <c r="G136" s="68">
        <f t="shared" si="42"/>
        <v>0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0</v>
      </c>
      <c r="K136" s="68">
        <f t="shared" si="44"/>
        <v>0</v>
      </c>
      <c r="L136" s="66">
        <f t="shared" ref="L136" si="634">SUM(L61:L64)</f>
        <v>2</v>
      </c>
      <c r="M136" s="68">
        <f t="shared" si="45"/>
        <v>2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1</v>
      </c>
      <c r="U136" s="68">
        <f t="shared" si="49"/>
        <v>1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3</v>
      </c>
      <c r="AA136" s="68">
        <f t="shared" si="52"/>
        <v>3</v>
      </c>
      <c r="AB136" s="66">
        <f t="shared" ref="AB136" si="642">SUM(AB61:AB64)</f>
        <v>2</v>
      </c>
      <c r="AC136" s="68">
        <f t="shared" si="53"/>
        <v>2</v>
      </c>
      <c r="AD136" s="66">
        <f t="shared" si="497"/>
        <v>0</v>
      </c>
      <c r="AE136" s="68">
        <f t="shared" si="54"/>
        <v>0</v>
      </c>
      <c r="AF136" s="66">
        <f t="shared" si="497"/>
        <v>0</v>
      </c>
      <c r="AG136" s="68">
        <f t="shared" si="482"/>
        <v>0</v>
      </c>
      <c r="AH136" s="66">
        <f t="shared" si="498"/>
        <v>9</v>
      </c>
      <c r="AI136" s="68">
        <f t="shared" si="483"/>
        <v>9</v>
      </c>
    </row>
    <row r="137" spans="1:35" hidden="1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0</v>
      </c>
      <c r="E137" s="68">
        <f t="shared" si="41"/>
        <v>0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1</v>
      </c>
      <c r="K137" s="68">
        <f t="shared" si="44"/>
        <v>1</v>
      </c>
      <c r="L137" s="66">
        <f t="shared" ref="L137" si="647">SUM(L62:L65)</f>
        <v>1</v>
      </c>
      <c r="M137" s="68">
        <f t="shared" si="45"/>
        <v>1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2</v>
      </c>
      <c r="U137" s="68">
        <f t="shared" si="49"/>
        <v>2</v>
      </c>
      <c r="V137" s="66">
        <f t="shared" ref="V137" si="652">SUM(V62:V65)</f>
        <v>0</v>
      </c>
      <c r="W137" s="68">
        <f t="shared" si="50"/>
        <v>0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4</v>
      </c>
      <c r="AA137" s="68">
        <f t="shared" si="52"/>
        <v>4</v>
      </c>
      <c r="AB137" s="66">
        <f t="shared" ref="AB137" si="655">SUM(AB62:AB65)</f>
        <v>2</v>
      </c>
      <c r="AC137" s="68">
        <f t="shared" si="53"/>
        <v>2</v>
      </c>
      <c r="AD137" s="66">
        <f t="shared" si="497"/>
        <v>0</v>
      </c>
      <c r="AE137" s="68">
        <f t="shared" si="54"/>
        <v>0</v>
      </c>
      <c r="AF137" s="66">
        <f t="shared" si="497"/>
        <v>0</v>
      </c>
      <c r="AG137" s="68">
        <f t="shared" si="482"/>
        <v>0</v>
      </c>
      <c r="AH137" s="66">
        <f t="shared" si="498"/>
        <v>10</v>
      </c>
      <c r="AI137" s="68">
        <f t="shared" si="483"/>
        <v>10</v>
      </c>
    </row>
    <row r="138" spans="1:35" hidden="1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0</v>
      </c>
      <c r="E138" s="68">
        <f t="shared" si="41"/>
        <v>0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1</v>
      </c>
      <c r="K138" s="68">
        <f t="shared" si="44"/>
        <v>1</v>
      </c>
      <c r="L138" s="66">
        <f t="shared" ref="L138" si="660">SUM(L63:L66)</f>
        <v>1</v>
      </c>
      <c r="M138" s="68">
        <f t="shared" si="45"/>
        <v>1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2</v>
      </c>
      <c r="U138" s="68">
        <f t="shared" si="49"/>
        <v>2</v>
      </c>
      <c r="V138" s="66">
        <f t="shared" ref="V138" si="665">SUM(V63:V66)</f>
        <v>1</v>
      </c>
      <c r="W138" s="68">
        <f t="shared" si="50"/>
        <v>1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4</v>
      </c>
      <c r="AA138" s="68">
        <f t="shared" si="52"/>
        <v>4</v>
      </c>
      <c r="AB138" s="66">
        <f t="shared" ref="AB138" si="668">SUM(AB63:AB66)</f>
        <v>1</v>
      </c>
      <c r="AC138" s="68">
        <f t="shared" si="53"/>
        <v>1</v>
      </c>
      <c r="AD138" s="66">
        <f t="shared" si="497"/>
        <v>0</v>
      </c>
      <c r="AE138" s="68">
        <f t="shared" si="54"/>
        <v>0</v>
      </c>
      <c r="AF138" s="66">
        <f t="shared" si="497"/>
        <v>0</v>
      </c>
      <c r="AG138" s="68">
        <f t="shared" si="482"/>
        <v>0</v>
      </c>
      <c r="AH138" s="66">
        <f t="shared" si="498"/>
        <v>10</v>
      </c>
      <c r="AI138" s="68">
        <f t="shared" si="483"/>
        <v>10</v>
      </c>
    </row>
    <row r="139" spans="1:35" hidden="1">
      <c r="A139" s="65">
        <f t="shared" si="73"/>
        <v>0.73958333333333293</v>
      </c>
      <c r="B139" s="66">
        <f t="shared" si="512"/>
        <v>0</v>
      </c>
      <c r="C139" s="67">
        <f t="shared" si="468"/>
        <v>0</v>
      </c>
      <c r="D139" s="66">
        <f t="shared" ref="D139" si="669">SUM(D64:D67)</f>
        <v>1</v>
      </c>
      <c r="E139" s="68">
        <f t="shared" si="41"/>
        <v>1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1</v>
      </c>
      <c r="K139" s="68">
        <f t="shared" si="44"/>
        <v>1</v>
      </c>
      <c r="L139" s="66">
        <f t="shared" ref="L139" si="673">SUM(L64:L67)</f>
        <v>2</v>
      </c>
      <c r="M139" s="68">
        <f t="shared" si="45"/>
        <v>2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2</v>
      </c>
      <c r="U139" s="68">
        <f t="shared" si="49"/>
        <v>2</v>
      </c>
      <c r="V139" s="66">
        <f t="shared" ref="V139" si="678">SUM(V64:V67)</f>
        <v>1</v>
      </c>
      <c r="W139" s="68">
        <f t="shared" si="50"/>
        <v>1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3</v>
      </c>
      <c r="AA139" s="68">
        <f t="shared" si="52"/>
        <v>3</v>
      </c>
      <c r="AB139" s="66">
        <f t="shared" ref="AB139" si="681">SUM(AB64:AB67)</f>
        <v>1</v>
      </c>
      <c r="AC139" s="68">
        <f t="shared" si="53"/>
        <v>1</v>
      </c>
      <c r="AD139" s="66">
        <f t="shared" si="497"/>
        <v>0</v>
      </c>
      <c r="AE139" s="68">
        <f t="shared" si="54"/>
        <v>0</v>
      </c>
      <c r="AF139" s="66">
        <f t="shared" si="497"/>
        <v>0</v>
      </c>
      <c r="AG139" s="68">
        <f t="shared" si="482"/>
        <v>0</v>
      </c>
      <c r="AH139" s="66">
        <f t="shared" si="498"/>
        <v>11</v>
      </c>
      <c r="AI139" s="68">
        <f t="shared" si="483"/>
        <v>11</v>
      </c>
    </row>
    <row r="140" spans="1:35" hidden="1">
      <c r="A140" s="65">
        <f t="shared" si="73"/>
        <v>0.74999999999999956</v>
      </c>
      <c r="B140" s="66">
        <f t="shared" si="512"/>
        <v>0</v>
      </c>
      <c r="C140" s="67">
        <f t="shared" si="468"/>
        <v>0</v>
      </c>
      <c r="D140" s="66">
        <f t="shared" ref="D140" si="682">SUM(D65:D68)</f>
        <v>1</v>
      </c>
      <c r="E140" s="68">
        <f t="shared" si="41"/>
        <v>1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1</v>
      </c>
      <c r="K140" s="68">
        <f t="shared" si="44"/>
        <v>1</v>
      </c>
      <c r="L140" s="66">
        <f t="shared" ref="L140" si="686">SUM(L65:L68)</f>
        <v>2</v>
      </c>
      <c r="M140" s="68">
        <f t="shared" si="45"/>
        <v>2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2</v>
      </c>
      <c r="U140" s="68">
        <f t="shared" si="49"/>
        <v>2</v>
      </c>
      <c r="V140" s="66">
        <f t="shared" ref="V140" si="691">SUM(V65:V68)</f>
        <v>2</v>
      </c>
      <c r="W140" s="68">
        <f t="shared" si="50"/>
        <v>2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1</v>
      </c>
      <c r="AA140" s="68">
        <f t="shared" si="52"/>
        <v>1</v>
      </c>
      <c r="AB140" s="66">
        <f t="shared" ref="AB140" si="694">SUM(AB65:AB68)</f>
        <v>1</v>
      </c>
      <c r="AC140" s="68">
        <f t="shared" si="53"/>
        <v>1</v>
      </c>
      <c r="AD140" s="66">
        <f t="shared" si="497"/>
        <v>0</v>
      </c>
      <c r="AE140" s="68">
        <f t="shared" si="54"/>
        <v>0</v>
      </c>
      <c r="AF140" s="66">
        <f t="shared" si="497"/>
        <v>0</v>
      </c>
      <c r="AG140" s="68">
        <f t="shared" si="482"/>
        <v>0</v>
      </c>
      <c r="AH140" s="66">
        <f t="shared" si="498"/>
        <v>10</v>
      </c>
      <c r="AI140" s="68">
        <f t="shared" si="483"/>
        <v>10</v>
      </c>
    </row>
    <row r="141" spans="1:35" hidden="1">
      <c r="A141" s="65">
        <f t="shared" si="73"/>
        <v>0.76041666666666619</v>
      </c>
      <c r="B141" s="66">
        <f t="shared" si="512"/>
        <v>0</v>
      </c>
      <c r="C141" s="67">
        <f t="shared" si="468"/>
        <v>0</v>
      </c>
      <c r="D141" s="66">
        <f t="shared" ref="D141" si="695">SUM(D66:D69)</f>
        <v>2</v>
      </c>
      <c r="E141" s="68">
        <f t="shared" si="41"/>
        <v>2</v>
      </c>
      <c r="F141" s="66">
        <f t="shared" ref="F141" si="696">SUM(F66:F69)</f>
        <v>0</v>
      </c>
      <c r="G141" s="68">
        <f t="shared" si="42"/>
        <v>0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0</v>
      </c>
      <c r="K141" s="68">
        <f t="shared" si="44"/>
        <v>0</v>
      </c>
      <c r="L141" s="66">
        <f t="shared" ref="L141" si="699">SUM(L66:L69)</f>
        <v>1</v>
      </c>
      <c r="M141" s="68">
        <f t="shared" si="45"/>
        <v>1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2</v>
      </c>
      <c r="U141" s="68">
        <f t="shared" si="49"/>
        <v>2</v>
      </c>
      <c r="V141" s="66">
        <f t="shared" ref="V141" si="704">SUM(V66:V69)</f>
        <v>2</v>
      </c>
      <c r="W141" s="68">
        <f t="shared" si="50"/>
        <v>2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3</v>
      </c>
      <c r="AC141" s="68">
        <f t="shared" si="53"/>
        <v>3</v>
      </c>
      <c r="AD141" s="66">
        <f t="shared" ref="AD141:AF144" si="708">SUM(AD66:AD69)</f>
        <v>0</v>
      </c>
      <c r="AE141" s="68">
        <f t="shared" si="54"/>
        <v>0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10</v>
      </c>
      <c r="AI141" s="68">
        <f t="shared" si="483"/>
        <v>10</v>
      </c>
    </row>
    <row r="142" spans="1:35" hidden="1">
      <c r="A142" s="65">
        <f t="shared" si="73"/>
        <v>0.77083333333333282</v>
      </c>
      <c r="B142" s="66">
        <f t="shared" si="512"/>
        <v>0</v>
      </c>
      <c r="C142" s="67">
        <f t="shared" si="468"/>
        <v>0</v>
      </c>
      <c r="D142" s="66">
        <f t="shared" ref="D142" si="710">SUM(D67:D70)</f>
        <v>3</v>
      </c>
      <c r="E142" s="68">
        <f t="shared" si="41"/>
        <v>3</v>
      </c>
      <c r="F142" s="66">
        <f t="shared" ref="F142" si="711">SUM(F67:F70)</f>
        <v>0</v>
      </c>
      <c r="G142" s="68">
        <f t="shared" si="42"/>
        <v>0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0</v>
      </c>
      <c r="K142" s="68">
        <f t="shared" si="44"/>
        <v>0</v>
      </c>
      <c r="L142" s="66">
        <f t="shared" ref="L142" si="714">SUM(L67:L70)</f>
        <v>3</v>
      </c>
      <c r="M142" s="68">
        <f t="shared" si="45"/>
        <v>3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1</v>
      </c>
      <c r="U142" s="68">
        <f t="shared" si="49"/>
        <v>1</v>
      </c>
      <c r="V142" s="66">
        <f t="shared" ref="V142" si="719">SUM(V67:V70)</f>
        <v>1</v>
      </c>
      <c r="W142" s="68">
        <f t="shared" si="50"/>
        <v>1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3</v>
      </c>
      <c r="AC142" s="68">
        <f t="shared" si="53"/>
        <v>3</v>
      </c>
      <c r="AD142" s="66">
        <f t="shared" si="708"/>
        <v>0</v>
      </c>
      <c r="AE142" s="68">
        <f t="shared" si="54"/>
        <v>0</v>
      </c>
      <c r="AF142" s="66">
        <f t="shared" si="708"/>
        <v>0</v>
      </c>
      <c r="AG142" s="68">
        <f t="shared" si="482"/>
        <v>0</v>
      </c>
      <c r="AH142" s="66">
        <f t="shared" si="709"/>
        <v>11</v>
      </c>
      <c r="AI142" s="68">
        <f t="shared" si="483"/>
        <v>11</v>
      </c>
    </row>
    <row r="143" spans="1:35" hidden="1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2</v>
      </c>
      <c r="E143" s="68">
        <f t="shared" si="41"/>
        <v>2</v>
      </c>
      <c r="F143" s="66">
        <f t="shared" ref="F143" si="725">SUM(F68:F71)</f>
        <v>0</v>
      </c>
      <c r="G143" s="68">
        <f t="shared" si="42"/>
        <v>0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0</v>
      </c>
      <c r="K143" s="68">
        <f t="shared" si="44"/>
        <v>0</v>
      </c>
      <c r="L143" s="66">
        <f t="shared" ref="L143" si="728">SUM(L68:L71)</f>
        <v>3</v>
      </c>
      <c r="M143" s="68">
        <f t="shared" si="45"/>
        <v>3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1</v>
      </c>
      <c r="U143" s="68">
        <f t="shared" si="49"/>
        <v>1</v>
      </c>
      <c r="V143" s="66">
        <f t="shared" ref="V143" si="733">SUM(V68:V71)</f>
        <v>1</v>
      </c>
      <c r="W143" s="68">
        <f t="shared" si="50"/>
        <v>1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3</v>
      </c>
      <c r="AC143" s="68">
        <f t="shared" si="53"/>
        <v>3</v>
      </c>
      <c r="AD143" s="66">
        <f t="shared" si="708"/>
        <v>0</v>
      </c>
      <c r="AE143" s="68">
        <f t="shared" si="54"/>
        <v>0</v>
      </c>
      <c r="AF143" s="66">
        <f t="shared" si="708"/>
        <v>0</v>
      </c>
      <c r="AG143" s="68">
        <f t="shared" si="482"/>
        <v>0</v>
      </c>
      <c r="AH143" s="66">
        <f t="shared" si="709"/>
        <v>10</v>
      </c>
      <c r="AI143" s="68">
        <f t="shared" si="483"/>
        <v>10</v>
      </c>
    </row>
    <row r="144" spans="1:35" ht="15.75" hidden="1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2</v>
      </c>
      <c r="E144" s="68">
        <f t="shared" si="41"/>
        <v>2</v>
      </c>
      <c r="F144" s="66">
        <f t="shared" ref="F144" si="738">SUM(F69:F72)</f>
        <v>0</v>
      </c>
      <c r="G144" s="68">
        <f t="shared" si="42"/>
        <v>0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0</v>
      </c>
      <c r="K144" s="68">
        <f t="shared" si="44"/>
        <v>0</v>
      </c>
      <c r="L144" s="66">
        <f t="shared" ref="L144" si="741">SUM(L69:L72)</f>
        <v>3</v>
      </c>
      <c r="M144" s="68">
        <f t="shared" si="45"/>
        <v>3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1</v>
      </c>
      <c r="U144" s="68">
        <f t="shared" si="49"/>
        <v>1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4</v>
      </c>
      <c r="AC144" s="68">
        <f t="shared" si="53"/>
        <v>4</v>
      </c>
      <c r="AD144" s="66">
        <f t="shared" si="708"/>
        <v>1</v>
      </c>
      <c r="AE144" s="68">
        <f t="shared" si="54"/>
        <v>1</v>
      </c>
      <c r="AF144" s="66">
        <f t="shared" si="708"/>
        <v>0</v>
      </c>
      <c r="AG144" s="68">
        <f t="shared" si="482"/>
        <v>0</v>
      </c>
      <c r="AH144" s="66">
        <f t="shared" si="709"/>
        <v>11</v>
      </c>
      <c r="AI144" s="68">
        <f t="shared" si="483"/>
        <v>11</v>
      </c>
    </row>
    <row r="145" spans="1:35" ht="19.5" hidden="1" thickBot="1">
      <c r="A145" s="87" t="s">
        <v>15</v>
      </c>
      <c r="B145" s="88">
        <f>B73</f>
        <v>0</v>
      </c>
      <c r="C145" s="89">
        <f t="shared" ref="C145:AI145" si="750">C73</f>
        <v>0</v>
      </c>
      <c r="D145" s="88">
        <f t="shared" si="750"/>
        <v>6</v>
      </c>
      <c r="E145" s="89">
        <f t="shared" si="750"/>
        <v>6</v>
      </c>
      <c r="F145" s="88">
        <f t="shared" ref="F145:M145" si="751">F73</f>
        <v>1</v>
      </c>
      <c r="G145" s="89">
        <f t="shared" si="751"/>
        <v>1</v>
      </c>
      <c r="H145" s="88">
        <f t="shared" si="751"/>
        <v>0</v>
      </c>
      <c r="I145" s="89">
        <f t="shared" si="751"/>
        <v>0</v>
      </c>
      <c r="J145" s="88">
        <f t="shared" si="751"/>
        <v>22</v>
      </c>
      <c r="K145" s="89">
        <f t="shared" si="751"/>
        <v>22</v>
      </c>
      <c r="L145" s="88">
        <f t="shared" si="751"/>
        <v>127</v>
      </c>
      <c r="M145" s="89">
        <f t="shared" si="751"/>
        <v>127</v>
      </c>
      <c r="N145" s="88">
        <f t="shared" si="750"/>
        <v>1</v>
      </c>
      <c r="O145" s="89">
        <f t="shared" si="750"/>
        <v>1</v>
      </c>
      <c r="P145" s="88">
        <f t="shared" ref="P145:U145" si="752">P73</f>
        <v>1</v>
      </c>
      <c r="Q145" s="89">
        <f t="shared" si="752"/>
        <v>1</v>
      </c>
      <c r="R145" s="88">
        <f t="shared" si="752"/>
        <v>1</v>
      </c>
      <c r="S145" s="89">
        <f t="shared" si="752"/>
        <v>1</v>
      </c>
      <c r="T145" s="88">
        <f t="shared" si="752"/>
        <v>20</v>
      </c>
      <c r="U145" s="89">
        <f t="shared" si="752"/>
        <v>20</v>
      </c>
      <c r="V145" s="88">
        <f t="shared" ref="V145:W145" si="753">V73</f>
        <v>8</v>
      </c>
      <c r="W145" s="89">
        <f t="shared" si="753"/>
        <v>8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5</v>
      </c>
      <c r="AA145" s="89">
        <f t="shared" si="754"/>
        <v>5</v>
      </c>
      <c r="AB145" s="88">
        <f t="shared" si="750"/>
        <v>26</v>
      </c>
      <c r="AC145" s="89">
        <f t="shared" si="750"/>
        <v>26</v>
      </c>
      <c r="AD145" s="88">
        <f t="shared" ref="AD145:AE145" si="755">AD73</f>
        <v>2</v>
      </c>
      <c r="AE145" s="89">
        <f t="shared" si="755"/>
        <v>2</v>
      </c>
      <c r="AF145" s="88">
        <f t="shared" si="750"/>
        <v>0</v>
      </c>
      <c r="AG145" s="89">
        <f t="shared" si="750"/>
        <v>0</v>
      </c>
      <c r="AH145" s="88">
        <f t="shared" si="750"/>
        <v>220</v>
      </c>
      <c r="AI145" s="89">
        <f t="shared" si="750"/>
        <v>220</v>
      </c>
    </row>
    <row r="146" spans="1:35" hidden="1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 hidden="1">
      <c r="A147" s="80">
        <f>MIN(A149:A173)</f>
        <v>0.40625000000000028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0</v>
      </c>
      <c r="E147" s="81">
        <f t="shared" si="757"/>
        <v>0</v>
      </c>
      <c r="F147" s="81">
        <f t="shared" ref="F147:M147" si="758">VLOOKUP($A$147,$A$149:$AI$173,F146)</f>
        <v>1</v>
      </c>
      <c r="G147" s="81">
        <f t="shared" si="758"/>
        <v>1</v>
      </c>
      <c r="H147" s="81">
        <f t="shared" si="758"/>
        <v>0</v>
      </c>
      <c r="I147" s="81">
        <f t="shared" si="758"/>
        <v>0</v>
      </c>
      <c r="J147" s="81">
        <f t="shared" si="758"/>
        <v>4</v>
      </c>
      <c r="K147" s="81">
        <f t="shared" si="758"/>
        <v>4</v>
      </c>
      <c r="L147" s="81">
        <f t="shared" si="758"/>
        <v>29</v>
      </c>
      <c r="M147" s="81">
        <f t="shared" si="758"/>
        <v>29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3</v>
      </c>
      <c r="U147" s="81">
        <f t="shared" si="759"/>
        <v>3</v>
      </c>
      <c r="V147" s="81">
        <f t="shared" ref="V147:W147" si="760">VLOOKUP($A$147,$A$149:$AI$173,V146)</f>
        <v>2</v>
      </c>
      <c r="W147" s="81">
        <f t="shared" si="760"/>
        <v>2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1</v>
      </c>
      <c r="AC147" s="81">
        <f t="shared" si="757"/>
        <v>1</v>
      </c>
      <c r="AD147" s="81">
        <f t="shared" ref="AD147:AE147" si="762">VLOOKUP($A$147,$A$149:$AI$173,AD146)</f>
        <v>1</v>
      </c>
      <c r="AE147" s="81">
        <f t="shared" si="762"/>
        <v>1</v>
      </c>
      <c r="AF147" s="81">
        <f t="shared" si="757"/>
        <v>0</v>
      </c>
      <c r="AG147" s="81">
        <f t="shared" si="757"/>
        <v>0</v>
      </c>
      <c r="AH147" s="81">
        <f t="shared" si="757"/>
        <v>41</v>
      </c>
      <c r="AI147" s="82">
        <f>MAX(AI92:AI116)</f>
        <v>41</v>
      </c>
    </row>
    <row r="148" spans="1:35" hidden="1">
      <c r="A148" s="80">
        <f>MIN(A174:A201)</f>
        <v>0.51041666666666707</v>
      </c>
      <c r="B148" s="81">
        <f>VLOOKUP($A$148,$A$174:$AI$201,B146)</f>
        <v>0</v>
      </c>
      <c r="C148" s="81">
        <f t="shared" ref="C148:AH148" si="763">VLOOKUP($A$148,$A$174:$AI$201,C146)</f>
        <v>0</v>
      </c>
      <c r="D148" s="81">
        <f t="shared" si="763"/>
        <v>0</v>
      </c>
      <c r="E148" s="81">
        <f t="shared" si="763"/>
        <v>0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4</v>
      </c>
      <c r="K148" s="81">
        <f t="shared" si="764"/>
        <v>4</v>
      </c>
      <c r="L148" s="81">
        <f t="shared" si="764"/>
        <v>14</v>
      </c>
      <c r="M148" s="81">
        <f t="shared" si="764"/>
        <v>14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1</v>
      </c>
      <c r="U148" s="81">
        <f t="shared" si="765"/>
        <v>1</v>
      </c>
      <c r="V148" s="81">
        <f t="shared" ref="V148:W148" si="766">VLOOKUP($A$148,$A$174:$AI$201,V146)</f>
        <v>0</v>
      </c>
      <c r="W148" s="81">
        <f t="shared" si="766"/>
        <v>0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1</v>
      </c>
      <c r="AC148" s="81">
        <f t="shared" si="763"/>
        <v>1</v>
      </c>
      <c r="AD148" s="81">
        <f t="shared" ref="AD148:AE148" si="768">VLOOKUP($A$148,$A$174:$AI$201,AD146)</f>
        <v>0</v>
      </c>
      <c r="AE148" s="81">
        <f t="shared" si="768"/>
        <v>0</v>
      </c>
      <c r="AF148" s="81">
        <f t="shared" si="763"/>
        <v>0</v>
      </c>
      <c r="AG148" s="81">
        <f t="shared" si="763"/>
        <v>0</v>
      </c>
      <c r="AH148" s="81">
        <f t="shared" si="763"/>
        <v>20</v>
      </c>
      <c r="AI148" s="82">
        <f>MAX(AI117:AI144)</f>
        <v>20</v>
      </c>
    </row>
    <row r="149" spans="1:35" hidden="1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 hidden="1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 hidden="1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 hidden="1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 hidden="1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 hidden="1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 hidden="1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 hidden="1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 hidden="1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 hidden="1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 hidden="1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 hidden="1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 hidden="1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 hidden="1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 hidden="1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 hidden="1">
      <c r="A164" s="83">
        <f t="shared" si="820"/>
        <v>0.40625000000000028</v>
      </c>
      <c r="B164" s="84">
        <f t="shared" si="820"/>
        <v>0</v>
      </c>
      <c r="C164" s="84">
        <f t="shared" si="820"/>
        <v>0</v>
      </c>
      <c r="D164" s="84">
        <f t="shared" si="820"/>
        <v>0</v>
      </c>
      <c r="E164" s="84">
        <f t="shared" si="820"/>
        <v>0</v>
      </c>
      <c r="F164" s="84">
        <f t="shared" ref="F164:M164" si="846">IF($AI$147=$AI107,F107,"")</f>
        <v>1</v>
      </c>
      <c r="G164" s="84">
        <f t="shared" si="846"/>
        <v>1</v>
      </c>
      <c r="H164" s="84">
        <f t="shared" si="846"/>
        <v>0</v>
      </c>
      <c r="I164" s="84">
        <f t="shared" si="846"/>
        <v>0</v>
      </c>
      <c r="J164" s="84">
        <f t="shared" si="846"/>
        <v>4</v>
      </c>
      <c r="K164" s="84">
        <f t="shared" si="846"/>
        <v>4</v>
      </c>
      <c r="L164" s="84">
        <f t="shared" si="846"/>
        <v>29</v>
      </c>
      <c r="M164" s="84">
        <f t="shared" si="846"/>
        <v>29</v>
      </c>
      <c r="N164" s="84">
        <f t="shared" si="820"/>
        <v>0</v>
      </c>
      <c r="O164" s="84">
        <f t="shared" si="820"/>
        <v>0</v>
      </c>
      <c r="P164" s="84">
        <f t="shared" ref="P164:U164" si="847">IF($AI$147=$AI107,P107,"")</f>
        <v>0</v>
      </c>
      <c r="Q164" s="84">
        <f t="shared" si="847"/>
        <v>0</v>
      </c>
      <c r="R164" s="84">
        <f t="shared" si="847"/>
        <v>0</v>
      </c>
      <c r="S164" s="84">
        <f t="shared" si="847"/>
        <v>0</v>
      </c>
      <c r="T164" s="84">
        <f t="shared" si="847"/>
        <v>3</v>
      </c>
      <c r="U164" s="84">
        <f t="shared" si="847"/>
        <v>3</v>
      </c>
      <c r="V164" s="84">
        <f t="shared" ref="V164:W164" si="848">IF($AI$147=$AI107,V107,"")</f>
        <v>2</v>
      </c>
      <c r="W164" s="84">
        <f t="shared" si="848"/>
        <v>2</v>
      </c>
      <c r="X164" s="84">
        <f t="shared" si="820"/>
        <v>0</v>
      </c>
      <c r="Y164" s="84">
        <f t="shared" si="820"/>
        <v>0</v>
      </c>
      <c r="Z164" s="84">
        <f t="shared" ref="Z164:AA164" si="849">IF($AI$147=$AI107,Z107,"")</f>
        <v>0</v>
      </c>
      <c r="AA164" s="84">
        <f t="shared" si="849"/>
        <v>0</v>
      </c>
      <c r="AB164" s="84">
        <f t="shared" si="820"/>
        <v>1</v>
      </c>
      <c r="AC164" s="84">
        <f t="shared" si="820"/>
        <v>1</v>
      </c>
      <c r="AD164" s="84">
        <f t="shared" ref="AD164:AE164" si="850">IF($AI$147=$AI107,AD107,"")</f>
        <v>1</v>
      </c>
      <c r="AE164" s="84">
        <f t="shared" si="850"/>
        <v>1</v>
      </c>
      <c r="AF164" s="84">
        <f t="shared" si="820"/>
        <v>0</v>
      </c>
      <c r="AG164" s="84">
        <f t="shared" si="820"/>
        <v>0</v>
      </c>
      <c r="AH164" s="84">
        <f t="shared" si="820"/>
        <v>41</v>
      </c>
      <c r="AI164" s="84">
        <f t="shared" si="820"/>
        <v>41</v>
      </c>
    </row>
    <row r="165" spans="1:35" hidden="1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 hidden="1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 hidden="1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 hidden="1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 hidden="1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 hidden="1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 hidden="1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 hidden="1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hidden="1" thickBot="1">
      <c r="A173" s="85" t="str">
        <f t="shared" si="871"/>
        <v/>
      </c>
      <c r="B173" s="86" t="str">
        <f t="shared" si="871"/>
        <v/>
      </c>
      <c r="C173" s="86" t="str">
        <f t="shared" si="871"/>
        <v/>
      </c>
      <c r="D173" s="86" t="str">
        <f t="shared" si="871"/>
        <v/>
      </c>
      <c r="E173" s="86" t="str">
        <f t="shared" si="871"/>
        <v/>
      </c>
      <c r="F173" s="86" t="str">
        <f t="shared" ref="F173:M173" si="892">IF($AI$147=$AI116,F116,"")</f>
        <v/>
      </c>
      <c r="G173" s="86" t="str">
        <f t="shared" si="892"/>
        <v/>
      </c>
      <c r="H173" s="86" t="str">
        <f t="shared" si="892"/>
        <v/>
      </c>
      <c r="I173" s="86" t="str">
        <f t="shared" si="892"/>
        <v/>
      </c>
      <c r="J173" s="86" t="str">
        <f t="shared" si="892"/>
        <v/>
      </c>
      <c r="K173" s="86" t="str">
        <f t="shared" si="892"/>
        <v/>
      </c>
      <c r="L173" s="86" t="str">
        <f t="shared" si="892"/>
        <v/>
      </c>
      <c r="M173" s="86" t="str">
        <f t="shared" si="892"/>
        <v/>
      </c>
      <c r="N173" s="86" t="str">
        <f t="shared" si="871"/>
        <v/>
      </c>
      <c r="O173" s="86" t="str">
        <f t="shared" si="871"/>
        <v/>
      </c>
      <c r="P173" s="86" t="str">
        <f t="shared" ref="P173:U173" si="893">IF($AI$147=$AI116,P116,"")</f>
        <v/>
      </c>
      <c r="Q173" s="86" t="str">
        <f t="shared" si="893"/>
        <v/>
      </c>
      <c r="R173" s="86" t="str">
        <f t="shared" si="893"/>
        <v/>
      </c>
      <c r="S173" s="86" t="str">
        <f t="shared" si="893"/>
        <v/>
      </c>
      <c r="T173" s="86" t="str">
        <f t="shared" si="893"/>
        <v/>
      </c>
      <c r="U173" s="86" t="str">
        <f t="shared" si="893"/>
        <v/>
      </c>
      <c r="V173" s="86" t="str">
        <f t="shared" ref="V173:W173" si="894">IF($AI$147=$AI116,V116,"")</f>
        <v/>
      </c>
      <c r="W173" s="86" t="str">
        <f t="shared" si="894"/>
        <v/>
      </c>
      <c r="X173" s="86" t="str">
        <f t="shared" si="871"/>
        <v/>
      </c>
      <c r="Y173" s="86" t="str">
        <f t="shared" si="871"/>
        <v/>
      </c>
      <c r="Z173" s="86" t="str">
        <f t="shared" ref="Z173:AA173" si="895">IF($AI$147=$AI116,Z116,"")</f>
        <v/>
      </c>
      <c r="AA173" s="86" t="str">
        <f t="shared" si="895"/>
        <v/>
      </c>
      <c r="AB173" s="86" t="str">
        <f t="shared" si="871"/>
        <v/>
      </c>
      <c r="AC173" s="86" t="str">
        <f t="shared" si="871"/>
        <v/>
      </c>
      <c r="AD173" s="86" t="str">
        <f t="shared" ref="AD173:AE173" si="896">IF($AI$147=$AI116,AD116,"")</f>
        <v/>
      </c>
      <c r="AE173" s="86" t="str">
        <f t="shared" si="896"/>
        <v/>
      </c>
      <c r="AF173" s="86" t="str">
        <f t="shared" si="871"/>
        <v/>
      </c>
      <c r="AG173" s="86" t="str">
        <f t="shared" si="871"/>
        <v/>
      </c>
      <c r="AH173" s="86" t="str">
        <f t="shared" si="871"/>
        <v/>
      </c>
      <c r="AI173" s="86" t="str">
        <f t="shared" si="871"/>
        <v/>
      </c>
    </row>
    <row r="174" spans="1:35" hidden="1">
      <c r="A174" s="83">
        <f t="shared" ref="A174:AI183" si="897">IF($AI$148=$AI117,A117,"")</f>
        <v>0.51041666666666707</v>
      </c>
      <c r="B174" s="84">
        <f t="shared" si="897"/>
        <v>0</v>
      </c>
      <c r="C174" s="84">
        <f t="shared" si="897"/>
        <v>0</v>
      </c>
      <c r="D174" s="84">
        <f t="shared" si="897"/>
        <v>0</v>
      </c>
      <c r="E174" s="84">
        <f t="shared" si="897"/>
        <v>0</v>
      </c>
      <c r="F174" s="84">
        <f t="shared" ref="F174:M174" si="898">IF($AI$148=$AI117,F117,"")</f>
        <v>0</v>
      </c>
      <c r="G174" s="84">
        <f t="shared" si="898"/>
        <v>0</v>
      </c>
      <c r="H174" s="84">
        <f t="shared" si="898"/>
        <v>0</v>
      </c>
      <c r="I174" s="84">
        <f t="shared" si="898"/>
        <v>0</v>
      </c>
      <c r="J174" s="84">
        <f t="shared" si="898"/>
        <v>4</v>
      </c>
      <c r="K174" s="84">
        <f t="shared" si="898"/>
        <v>4</v>
      </c>
      <c r="L174" s="84">
        <f t="shared" si="898"/>
        <v>14</v>
      </c>
      <c r="M174" s="84">
        <f t="shared" si="898"/>
        <v>14</v>
      </c>
      <c r="N174" s="84">
        <f t="shared" si="897"/>
        <v>0</v>
      </c>
      <c r="O174" s="84">
        <f t="shared" si="897"/>
        <v>0</v>
      </c>
      <c r="P174" s="84">
        <f t="shared" ref="P174:U174" si="899">IF($AI$148=$AI117,P117,"")</f>
        <v>0</v>
      </c>
      <c r="Q174" s="84">
        <f t="shared" si="899"/>
        <v>0</v>
      </c>
      <c r="R174" s="84">
        <f t="shared" si="899"/>
        <v>0</v>
      </c>
      <c r="S174" s="84">
        <f t="shared" si="899"/>
        <v>0</v>
      </c>
      <c r="T174" s="84">
        <f t="shared" si="899"/>
        <v>1</v>
      </c>
      <c r="U174" s="84">
        <f t="shared" si="899"/>
        <v>1</v>
      </c>
      <c r="V174" s="84">
        <f t="shared" ref="V174:W174" si="900">IF($AI$148=$AI117,V117,"")</f>
        <v>0</v>
      </c>
      <c r="W174" s="84">
        <f t="shared" si="900"/>
        <v>0</v>
      </c>
      <c r="X174" s="84">
        <f t="shared" si="897"/>
        <v>0</v>
      </c>
      <c r="Y174" s="84">
        <f t="shared" si="897"/>
        <v>0</v>
      </c>
      <c r="Z174" s="84">
        <f t="shared" ref="Z174:AA174" si="901">IF($AI$148=$AI117,Z117,"")</f>
        <v>0</v>
      </c>
      <c r="AA174" s="84">
        <f t="shared" si="901"/>
        <v>0</v>
      </c>
      <c r="AB174" s="84">
        <f t="shared" si="897"/>
        <v>1</v>
      </c>
      <c r="AC174" s="84">
        <f t="shared" si="897"/>
        <v>1</v>
      </c>
      <c r="AD174" s="84">
        <f t="shared" ref="AD174:AE174" si="902">IF($AI$148=$AI117,AD117,"")</f>
        <v>0</v>
      </c>
      <c r="AE174" s="84">
        <f t="shared" si="902"/>
        <v>0</v>
      </c>
      <c r="AF174" s="84">
        <f t="shared" si="897"/>
        <v>0</v>
      </c>
      <c r="AG174" s="84">
        <f t="shared" si="897"/>
        <v>0</v>
      </c>
      <c r="AH174" s="84">
        <f t="shared" si="897"/>
        <v>20</v>
      </c>
      <c r="AI174" s="84">
        <f t="shared" si="897"/>
        <v>20</v>
      </c>
    </row>
    <row r="175" spans="1:35" hidden="1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 hidden="1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 hidden="1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 hidden="1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 hidden="1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 hidden="1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 hidden="1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 hidden="1">
      <c r="A182" s="83">
        <f t="shared" si="897"/>
        <v>0.59375000000000011</v>
      </c>
      <c r="B182" s="84">
        <f t="shared" si="897"/>
        <v>0</v>
      </c>
      <c r="C182" s="84">
        <f t="shared" si="897"/>
        <v>0</v>
      </c>
      <c r="D182" s="84">
        <f t="shared" si="897"/>
        <v>1</v>
      </c>
      <c r="E182" s="84">
        <f t="shared" si="897"/>
        <v>1</v>
      </c>
      <c r="F182" s="84">
        <f t="shared" ref="F182:M182" si="938">IF($AI$148=$AI125,F125,"")</f>
        <v>0</v>
      </c>
      <c r="G182" s="84">
        <f t="shared" si="938"/>
        <v>0</v>
      </c>
      <c r="H182" s="84">
        <f t="shared" si="938"/>
        <v>0</v>
      </c>
      <c r="I182" s="84">
        <f t="shared" si="938"/>
        <v>0</v>
      </c>
      <c r="J182" s="84">
        <f t="shared" si="938"/>
        <v>4</v>
      </c>
      <c r="K182" s="84">
        <f t="shared" si="938"/>
        <v>4</v>
      </c>
      <c r="L182" s="84">
        <f t="shared" si="938"/>
        <v>7</v>
      </c>
      <c r="M182" s="84">
        <f t="shared" si="938"/>
        <v>7</v>
      </c>
      <c r="N182" s="84">
        <f t="shared" si="897"/>
        <v>1</v>
      </c>
      <c r="O182" s="84">
        <f t="shared" si="897"/>
        <v>1</v>
      </c>
      <c r="P182" s="84">
        <f t="shared" ref="P182:U182" si="939">IF($AI$148=$AI125,P125,"")</f>
        <v>0</v>
      </c>
      <c r="Q182" s="84">
        <f t="shared" si="939"/>
        <v>0</v>
      </c>
      <c r="R182" s="84">
        <f t="shared" si="939"/>
        <v>0</v>
      </c>
      <c r="S182" s="84">
        <f t="shared" si="939"/>
        <v>0</v>
      </c>
      <c r="T182" s="84">
        <f t="shared" si="939"/>
        <v>2</v>
      </c>
      <c r="U182" s="84">
        <f t="shared" si="939"/>
        <v>2</v>
      </c>
      <c r="V182" s="84">
        <f t="shared" ref="V182:W182" si="940">IF($AI$148=$AI125,V125,"")</f>
        <v>2</v>
      </c>
      <c r="W182" s="84">
        <f t="shared" si="940"/>
        <v>2</v>
      </c>
      <c r="X182" s="84">
        <f t="shared" si="897"/>
        <v>0</v>
      </c>
      <c r="Y182" s="84">
        <f t="shared" si="897"/>
        <v>0</v>
      </c>
      <c r="Z182" s="84">
        <f t="shared" ref="Z182:AA182" si="941">IF($AI$148=$AI125,Z125,"")</f>
        <v>0</v>
      </c>
      <c r="AA182" s="84">
        <f t="shared" si="941"/>
        <v>0</v>
      </c>
      <c r="AB182" s="84">
        <f t="shared" si="897"/>
        <v>3</v>
      </c>
      <c r="AC182" s="84">
        <f t="shared" si="897"/>
        <v>3</v>
      </c>
      <c r="AD182" s="84">
        <f t="shared" ref="AD182:AE182" si="942">IF($AI$148=$AI125,AD125,"")</f>
        <v>0</v>
      </c>
      <c r="AE182" s="84">
        <f t="shared" si="942"/>
        <v>0</v>
      </c>
      <c r="AF182" s="84">
        <f t="shared" si="897"/>
        <v>0</v>
      </c>
      <c r="AG182" s="84">
        <f t="shared" si="897"/>
        <v>0</v>
      </c>
      <c r="AH182" s="84">
        <f t="shared" si="897"/>
        <v>20</v>
      </c>
      <c r="AI182" s="84">
        <f t="shared" si="897"/>
        <v>20</v>
      </c>
    </row>
    <row r="183" spans="1:35" hidden="1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 hidden="1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 hidden="1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 hidden="1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 hidden="1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 hidden="1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 hidden="1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 hidden="1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 hidden="1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 hidden="1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 hidden="1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 hidden="1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 hidden="1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 hidden="1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 hidden="1">
      <c r="A197" s="83" t="str">
        <f t="shared" si="999"/>
        <v/>
      </c>
      <c r="B197" s="84" t="str">
        <f t="shared" si="999"/>
        <v/>
      </c>
      <c r="C197" s="84" t="str">
        <f t="shared" si="999"/>
        <v/>
      </c>
      <c r="D197" s="84" t="str">
        <f t="shared" si="999"/>
        <v/>
      </c>
      <c r="E197" s="84" t="str">
        <f t="shared" si="999"/>
        <v/>
      </c>
      <c r="F197" s="84" t="str">
        <f t="shared" ref="F197:M197" si="1015">IF($AI$148=$AI140,F140,"")</f>
        <v/>
      </c>
      <c r="G197" s="84" t="str">
        <f t="shared" si="1015"/>
        <v/>
      </c>
      <c r="H197" s="84" t="str">
        <f t="shared" si="1015"/>
        <v/>
      </c>
      <c r="I197" s="84" t="str">
        <f t="shared" si="1015"/>
        <v/>
      </c>
      <c r="J197" s="84" t="str">
        <f t="shared" si="1015"/>
        <v/>
      </c>
      <c r="K197" s="84" t="str">
        <f t="shared" si="1015"/>
        <v/>
      </c>
      <c r="L197" s="84" t="str">
        <f t="shared" si="1015"/>
        <v/>
      </c>
      <c r="M197" s="84" t="str">
        <f t="shared" si="1015"/>
        <v/>
      </c>
      <c r="N197" s="84" t="str">
        <f t="shared" si="999"/>
        <v/>
      </c>
      <c r="O197" s="84" t="str">
        <f t="shared" si="999"/>
        <v/>
      </c>
      <c r="P197" s="84" t="str">
        <f t="shared" ref="P197:U197" si="1016">IF($AI$148=$AI140,P140,"")</f>
        <v/>
      </c>
      <c r="Q197" s="84" t="str">
        <f t="shared" si="1016"/>
        <v/>
      </c>
      <c r="R197" s="84" t="str">
        <f t="shared" si="1016"/>
        <v/>
      </c>
      <c r="S197" s="84" t="str">
        <f t="shared" si="1016"/>
        <v/>
      </c>
      <c r="T197" s="84" t="str">
        <f t="shared" si="1016"/>
        <v/>
      </c>
      <c r="U197" s="84" t="str">
        <f t="shared" si="1016"/>
        <v/>
      </c>
      <c r="V197" s="84" t="str">
        <f t="shared" ref="V197:W197" si="1017">IF($AI$148=$AI140,V140,"")</f>
        <v/>
      </c>
      <c r="W197" s="84" t="str">
        <f t="shared" si="1017"/>
        <v/>
      </c>
      <c r="X197" s="84" t="str">
        <f t="shared" si="999"/>
        <v/>
      </c>
      <c r="Y197" s="84" t="str">
        <f t="shared" si="999"/>
        <v/>
      </c>
      <c r="Z197" s="84" t="str">
        <f t="shared" ref="Z197:AA197" si="1018">IF($AI$148=$AI140,Z140,"")</f>
        <v/>
      </c>
      <c r="AA197" s="84" t="str">
        <f t="shared" si="1018"/>
        <v/>
      </c>
      <c r="AB197" s="84" t="str">
        <f t="shared" si="999"/>
        <v/>
      </c>
      <c r="AC197" s="84" t="str">
        <f t="shared" si="999"/>
        <v/>
      </c>
      <c r="AD197" s="84" t="str">
        <f t="shared" ref="AD197:AE197" si="1019">IF($AI$148=$AI140,AD140,"")</f>
        <v/>
      </c>
      <c r="AE197" s="84" t="str">
        <f t="shared" si="1019"/>
        <v/>
      </c>
      <c r="AF197" s="84" t="str">
        <f t="shared" si="999"/>
        <v/>
      </c>
      <c r="AG197" s="84" t="str">
        <f t="shared" si="999"/>
        <v/>
      </c>
      <c r="AH197" s="84" t="str">
        <f t="shared" si="999"/>
        <v/>
      </c>
      <c r="AI197" s="84" t="str">
        <f t="shared" si="999"/>
        <v/>
      </c>
    </row>
    <row r="198" spans="1:35" hidden="1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 hidden="1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 hidden="1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hidden="1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 hidden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 hidden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 hidden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 hidden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 hidden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  <row r="207" spans="1:35" hidden="1"/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2018-05-14T01:12:36Z</dcterms:modified>
</cp:coreProperties>
</file>