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0" sheetId="1" r:id="rId1"/>
  </sheets>
  <calcPr calcId="162913"/>
</workbook>
</file>

<file path=xl/calcChain.xml><?xml version="1.0" encoding="utf-8"?>
<calcChain xmlns="http://schemas.openxmlformats.org/spreadsheetml/2006/main">
  <c r="J92" i="1" l="1"/>
  <c r="BJ94" i="1"/>
  <c r="BJ91" i="1"/>
  <c r="BH91" i="1"/>
  <c r="BD91" i="1"/>
  <c r="BF91" i="1"/>
  <c r="AN91" i="1"/>
  <c r="AP91" i="1"/>
  <c r="AR91" i="1"/>
  <c r="AT91" i="1"/>
  <c r="AV91" i="1"/>
  <c r="AX91" i="1"/>
  <c r="AZ91" i="1"/>
  <c r="BB91" i="1"/>
  <c r="AL91" i="1"/>
  <c r="BF73" i="1"/>
  <c r="BE73" i="1"/>
  <c r="BD73" i="1"/>
  <c r="BF72" i="1"/>
  <c r="BE72" i="1"/>
  <c r="BD72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E64" i="1"/>
  <c r="BD64" i="1"/>
  <c r="BF63" i="1"/>
  <c r="BE63" i="1"/>
  <c r="BD63" i="1"/>
  <c r="BF62" i="1"/>
  <c r="BE62" i="1"/>
  <c r="BD62" i="1"/>
  <c r="BD135" i="1" s="1"/>
  <c r="BF61" i="1"/>
  <c r="BE61" i="1"/>
  <c r="BD61" i="1"/>
  <c r="BF60" i="1"/>
  <c r="BE60" i="1"/>
  <c r="BD60" i="1"/>
  <c r="BF59" i="1"/>
  <c r="BE59" i="1"/>
  <c r="BD59" i="1"/>
  <c r="BF58" i="1"/>
  <c r="BE58" i="1"/>
  <c r="BD58" i="1"/>
  <c r="BF57" i="1"/>
  <c r="BE57" i="1"/>
  <c r="BD57" i="1"/>
  <c r="BF56" i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F119" i="1" s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D109" i="1" s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F103" i="1" s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I18" i="1" s="1"/>
  <c r="BF92" i="1"/>
  <c r="BJ93" i="1" s="1"/>
  <c r="BE92" i="1"/>
  <c r="BJ92" i="1" s="1"/>
  <c r="BD92" i="1"/>
  <c r="BF145" i="1"/>
  <c r="AY18" i="1"/>
  <c r="BA18" i="1"/>
  <c r="BC18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X92" i="1"/>
  <c r="AY73" i="1"/>
  <c r="AY72" i="1"/>
  <c r="AY71" i="1"/>
  <c r="BF95" i="1" l="1"/>
  <c r="BD97" i="1"/>
  <c r="BF99" i="1"/>
  <c r="BD101" i="1"/>
  <c r="BD105" i="1"/>
  <c r="BF107" i="1"/>
  <c r="BF111" i="1"/>
  <c r="BD113" i="1"/>
  <c r="BF115" i="1"/>
  <c r="BD117" i="1"/>
  <c r="BF137" i="1"/>
  <c r="BD139" i="1"/>
  <c r="BF141" i="1"/>
  <c r="BD143" i="1"/>
  <c r="BE114" i="1"/>
  <c r="BE140" i="1"/>
  <c r="BE98" i="1"/>
  <c r="BE127" i="1"/>
  <c r="BE102" i="1"/>
  <c r="BE110" i="1"/>
  <c r="BE118" i="1"/>
  <c r="BE123" i="1"/>
  <c r="BE125" i="1"/>
  <c r="BE131" i="1"/>
  <c r="BE133" i="1"/>
  <c r="BE136" i="1"/>
  <c r="BE144" i="1"/>
  <c r="BG73" i="1"/>
  <c r="BE94" i="1"/>
  <c r="BE106" i="1"/>
  <c r="BE121" i="1"/>
  <c r="BE129" i="1"/>
  <c r="BF94" i="1"/>
  <c r="BD94" i="1"/>
  <c r="BE95" i="1"/>
  <c r="BF96" i="1"/>
  <c r="BD98" i="1"/>
  <c r="BE99" i="1"/>
  <c r="BF100" i="1"/>
  <c r="BD102" i="1"/>
  <c r="BE103" i="1"/>
  <c r="BF104" i="1"/>
  <c r="BD106" i="1"/>
  <c r="BE107" i="1"/>
  <c r="BF108" i="1"/>
  <c r="BD110" i="1"/>
  <c r="BE111" i="1"/>
  <c r="BF112" i="1"/>
  <c r="BD114" i="1"/>
  <c r="BE115" i="1"/>
  <c r="BF116" i="1"/>
  <c r="BD118" i="1"/>
  <c r="BE119" i="1"/>
  <c r="BF122" i="1"/>
  <c r="BE126" i="1"/>
  <c r="BF126" i="1"/>
  <c r="BE130" i="1"/>
  <c r="BF130" i="1"/>
  <c r="BE134" i="1"/>
  <c r="BF134" i="1"/>
  <c r="BD136" i="1"/>
  <c r="BE137" i="1"/>
  <c r="BF138" i="1"/>
  <c r="BD140" i="1"/>
  <c r="BE141" i="1"/>
  <c r="BF142" i="1"/>
  <c r="BD144" i="1"/>
  <c r="BE145" i="1"/>
  <c r="BG72" i="1"/>
  <c r="BH74" i="1"/>
  <c r="BD96" i="1"/>
  <c r="BE97" i="1"/>
  <c r="BF98" i="1"/>
  <c r="BD100" i="1"/>
  <c r="BE101" i="1"/>
  <c r="BF102" i="1"/>
  <c r="BD104" i="1"/>
  <c r="BE105" i="1"/>
  <c r="BF106" i="1"/>
  <c r="BD108" i="1"/>
  <c r="BE109" i="1"/>
  <c r="BF110" i="1"/>
  <c r="BD112" i="1"/>
  <c r="BE113" i="1"/>
  <c r="BF114" i="1"/>
  <c r="BD116" i="1"/>
  <c r="BE117" i="1"/>
  <c r="BF118" i="1"/>
  <c r="BD120" i="1"/>
  <c r="BF121" i="1"/>
  <c r="BF123" i="1"/>
  <c r="BF125" i="1"/>
  <c r="BF127" i="1"/>
  <c r="BF129" i="1"/>
  <c r="BF131" i="1"/>
  <c r="BF133" i="1"/>
  <c r="BE135" i="1"/>
  <c r="BF136" i="1"/>
  <c r="BG136" i="1" s="1"/>
  <c r="BD138" i="1"/>
  <c r="BE139" i="1"/>
  <c r="BF140" i="1"/>
  <c r="BD142" i="1"/>
  <c r="BE143" i="1"/>
  <c r="BF144" i="1"/>
  <c r="BG71" i="1"/>
  <c r="BD95" i="1"/>
  <c r="BE96" i="1"/>
  <c r="BF97" i="1"/>
  <c r="BG97" i="1" s="1"/>
  <c r="BD99" i="1"/>
  <c r="BE100" i="1"/>
  <c r="BF101" i="1"/>
  <c r="BD103" i="1"/>
  <c r="BE104" i="1"/>
  <c r="BF105" i="1"/>
  <c r="BD107" i="1"/>
  <c r="BE108" i="1"/>
  <c r="BF109" i="1"/>
  <c r="BD111" i="1"/>
  <c r="BE112" i="1"/>
  <c r="BF113" i="1"/>
  <c r="BD115" i="1"/>
  <c r="BE116" i="1"/>
  <c r="BF117" i="1"/>
  <c r="BD119" i="1"/>
  <c r="BE120" i="1"/>
  <c r="BE122" i="1"/>
  <c r="BE124" i="1"/>
  <c r="BE128" i="1"/>
  <c r="BE132" i="1"/>
  <c r="BF135" i="1"/>
  <c r="BD137" i="1"/>
  <c r="BE138" i="1"/>
  <c r="BF139" i="1"/>
  <c r="BD141" i="1"/>
  <c r="BE142" i="1"/>
  <c r="BF143" i="1"/>
  <c r="BD145" i="1"/>
  <c r="BF120" i="1"/>
  <c r="BF124" i="1"/>
  <c r="BF128" i="1"/>
  <c r="BF132" i="1"/>
  <c r="BD74" i="1"/>
  <c r="BD146" i="1" s="1"/>
  <c r="BD93" i="1"/>
  <c r="BD121" i="1"/>
  <c r="BG46" i="1"/>
  <c r="BD125" i="1"/>
  <c r="BG50" i="1"/>
  <c r="BD129" i="1"/>
  <c r="BG129" i="1" s="1"/>
  <c r="BG54" i="1"/>
  <c r="BD133" i="1"/>
  <c r="BG58" i="1"/>
  <c r="BE74" i="1"/>
  <c r="BE146" i="1" s="1"/>
  <c r="BE93" i="1"/>
  <c r="BD124" i="1"/>
  <c r="BG49" i="1"/>
  <c r="BD128" i="1"/>
  <c r="BG53" i="1"/>
  <c r="BD132" i="1"/>
  <c r="BG57" i="1"/>
  <c r="BF93" i="1"/>
  <c r="BF74" i="1"/>
  <c r="BF146" i="1" s="1"/>
  <c r="BD123" i="1"/>
  <c r="BG48" i="1"/>
  <c r="BD127" i="1"/>
  <c r="BG52" i="1"/>
  <c r="BD131" i="1"/>
  <c r="BG56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D122" i="1"/>
  <c r="BG47" i="1"/>
  <c r="BD126" i="1"/>
  <c r="BG51" i="1"/>
  <c r="BD130" i="1"/>
  <c r="BG55" i="1"/>
  <c r="BD134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AY24" i="1"/>
  <c r="AX99" i="1"/>
  <c r="AY99" i="1" s="1"/>
  <c r="AY36" i="1"/>
  <c r="AX111" i="1"/>
  <c r="AY111" i="1" s="1"/>
  <c r="AY44" i="1"/>
  <c r="AX119" i="1"/>
  <c r="AY119" i="1" s="1"/>
  <c r="AY56" i="1"/>
  <c r="AX131" i="1"/>
  <c r="AY131" i="1" s="1"/>
  <c r="AY64" i="1"/>
  <c r="AX139" i="1"/>
  <c r="AY139" i="1" s="1"/>
  <c r="AX100" i="1"/>
  <c r="AY100" i="1" s="1"/>
  <c r="AY25" i="1"/>
  <c r="AX108" i="1"/>
  <c r="AY108" i="1" s="1"/>
  <c r="AX116" i="1"/>
  <c r="AY116" i="1" s="1"/>
  <c r="AX124" i="1"/>
  <c r="AY124" i="1" s="1"/>
  <c r="AX132" i="1"/>
  <c r="AY132" i="1" s="1"/>
  <c r="AX144" i="1"/>
  <c r="AY144" i="1" s="1"/>
  <c r="AX93" i="1"/>
  <c r="AY93" i="1" s="1"/>
  <c r="AY22" i="1"/>
  <c r="AX97" i="1"/>
  <c r="AY97" i="1" s="1"/>
  <c r="AY26" i="1"/>
  <c r="AX101" i="1"/>
  <c r="AY101" i="1" s="1"/>
  <c r="AY30" i="1"/>
  <c r="AX105" i="1"/>
  <c r="AY105" i="1" s="1"/>
  <c r="AY34" i="1"/>
  <c r="AX109" i="1"/>
  <c r="AY109" i="1" s="1"/>
  <c r="AY38" i="1"/>
  <c r="AX113" i="1"/>
  <c r="AY113" i="1" s="1"/>
  <c r="AY42" i="1"/>
  <c r="AX117" i="1"/>
  <c r="AY117" i="1" s="1"/>
  <c r="AY46" i="1"/>
  <c r="AX121" i="1"/>
  <c r="AY121" i="1" s="1"/>
  <c r="AY50" i="1"/>
  <c r="AX125" i="1"/>
  <c r="AY125" i="1" s="1"/>
  <c r="AY54" i="1"/>
  <c r="AX129" i="1"/>
  <c r="AY129" i="1" s="1"/>
  <c r="AY58" i="1"/>
  <c r="AX133" i="1"/>
  <c r="AY133" i="1" s="1"/>
  <c r="AY62" i="1"/>
  <c r="AX137" i="1"/>
  <c r="AY137" i="1" s="1"/>
  <c r="AY66" i="1"/>
  <c r="AX141" i="1"/>
  <c r="AY141" i="1" s="1"/>
  <c r="AY70" i="1"/>
  <c r="AX145" i="1"/>
  <c r="AY145" i="1" s="1"/>
  <c r="AX74" i="1"/>
  <c r="AX146" i="1" s="1"/>
  <c r="AY20" i="1"/>
  <c r="AX95" i="1"/>
  <c r="AY95" i="1" s="1"/>
  <c r="AY28" i="1"/>
  <c r="AX103" i="1"/>
  <c r="AY103" i="1" s="1"/>
  <c r="AY40" i="1"/>
  <c r="AX115" i="1"/>
  <c r="AY115" i="1" s="1"/>
  <c r="AY48" i="1"/>
  <c r="AX123" i="1"/>
  <c r="AY123" i="1" s="1"/>
  <c r="AY60" i="1"/>
  <c r="AX135" i="1"/>
  <c r="AY135" i="1" s="1"/>
  <c r="AX96" i="1"/>
  <c r="AY96" i="1" s="1"/>
  <c r="AY21" i="1"/>
  <c r="AX104" i="1"/>
  <c r="AY104" i="1" s="1"/>
  <c r="AX112" i="1"/>
  <c r="AY112" i="1" s="1"/>
  <c r="AX120" i="1"/>
  <c r="AY120" i="1" s="1"/>
  <c r="AX128" i="1"/>
  <c r="AY128" i="1" s="1"/>
  <c r="AX136" i="1"/>
  <c r="AY136" i="1" s="1"/>
  <c r="AX140" i="1"/>
  <c r="AY140" i="1" s="1"/>
  <c r="AX94" i="1"/>
  <c r="AY94" i="1" s="1"/>
  <c r="AY19" i="1"/>
  <c r="AX98" i="1"/>
  <c r="AY98" i="1" s="1"/>
  <c r="AY23" i="1"/>
  <c r="AX102" i="1"/>
  <c r="AY102" i="1" s="1"/>
  <c r="AX106" i="1"/>
  <c r="AY106" i="1" s="1"/>
  <c r="AX110" i="1"/>
  <c r="AY110" i="1" s="1"/>
  <c r="AX114" i="1"/>
  <c r="AY114" i="1" s="1"/>
  <c r="AX118" i="1"/>
  <c r="AY118" i="1" s="1"/>
  <c r="AX122" i="1"/>
  <c r="AY122" i="1" s="1"/>
  <c r="AX126" i="1"/>
  <c r="AY126" i="1" s="1"/>
  <c r="AX130" i="1"/>
  <c r="AY130" i="1" s="1"/>
  <c r="AX134" i="1"/>
  <c r="AY134" i="1" s="1"/>
  <c r="AX138" i="1"/>
  <c r="AY138" i="1" s="1"/>
  <c r="AX142" i="1"/>
  <c r="AY142" i="1" s="1"/>
  <c r="AY32" i="1"/>
  <c r="AX107" i="1"/>
  <c r="AY107" i="1" s="1"/>
  <c r="AY52" i="1"/>
  <c r="AX127" i="1"/>
  <c r="AY127" i="1" s="1"/>
  <c r="AY68" i="1"/>
  <c r="AX143" i="1"/>
  <c r="AY143" i="1" s="1"/>
  <c r="AY27" i="1"/>
  <c r="AY29" i="1"/>
  <c r="AY31" i="1"/>
  <c r="AY33" i="1"/>
  <c r="AY35" i="1"/>
  <c r="AY37" i="1"/>
  <c r="AY39" i="1"/>
  <c r="AY41" i="1"/>
  <c r="AY43" i="1"/>
  <c r="AY45" i="1"/>
  <c r="AY47" i="1"/>
  <c r="AY49" i="1"/>
  <c r="AY51" i="1"/>
  <c r="AY53" i="1"/>
  <c r="AY55" i="1"/>
  <c r="AY57" i="1"/>
  <c r="AY59" i="1"/>
  <c r="AY61" i="1"/>
  <c r="AY63" i="1"/>
  <c r="AY65" i="1"/>
  <c r="AY67" i="1"/>
  <c r="AY69" i="1"/>
  <c r="BG139" i="1" l="1"/>
  <c r="BG101" i="1"/>
  <c r="BG117" i="1"/>
  <c r="BG98" i="1"/>
  <c r="BG134" i="1"/>
  <c r="BG126" i="1"/>
  <c r="BG125" i="1"/>
  <c r="BG114" i="1"/>
  <c r="BG121" i="1"/>
  <c r="BG144" i="1"/>
  <c r="BG102" i="1"/>
  <c r="BG145" i="1"/>
  <c r="BG140" i="1"/>
  <c r="BG127" i="1"/>
  <c r="BG137" i="1"/>
  <c r="BG107" i="1"/>
  <c r="BG106" i="1"/>
  <c r="BG141" i="1"/>
  <c r="BG94" i="1"/>
  <c r="BG119" i="1"/>
  <c r="BG103" i="1"/>
  <c r="BG118" i="1"/>
  <c r="BG133" i="1"/>
  <c r="BG130" i="1"/>
  <c r="BG122" i="1"/>
  <c r="BG128" i="1"/>
  <c r="BG111" i="1"/>
  <c r="BG95" i="1"/>
  <c r="BG116" i="1"/>
  <c r="BG110" i="1"/>
  <c r="BG105" i="1"/>
  <c r="BG100" i="1"/>
  <c r="BG115" i="1"/>
  <c r="BG99" i="1"/>
  <c r="BG135" i="1"/>
  <c r="BG120" i="1"/>
  <c r="BG109" i="1"/>
  <c r="BG104" i="1"/>
  <c r="BG131" i="1"/>
  <c r="BG123" i="1"/>
  <c r="BG132" i="1"/>
  <c r="BG143" i="1"/>
  <c r="BG113" i="1"/>
  <c r="BG124" i="1"/>
  <c r="BG108" i="1"/>
  <c r="BG93" i="1"/>
  <c r="BG138" i="1"/>
  <c r="BG112" i="1"/>
  <c r="BG96" i="1"/>
  <c r="BG74" i="1"/>
  <c r="BG146" i="1" s="1"/>
  <c r="BG142" i="1"/>
  <c r="AY74" i="1"/>
  <c r="AY146" i="1" s="1"/>
  <c r="BG149" i="1" l="1"/>
  <c r="BG76" i="1" s="1"/>
  <c r="BG148" i="1"/>
  <c r="BG75" i="1" s="1"/>
  <c r="AP124" i="1" l="1"/>
  <c r="AQ124" i="1" s="1"/>
  <c r="AR113" i="1"/>
  <c r="AS113" i="1" s="1"/>
  <c r="AR92" i="1"/>
  <c r="AP92" i="1"/>
  <c r="AN92" i="1"/>
  <c r="AS73" i="1"/>
  <c r="AQ73" i="1"/>
  <c r="AO73" i="1"/>
  <c r="AS72" i="1"/>
  <c r="AQ72" i="1"/>
  <c r="AO72" i="1"/>
  <c r="AS71" i="1"/>
  <c r="AQ71" i="1"/>
  <c r="AO71" i="1"/>
  <c r="AS70" i="1"/>
  <c r="AP145" i="1"/>
  <c r="AQ145" i="1" s="1"/>
  <c r="AR144" i="1"/>
  <c r="AS144" i="1" s="1"/>
  <c r="AQ69" i="1"/>
  <c r="AP144" i="1"/>
  <c r="AQ144" i="1" s="1"/>
  <c r="AO68" i="1"/>
  <c r="AP142" i="1"/>
  <c r="AQ142" i="1" s="1"/>
  <c r="AN142" i="1"/>
  <c r="AO142" i="1" s="1"/>
  <c r="AS66" i="1"/>
  <c r="AP141" i="1"/>
  <c r="AQ141" i="1" s="1"/>
  <c r="AP140" i="1"/>
  <c r="AQ140" i="1" s="1"/>
  <c r="AN140" i="1"/>
  <c r="AO140" i="1" s="1"/>
  <c r="AR139" i="1"/>
  <c r="AS139" i="1" s="1"/>
  <c r="AO64" i="1"/>
  <c r="AN139" i="1"/>
  <c r="AO139" i="1" s="1"/>
  <c r="AR138" i="1"/>
  <c r="AS138" i="1" s="1"/>
  <c r="AS62" i="1"/>
  <c r="AR137" i="1"/>
  <c r="AS137" i="1" s="1"/>
  <c r="AN137" i="1"/>
  <c r="AO137" i="1" s="1"/>
  <c r="AR136" i="1"/>
  <c r="AS136" i="1" s="1"/>
  <c r="AP136" i="1"/>
  <c r="AQ136" i="1" s="1"/>
  <c r="AN136" i="1"/>
  <c r="AO136" i="1" s="1"/>
  <c r="AO60" i="1"/>
  <c r="AR134" i="1"/>
  <c r="AS134" i="1" s="1"/>
  <c r="AP134" i="1"/>
  <c r="AQ134" i="1" s="1"/>
  <c r="AS58" i="1"/>
  <c r="AR133" i="1"/>
  <c r="AS133" i="1" s="1"/>
  <c r="AP133" i="1"/>
  <c r="AQ133" i="1" s="1"/>
  <c r="AQ57" i="1"/>
  <c r="AP131" i="1"/>
  <c r="AQ131" i="1" s="1"/>
  <c r="AO56" i="1"/>
  <c r="AN131" i="1"/>
  <c r="AO131" i="1" s="1"/>
  <c r="AS54" i="1"/>
  <c r="AN129" i="1"/>
  <c r="AO129" i="1" s="1"/>
  <c r="AR128" i="1"/>
  <c r="AS128" i="1" s="1"/>
  <c r="AQ53" i="1"/>
  <c r="AN128" i="1"/>
  <c r="AO128" i="1" s="1"/>
  <c r="AN127" i="1"/>
  <c r="AO127" i="1" s="1"/>
  <c r="AR126" i="1"/>
  <c r="AS126" i="1" s="1"/>
  <c r="AP126" i="1"/>
  <c r="AQ126" i="1" s="1"/>
  <c r="AS50" i="1"/>
  <c r="AR125" i="1"/>
  <c r="AS125" i="1" s="1"/>
  <c r="AP125" i="1"/>
  <c r="AQ125" i="1" s="1"/>
  <c r="AQ49" i="1"/>
  <c r="AR123" i="1"/>
  <c r="AS123" i="1" s="1"/>
  <c r="AP123" i="1"/>
  <c r="AQ123" i="1" s="1"/>
  <c r="AO48" i="1"/>
  <c r="AN123" i="1"/>
  <c r="AO123" i="1" s="1"/>
  <c r="AR122" i="1"/>
  <c r="AS122" i="1" s="1"/>
  <c r="AR121" i="1"/>
  <c r="AS121" i="1" s="1"/>
  <c r="AP121" i="1"/>
  <c r="AQ121" i="1" s="1"/>
  <c r="AN121" i="1"/>
  <c r="AO121" i="1" s="1"/>
  <c r="AQ45" i="1"/>
  <c r="AP120" i="1"/>
  <c r="AQ120" i="1" s="1"/>
  <c r="AN120" i="1"/>
  <c r="AO120" i="1" s="1"/>
  <c r="AO44" i="1"/>
  <c r="AN119" i="1"/>
  <c r="AO119" i="1" s="1"/>
  <c r="AP118" i="1"/>
  <c r="AQ118" i="1" s="1"/>
  <c r="AN118" i="1"/>
  <c r="AO118" i="1" s="1"/>
  <c r="AS42" i="1"/>
  <c r="AR117" i="1"/>
  <c r="AS117" i="1" s="1"/>
  <c r="AP117" i="1"/>
  <c r="AQ117" i="1" s="1"/>
  <c r="AP116" i="1"/>
  <c r="AQ116" i="1" s="1"/>
  <c r="AN116" i="1"/>
  <c r="AO116" i="1" s="1"/>
  <c r="AO40" i="1"/>
  <c r="AN115" i="1"/>
  <c r="AO115" i="1" s="1"/>
  <c r="AR114" i="1"/>
  <c r="AS114" i="1" s="1"/>
  <c r="AS38" i="1"/>
  <c r="AR112" i="1"/>
  <c r="AS112" i="1" s="1"/>
  <c r="AQ37" i="1"/>
  <c r="AO36" i="1"/>
  <c r="AP110" i="1"/>
  <c r="AQ110" i="1" s="1"/>
  <c r="AN110" i="1"/>
  <c r="AO110" i="1" s="1"/>
  <c r="AS34" i="1"/>
  <c r="AP109" i="1"/>
  <c r="AQ109" i="1" s="1"/>
  <c r="AQ33" i="1"/>
  <c r="AN108" i="1"/>
  <c r="AO108" i="1" s="1"/>
  <c r="AN107" i="1"/>
  <c r="AO107" i="1" s="1"/>
  <c r="AR105" i="1"/>
  <c r="AS105" i="1" s="1"/>
  <c r="AO30" i="1"/>
  <c r="AS28" i="1"/>
  <c r="AO28" i="1"/>
  <c r="AQ27" i="1"/>
  <c r="AO26" i="1"/>
  <c r="AS24" i="1"/>
  <c r="AQ23" i="1"/>
  <c r="AS22" i="1"/>
  <c r="AO22" i="1"/>
  <c r="AS20" i="1"/>
  <c r="AO20" i="1"/>
  <c r="AQ19" i="1"/>
  <c r="AS18" i="1"/>
  <c r="AO18" i="1"/>
  <c r="AT92" i="1"/>
  <c r="AU73" i="1"/>
  <c r="AU72" i="1"/>
  <c r="AU71" i="1"/>
  <c r="AU70" i="1"/>
  <c r="AU69" i="1"/>
  <c r="AU68" i="1"/>
  <c r="AU65" i="1"/>
  <c r="AU64" i="1"/>
  <c r="AU63" i="1"/>
  <c r="AU62" i="1"/>
  <c r="AU60" i="1"/>
  <c r="AU57" i="1"/>
  <c r="AU56" i="1"/>
  <c r="AU55" i="1"/>
  <c r="AU54" i="1"/>
  <c r="AU52" i="1"/>
  <c r="AU49" i="1"/>
  <c r="AU48" i="1"/>
  <c r="AU46" i="1"/>
  <c r="AU45" i="1"/>
  <c r="AU44" i="1"/>
  <c r="AU43" i="1"/>
  <c r="AU42" i="1"/>
  <c r="AU41" i="1"/>
  <c r="AU40" i="1"/>
  <c r="AU38" i="1"/>
  <c r="AU37" i="1"/>
  <c r="AU36" i="1"/>
  <c r="AU35" i="1"/>
  <c r="AU34" i="1"/>
  <c r="AU33" i="1"/>
  <c r="AU32" i="1"/>
  <c r="AU30" i="1"/>
  <c r="AU29" i="1"/>
  <c r="AU28" i="1"/>
  <c r="AU27" i="1"/>
  <c r="AU26" i="1"/>
  <c r="AU25" i="1"/>
  <c r="AU24" i="1"/>
  <c r="AU22" i="1"/>
  <c r="AU21" i="1"/>
  <c r="AU20" i="1"/>
  <c r="AU19" i="1"/>
  <c r="AV92" i="1"/>
  <c r="AW73" i="1"/>
  <c r="AW72" i="1"/>
  <c r="AW71" i="1"/>
  <c r="AW68" i="1"/>
  <c r="AW66" i="1"/>
  <c r="AW64" i="1"/>
  <c r="AW60" i="1"/>
  <c r="AW58" i="1"/>
  <c r="AW56" i="1"/>
  <c r="AW52" i="1"/>
  <c r="AW50" i="1"/>
  <c r="AW48" i="1"/>
  <c r="AW44" i="1"/>
  <c r="AW42" i="1"/>
  <c r="AW40" i="1"/>
  <c r="AV113" i="1"/>
  <c r="AW113" i="1" s="1"/>
  <c r="AW36" i="1"/>
  <c r="AW34" i="1"/>
  <c r="AW32" i="1"/>
  <c r="AW28" i="1"/>
  <c r="AW26" i="1"/>
  <c r="AW24" i="1"/>
  <c r="AW20" i="1"/>
  <c r="AW18" i="1"/>
  <c r="AZ92" i="1"/>
  <c r="BA73" i="1"/>
  <c r="BA72" i="1"/>
  <c r="BA71" i="1"/>
  <c r="BA70" i="1"/>
  <c r="BA66" i="1"/>
  <c r="BA62" i="1"/>
  <c r="BA58" i="1"/>
  <c r="BA56" i="1"/>
  <c r="BA54" i="1"/>
  <c r="BA52" i="1"/>
  <c r="BA50" i="1"/>
  <c r="BA48" i="1"/>
  <c r="BA46" i="1"/>
  <c r="BA44" i="1"/>
  <c r="BA42" i="1"/>
  <c r="BA40" i="1"/>
  <c r="BA38" i="1"/>
  <c r="BA36" i="1"/>
  <c r="BA34" i="1"/>
  <c r="BA32" i="1"/>
  <c r="BA30" i="1"/>
  <c r="BA28" i="1"/>
  <c r="BA26" i="1"/>
  <c r="BA24" i="1"/>
  <c r="BA22" i="1"/>
  <c r="BA20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M22" i="1"/>
  <c r="L97" i="1"/>
  <c r="K97" i="1"/>
  <c r="J97" i="1"/>
  <c r="I22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C73" i="1"/>
  <c r="AC72" i="1"/>
  <c r="AC7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V124" i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W97" i="1"/>
  <c r="V97" i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H92" i="1"/>
  <c r="BB92" i="1"/>
  <c r="AL92" i="1"/>
  <c r="D92" i="1"/>
  <c r="C92" i="1"/>
  <c r="B92" i="1"/>
  <c r="B91" i="1"/>
  <c r="AM63" i="1"/>
  <c r="BB106" i="1"/>
  <c r="B106" i="1"/>
  <c r="C105" i="1"/>
  <c r="D104" i="1"/>
  <c r="AL103" i="1"/>
  <c r="BB102" i="1"/>
  <c r="C101" i="1"/>
  <c r="AL99" i="1"/>
  <c r="BB98" i="1"/>
  <c r="B98" i="1"/>
  <c r="C97" i="1"/>
  <c r="AL95" i="1"/>
  <c r="BB94" i="1"/>
  <c r="AM18" i="1"/>
  <c r="I133" i="1" l="1"/>
  <c r="I137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H147" i="1" s="1"/>
  <c r="BS93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4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130" i="1"/>
  <c r="AK134" i="1"/>
  <c r="AK138" i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AN135" i="1"/>
  <c r="AO135" i="1" s="1"/>
  <c r="AL104" i="1"/>
  <c r="AM104" i="1" s="1"/>
  <c r="D105" i="1"/>
  <c r="C106" i="1"/>
  <c r="B107" i="1"/>
  <c r="AT122" i="1"/>
  <c r="AU122" i="1" s="1"/>
  <c r="AO32" i="1"/>
  <c r="AN112" i="1"/>
  <c r="AO112" i="1" s="1"/>
  <c r="AN113" i="1"/>
  <c r="AO113" i="1" s="1"/>
  <c r="AP115" i="1"/>
  <c r="AQ115" i="1" s="1"/>
  <c r="AQ41" i="1"/>
  <c r="AR118" i="1"/>
  <c r="AS118" i="1" s="1"/>
  <c r="AR120" i="1"/>
  <c r="AS120" i="1" s="1"/>
  <c r="AS46" i="1"/>
  <c r="AN124" i="1"/>
  <c r="AO124" i="1" s="1"/>
  <c r="AN126" i="1"/>
  <c r="AO126" i="1" s="1"/>
  <c r="AO52" i="1"/>
  <c r="AR130" i="1"/>
  <c r="AS130" i="1" s="1"/>
  <c r="AR131" i="1"/>
  <c r="AS131" i="1" s="1"/>
  <c r="AN134" i="1"/>
  <c r="AO134" i="1" s="1"/>
  <c r="AP137" i="1"/>
  <c r="AQ137" i="1" s="1"/>
  <c r="AP139" i="1"/>
  <c r="AQ139" i="1" s="1"/>
  <c r="AQ65" i="1"/>
  <c r="AN144" i="1"/>
  <c r="AO144" i="1" s="1"/>
  <c r="AL105" i="1"/>
  <c r="AM105" i="1" s="1"/>
  <c r="D106" i="1"/>
  <c r="B108" i="1"/>
  <c r="BB108" i="1"/>
  <c r="AL109" i="1"/>
  <c r="AM109" i="1" s="1"/>
  <c r="D110" i="1"/>
  <c r="C111" i="1"/>
  <c r="BB112" i="1"/>
  <c r="BC112" i="1" s="1"/>
  <c r="AL113" i="1"/>
  <c r="AM113" i="1" s="1"/>
  <c r="D114" i="1"/>
  <c r="C115" i="1"/>
  <c r="BB116" i="1"/>
  <c r="BC116" i="1" s="1"/>
  <c r="AL117" i="1"/>
  <c r="D118" i="1"/>
  <c r="C119" i="1"/>
  <c r="BB120" i="1"/>
  <c r="BC120" i="1" s="1"/>
  <c r="AL121" i="1"/>
  <c r="AM121" i="1" s="1"/>
  <c r="C123" i="1"/>
  <c r="BB124" i="1"/>
  <c r="BC124" i="1" s="1"/>
  <c r="AL125" i="1"/>
  <c r="AM125" i="1" s="1"/>
  <c r="D126" i="1"/>
  <c r="C127" i="1"/>
  <c r="BB128" i="1"/>
  <c r="BC128" i="1" s="1"/>
  <c r="AL129" i="1"/>
  <c r="AM129" i="1" s="1"/>
  <c r="D130" i="1"/>
  <c r="C131" i="1"/>
  <c r="BB132" i="1"/>
  <c r="AL133" i="1"/>
  <c r="AM133" i="1" s="1"/>
  <c r="D134" i="1"/>
  <c r="C135" i="1"/>
  <c r="BB144" i="1"/>
  <c r="AL145" i="1"/>
  <c r="AM145" i="1" s="1"/>
  <c r="AP107" i="1"/>
  <c r="AQ107" i="1" s="1"/>
  <c r="AQ61" i="1"/>
  <c r="AP108" i="1"/>
  <c r="AQ108" i="1" s="1"/>
  <c r="AR129" i="1"/>
  <c r="AS129" i="1" s="1"/>
  <c r="AN99" i="1"/>
  <c r="AO99" i="1" s="1"/>
  <c r="AN111" i="1"/>
  <c r="AO111" i="1" s="1"/>
  <c r="AP132" i="1"/>
  <c r="AQ132" i="1" s="1"/>
  <c r="AN143" i="1"/>
  <c r="AO143" i="1" s="1"/>
  <c r="AR111" i="1"/>
  <c r="AS111" i="1" s="1"/>
  <c r="AS36" i="1"/>
  <c r="AP130" i="1"/>
  <c r="AQ130" i="1" s="1"/>
  <c r="AQ55" i="1"/>
  <c r="D93" i="1"/>
  <c r="BB95" i="1"/>
  <c r="BC95" i="1" s="1"/>
  <c r="C98" i="1"/>
  <c r="B103" i="1"/>
  <c r="AR109" i="1"/>
  <c r="AS109" i="1" s="1"/>
  <c r="AR110" i="1"/>
  <c r="AS110" i="1" s="1"/>
  <c r="AP114" i="1"/>
  <c r="AQ114" i="1" s="1"/>
  <c r="AQ39" i="1"/>
  <c r="AR119" i="1"/>
  <c r="AS119" i="1" s="1"/>
  <c r="AS44" i="1"/>
  <c r="AN125" i="1"/>
  <c r="AO125" i="1" s="1"/>
  <c r="AO50" i="1"/>
  <c r="AP128" i="1"/>
  <c r="AQ128" i="1" s="1"/>
  <c r="AP129" i="1"/>
  <c r="AQ129" i="1" s="1"/>
  <c r="AN133" i="1"/>
  <c r="AO133" i="1" s="1"/>
  <c r="AO58" i="1"/>
  <c r="AP138" i="1"/>
  <c r="AQ138" i="1" s="1"/>
  <c r="AQ63" i="1"/>
  <c r="AR141" i="1"/>
  <c r="AS141" i="1" s="1"/>
  <c r="AR142" i="1"/>
  <c r="AS142" i="1" s="1"/>
  <c r="AN145" i="1"/>
  <c r="AO145" i="1" s="1"/>
  <c r="AP106" i="1"/>
  <c r="AQ106" i="1" s="1"/>
  <c r="AQ31" i="1"/>
  <c r="AP112" i="1"/>
  <c r="AQ112" i="1" s="1"/>
  <c r="AP113" i="1"/>
  <c r="AQ113" i="1" s="1"/>
  <c r="AR115" i="1"/>
  <c r="AS115" i="1" s="1"/>
  <c r="AN132" i="1"/>
  <c r="AO132" i="1" s="1"/>
  <c r="AR143" i="1"/>
  <c r="AS143" i="1" s="1"/>
  <c r="AS68" i="1"/>
  <c r="C94" i="1"/>
  <c r="B95" i="1"/>
  <c r="AL96" i="1"/>
  <c r="AM96" i="1" s="1"/>
  <c r="D97" i="1"/>
  <c r="B99" i="1"/>
  <c r="BB99" i="1"/>
  <c r="BC99" i="1" s="1"/>
  <c r="AL100" i="1"/>
  <c r="AM100" i="1" s="1"/>
  <c r="D101" i="1"/>
  <c r="C102" i="1"/>
  <c r="BB103" i="1"/>
  <c r="BC103" i="1" s="1"/>
  <c r="D94" i="1"/>
  <c r="C95" i="1"/>
  <c r="B96" i="1"/>
  <c r="BB96" i="1"/>
  <c r="BC96" i="1" s="1"/>
  <c r="AL97" i="1"/>
  <c r="AM97" i="1" s="1"/>
  <c r="D98" i="1"/>
  <c r="C99" i="1"/>
  <c r="B100" i="1"/>
  <c r="BB100" i="1"/>
  <c r="BC100" i="1" s="1"/>
  <c r="AL101" i="1"/>
  <c r="AM101" i="1" s="1"/>
  <c r="D102" i="1"/>
  <c r="C103" i="1"/>
  <c r="BB104" i="1"/>
  <c r="BC104" i="1" s="1"/>
  <c r="AL94" i="1"/>
  <c r="D95" i="1"/>
  <c r="C96" i="1"/>
  <c r="B97" i="1"/>
  <c r="BB97" i="1"/>
  <c r="BC97" i="1" s="1"/>
  <c r="AL98" i="1"/>
  <c r="AM98" i="1" s="1"/>
  <c r="D99" i="1"/>
  <c r="C100" i="1"/>
  <c r="B101" i="1"/>
  <c r="BB101" i="1"/>
  <c r="BC101" i="1" s="1"/>
  <c r="AL102" i="1"/>
  <c r="AM102" i="1" s="1"/>
  <c r="D103" i="1"/>
  <c r="C104" i="1"/>
  <c r="B105" i="1"/>
  <c r="BB105" i="1"/>
  <c r="BC105" i="1" s="1"/>
  <c r="AL106" i="1"/>
  <c r="AM106" i="1" s="1"/>
  <c r="AP100" i="1"/>
  <c r="AQ100" i="1" s="1"/>
  <c r="AR107" i="1"/>
  <c r="AS107" i="1" s="1"/>
  <c r="AN109" i="1"/>
  <c r="AO109" i="1" s="1"/>
  <c r="AO34" i="1"/>
  <c r="AN117" i="1"/>
  <c r="AO117" i="1" s="1"/>
  <c r="AO42" i="1"/>
  <c r="AP122" i="1"/>
  <c r="AQ122" i="1" s="1"/>
  <c r="AQ47" i="1"/>
  <c r="AR127" i="1"/>
  <c r="AS127" i="1" s="1"/>
  <c r="AS52" i="1"/>
  <c r="AR135" i="1"/>
  <c r="AS135" i="1" s="1"/>
  <c r="AS60" i="1"/>
  <c r="AN141" i="1"/>
  <c r="AO141" i="1" s="1"/>
  <c r="AO66" i="1"/>
  <c r="D107" i="1"/>
  <c r="C108" i="1"/>
  <c r="B109" i="1"/>
  <c r="BB109" i="1"/>
  <c r="AL110" i="1"/>
  <c r="AM110" i="1" s="1"/>
  <c r="D111" i="1"/>
  <c r="C112" i="1"/>
  <c r="BB113" i="1"/>
  <c r="BC113" i="1" s="1"/>
  <c r="AL114" i="1"/>
  <c r="AM114" i="1" s="1"/>
  <c r="D115" i="1"/>
  <c r="C116" i="1"/>
  <c r="BB117" i="1"/>
  <c r="BC117" i="1" s="1"/>
  <c r="AL118" i="1"/>
  <c r="D119" i="1"/>
  <c r="C120" i="1"/>
  <c r="BB121" i="1"/>
  <c r="BC121" i="1" s="1"/>
  <c r="AL122" i="1"/>
  <c r="AM122" i="1" s="1"/>
  <c r="D123" i="1"/>
  <c r="C124" i="1"/>
  <c r="BB125" i="1"/>
  <c r="BC125" i="1" s="1"/>
  <c r="AL126" i="1"/>
  <c r="AM126" i="1" s="1"/>
  <c r="D127" i="1"/>
  <c r="BB129" i="1"/>
  <c r="BC129" i="1" s="1"/>
  <c r="AL130" i="1"/>
  <c r="D131" i="1"/>
  <c r="C132" i="1"/>
  <c r="BB133" i="1"/>
  <c r="AL134" i="1"/>
  <c r="AM134" i="1" s="1"/>
  <c r="D135" i="1"/>
  <c r="C136" i="1"/>
  <c r="C140" i="1"/>
  <c r="BB141" i="1"/>
  <c r="AL142" i="1"/>
  <c r="B145" i="1"/>
  <c r="BB145" i="1"/>
  <c r="BC145" i="1" s="1"/>
  <c r="AV129" i="1"/>
  <c r="AW129" i="1" s="1"/>
  <c r="AT93" i="1"/>
  <c r="AU93" i="1" s="1"/>
  <c r="AR101" i="1"/>
  <c r="AS101" i="1" s="1"/>
  <c r="AR145" i="1"/>
  <c r="AS145" i="1" s="1"/>
  <c r="AL107" i="1"/>
  <c r="AM107" i="1" s="1"/>
  <c r="D108" i="1"/>
  <c r="C109" i="1"/>
  <c r="BB110" i="1"/>
  <c r="BC110" i="1" s="1"/>
  <c r="AL111" i="1"/>
  <c r="AM111" i="1" s="1"/>
  <c r="D112" i="1"/>
  <c r="C113" i="1"/>
  <c r="BB114" i="1"/>
  <c r="BC114" i="1" s="1"/>
  <c r="AL115" i="1"/>
  <c r="D116" i="1"/>
  <c r="C117" i="1"/>
  <c r="BB118" i="1"/>
  <c r="BC118" i="1" s="1"/>
  <c r="AL119" i="1"/>
  <c r="AM119" i="1" s="1"/>
  <c r="D120" i="1"/>
  <c r="C121" i="1"/>
  <c r="BB122" i="1"/>
  <c r="AL123" i="1"/>
  <c r="AM123" i="1" s="1"/>
  <c r="D124" i="1"/>
  <c r="C125" i="1"/>
  <c r="BB126" i="1"/>
  <c r="BC126" i="1" s="1"/>
  <c r="AL127" i="1"/>
  <c r="AM127" i="1" s="1"/>
  <c r="D128" i="1"/>
  <c r="BB130" i="1"/>
  <c r="BC130" i="1" s="1"/>
  <c r="AL131" i="1"/>
  <c r="AM131" i="1" s="1"/>
  <c r="D132" i="1"/>
  <c r="C133" i="1"/>
  <c r="BB134" i="1"/>
  <c r="BC134" i="1" s="1"/>
  <c r="AL135" i="1"/>
  <c r="AM135" i="1" s="1"/>
  <c r="C141" i="1"/>
  <c r="AL143" i="1"/>
  <c r="AM143" i="1" s="1"/>
  <c r="D144" i="1"/>
  <c r="C145" i="1"/>
  <c r="AV126" i="1"/>
  <c r="AW126" i="1" s="1"/>
  <c r="AV145" i="1"/>
  <c r="AW145" i="1" s="1"/>
  <c r="AT128" i="1"/>
  <c r="AU128" i="1" s="1"/>
  <c r="AN101" i="1"/>
  <c r="AO101" i="1" s="1"/>
  <c r="AP104" i="1"/>
  <c r="AQ104" i="1" s="1"/>
  <c r="BB107" i="1"/>
  <c r="AL108" i="1"/>
  <c r="AM108" i="1" s="1"/>
  <c r="D109" i="1"/>
  <c r="C110" i="1"/>
  <c r="BB111" i="1"/>
  <c r="BC111" i="1" s="1"/>
  <c r="AL112" i="1"/>
  <c r="AM112" i="1" s="1"/>
  <c r="D113" i="1"/>
  <c r="C114" i="1"/>
  <c r="BB115" i="1"/>
  <c r="BC115" i="1" s="1"/>
  <c r="AL116" i="1"/>
  <c r="AM116" i="1" s="1"/>
  <c r="D117" i="1"/>
  <c r="C118" i="1"/>
  <c r="BB119" i="1"/>
  <c r="BC119" i="1" s="1"/>
  <c r="AL120" i="1"/>
  <c r="AM120" i="1" s="1"/>
  <c r="D121" i="1"/>
  <c r="C122" i="1"/>
  <c r="BB123" i="1"/>
  <c r="BC123" i="1" s="1"/>
  <c r="AL124" i="1"/>
  <c r="AM124" i="1" s="1"/>
  <c r="D125" i="1"/>
  <c r="C126" i="1"/>
  <c r="BB127" i="1"/>
  <c r="BC127" i="1" s="1"/>
  <c r="AL128" i="1"/>
  <c r="AM128" i="1" s="1"/>
  <c r="BB131" i="1"/>
  <c r="BC131" i="1" s="1"/>
  <c r="AL132" i="1"/>
  <c r="D133" i="1"/>
  <c r="C134" i="1"/>
  <c r="D141" i="1"/>
  <c r="C142" i="1"/>
  <c r="BB143" i="1"/>
  <c r="BC143" i="1" s="1"/>
  <c r="AL144" i="1"/>
  <c r="AM144" i="1" s="1"/>
  <c r="AV97" i="1"/>
  <c r="AW97" i="1" s="1"/>
  <c r="AV142" i="1"/>
  <c r="AW142" i="1" s="1"/>
  <c r="AT106" i="1"/>
  <c r="AU106" i="1" s="1"/>
  <c r="AT136" i="1"/>
  <c r="AU136" i="1" s="1"/>
  <c r="AN93" i="1"/>
  <c r="AO93" i="1" s="1"/>
  <c r="AP96" i="1"/>
  <c r="AQ96" i="1" s="1"/>
  <c r="AS32" i="1"/>
  <c r="AR108" i="1"/>
  <c r="AS108" i="1" s="1"/>
  <c r="AQ35" i="1"/>
  <c r="AP111" i="1"/>
  <c r="AQ111" i="1" s="1"/>
  <c r="AO38" i="1"/>
  <c r="AN114" i="1"/>
  <c r="AO114" i="1" s="1"/>
  <c r="AS40" i="1"/>
  <c r="AR116" i="1"/>
  <c r="AS116" i="1" s="1"/>
  <c r="AQ43" i="1"/>
  <c r="AP119" i="1"/>
  <c r="AQ119" i="1" s="1"/>
  <c r="AO46" i="1"/>
  <c r="AN122" i="1"/>
  <c r="AO122" i="1" s="1"/>
  <c r="AS48" i="1"/>
  <c r="AR124" i="1"/>
  <c r="AS124" i="1" s="1"/>
  <c r="AQ51" i="1"/>
  <c r="AP127" i="1"/>
  <c r="AQ127" i="1" s="1"/>
  <c r="AO54" i="1"/>
  <c r="AN130" i="1"/>
  <c r="AO130" i="1" s="1"/>
  <c r="AS56" i="1"/>
  <c r="AR132" i="1"/>
  <c r="AS132" i="1" s="1"/>
  <c r="AQ59" i="1"/>
  <c r="AP135" i="1"/>
  <c r="AQ135" i="1" s="1"/>
  <c r="AO62" i="1"/>
  <c r="AN138" i="1"/>
  <c r="AO138" i="1" s="1"/>
  <c r="AS64" i="1"/>
  <c r="AR140" i="1"/>
  <c r="AS140" i="1" s="1"/>
  <c r="AQ67" i="1"/>
  <c r="AP143" i="1"/>
  <c r="AQ143" i="1" s="1"/>
  <c r="AO70" i="1"/>
  <c r="AU50" i="1"/>
  <c r="AT125" i="1"/>
  <c r="AU125" i="1" s="1"/>
  <c r="AT135" i="1"/>
  <c r="AU135" i="1" s="1"/>
  <c r="AR96" i="1"/>
  <c r="AS96" i="1" s="1"/>
  <c r="AS21" i="1"/>
  <c r="AP99" i="1"/>
  <c r="AQ99" i="1" s="1"/>
  <c r="AQ24" i="1"/>
  <c r="AR97" i="1"/>
  <c r="AS97" i="1" s="1"/>
  <c r="AV122" i="1"/>
  <c r="AW122" i="1" s="1"/>
  <c r="AV138" i="1"/>
  <c r="AW138" i="1" s="1"/>
  <c r="AT130" i="1"/>
  <c r="AU130" i="1" s="1"/>
  <c r="AT138" i="1"/>
  <c r="AU138" i="1" s="1"/>
  <c r="AT144" i="1"/>
  <c r="AU144" i="1" s="1"/>
  <c r="AT131" i="1"/>
  <c r="AU131" i="1" s="1"/>
  <c r="AT143" i="1"/>
  <c r="AU143" i="1" s="1"/>
  <c r="AN74" i="1"/>
  <c r="AN146" i="1" s="1"/>
  <c r="BN93" i="1" s="1"/>
  <c r="AR94" i="1"/>
  <c r="AS94" i="1" s="1"/>
  <c r="AS19" i="1"/>
  <c r="AQ21" i="1"/>
  <c r="AP97" i="1"/>
  <c r="AQ97" i="1" s="1"/>
  <c r="AQ22" i="1"/>
  <c r="AO24" i="1"/>
  <c r="AN100" i="1"/>
  <c r="AO100" i="1" s="1"/>
  <c r="AO25" i="1"/>
  <c r="AS26" i="1"/>
  <c r="AR102" i="1"/>
  <c r="AS102" i="1" s="1"/>
  <c r="AS27" i="1"/>
  <c r="AQ29" i="1"/>
  <c r="AP105" i="1"/>
  <c r="AQ105" i="1" s="1"/>
  <c r="AQ30" i="1"/>
  <c r="AP94" i="1"/>
  <c r="AQ94" i="1" s="1"/>
  <c r="AN97" i="1"/>
  <c r="AO97" i="1" s="1"/>
  <c r="AR99" i="1"/>
  <c r="AS99" i="1" s="1"/>
  <c r="AP102" i="1"/>
  <c r="AQ102" i="1" s="1"/>
  <c r="AN105" i="1"/>
  <c r="AO105" i="1" s="1"/>
  <c r="AU66" i="1"/>
  <c r="AT141" i="1"/>
  <c r="AU141" i="1" s="1"/>
  <c r="AT145" i="1"/>
  <c r="AU145" i="1" s="1"/>
  <c r="AR104" i="1"/>
  <c r="AS104" i="1" s="1"/>
  <c r="AS29" i="1"/>
  <c r="AN95" i="1"/>
  <c r="AO95" i="1" s="1"/>
  <c r="AN103" i="1"/>
  <c r="AO103" i="1" s="1"/>
  <c r="AV130" i="1"/>
  <c r="AW130" i="1" s="1"/>
  <c r="AT126" i="1"/>
  <c r="AU126" i="1" s="1"/>
  <c r="AU53" i="1"/>
  <c r="AT134" i="1"/>
  <c r="AU134" i="1" s="1"/>
  <c r="AU61" i="1"/>
  <c r="AT142" i="1"/>
  <c r="AU142" i="1" s="1"/>
  <c r="AU67" i="1"/>
  <c r="AT127" i="1"/>
  <c r="AU127" i="1" s="1"/>
  <c r="AT137" i="1"/>
  <c r="AU137" i="1" s="1"/>
  <c r="AP93" i="1"/>
  <c r="AQ93" i="1" s="1"/>
  <c r="AQ18" i="1"/>
  <c r="AP74" i="1"/>
  <c r="AP146" i="1" s="1"/>
  <c r="BO93" i="1" s="1"/>
  <c r="AN96" i="1"/>
  <c r="AO96" i="1" s="1"/>
  <c r="AO21" i="1"/>
  <c r="AR98" i="1"/>
  <c r="AS98" i="1" s="1"/>
  <c r="AS23" i="1"/>
  <c r="AQ25" i="1"/>
  <c r="AP101" i="1"/>
  <c r="AQ101" i="1" s="1"/>
  <c r="AQ26" i="1"/>
  <c r="AN104" i="1"/>
  <c r="AO104" i="1" s="1"/>
  <c r="AO29" i="1"/>
  <c r="AS30" i="1"/>
  <c r="AR106" i="1"/>
  <c r="AS106" i="1" s="1"/>
  <c r="AS31" i="1"/>
  <c r="AR95" i="1"/>
  <c r="AS95" i="1" s="1"/>
  <c r="AP98" i="1"/>
  <c r="AQ98" i="1" s="1"/>
  <c r="AR103" i="1"/>
  <c r="AS103" i="1" s="1"/>
  <c r="AU58" i="1"/>
  <c r="AT133" i="1"/>
  <c r="AU133" i="1" s="1"/>
  <c r="AT123" i="1"/>
  <c r="AU123" i="1" s="1"/>
  <c r="AN94" i="1"/>
  <c r="AO94" i="1" s="1"/>
  <c r="AO19" i="1"/>
  <c r="AN102" i="1"/>
  <c r="AO102" i="1" s="1"/>
  <c r="AO27" i="1"/>
  <c r="AZ96" i="1"/>
  <c r="BA96" i="1" s="1"/>
  <c r="AZ100" i="1"/>
  <c r="BA100" i="1" s="1"/>
  <c r="AZ104" i="1"/>
  <c r="BA104" i="1" s="1"/>
  <c r="AZ108" i="1"/>
  <c r="BA108" i="1" s="1"/>
  <c r="AZ112" i="1"/>
  <c r="BA112" i="1" s="1"/>
  <c r="AZ116" i="1"/>
  <c r="BA116" i="1" s="1"/>
  <c r="AZ120" i="1"/>
  <c r="BA120" i="1" s="1"/>
  <c r="AZ124" i="1"/>
  <c r="BA124" i="1" s="1"/>
  <c r="AZ128" i="1"/>
  <c r="BA128" i="1" s="1"/>
  <c r="AZ132" i="1"/>
  <c r="BA132" i="1" s="1"/>
  <c r="AZ143" i="1"/>
  <c r="BA143" i="1" s="1"/>
  <c r="AV105" i="1"/>
  <c r="AW105" i="1" s="1"/>
  <c r="AV118" i="1"/>
  <c r="AW118" i="1" s="1"/>
  <c r="AV121" i="1"/>
  <c r="AW121" i="1" s="1"/>
  <c r="AV134" i="1"/>
  <c r="AW134" i="1" s="1"/>
  <c r="AV137" i="1"/>
  <c r="AW137" i="1" s="1"/>
  <c r="AT98" i="1"/>
  <c r="AU98" i="1" s="1"/>
  <c r="AT114" i="1"/>
  <c r="AU114" i="1" s="1"/>
  <c r="AT124" i="1"/>
  <c r="AU124" i="1" s="1"/>
  <c r="AU51" i="1"/>
  <c r="AT132" i="1"/>
  <c r="AU132" i="1" s="1"/>
  <c r="AU59" i="1"/>
  <c r="AT129" i="1"/>
  <c r="AU129" i="1" s="1"/>
  <c r="AT139" i="1"/>
  <c r="AU139" i="1" s="1"/>
  <c r="AR74" i="1"/>
  <c r="AR146" i="1" s="1"/>
  <c r="BP93" i="1" s="1"/>
  <c r="AP95" i="1"/>
  <c r="AQ95" i="1" s="1"/>
  <c r="AQ20" i="1"/>
  <c r="AN98" i="1"/>
  <c r="AO98" i="1" s="1"/>
  <c r="AO23" i="1"/>
  <c r="AR100" i="1"/>
  <c r="AS100" i="1" s="1"/>
  <c r="AS25" i="1"/>
  <c r="AP103" i="1"/>
  <c r="AQ103" i="1" s="1"/>
  <c r="AQ28" i="1"/>
  <c r="AN106" i="1"/>
  <c r="AO106" i="1" s="1"/>
  <c r="AO31" i="1"/>
  <c r="AR93" i="1"/>
  <c r="AS93" i="1" s="1"/>
  <c r="AT140" i="1"/>
  <c r="AU140" i="1" s="1"/>
  <c r="AQ32" i="1"/>
  <c r="AO33" i="1"/>
  <c r="AS33" i="1"/>
  <c r="AQ34" i="1"/>
  <c r="AO35" i="1"/>
  <c r="AS35" i="1"/>
  <c r="AQ36" i="1"/>
  <c r="AO37" i="1"/>
  <c r="AS37" i="1"/>
  <c r="AQ38" i="1"/>
  <c r="AO39" i="1"/>
  <c r="AS39" i="1"/>
  <c r="AQ40" i="1"/>
  <c r="AO41" i="1"/>
  <c r="AS41" i="1"/>
  <c r="AQ42" i="1"/>
  <c r="AO43" i="1"/>
  <c r="AS43" i="1"/>
  <c r="AQ44" i="1"/>
  <c r="AO45" i="1"/>
  <c r="AS45" i="1"/>
  <c r="AQ46" i="1"/>
  <c r="AO47" i="1"/>
  <c r="AS47" i="1"/>
  <c r="AQ48" i="1"/>
  <c r="AO49" i="1"/>
  <c r="AS49" i="1"/>
  <c r="AQ50" i="1"/>
  <c r="AO51" i="1"/>
  <c r="AS51" i="1"/>
  <c r="AQ52" i="1"/>
  <c r="AO53" i="1"/>
  <c r="AS53" i="1"/>
  <c r="AQ54" i="1"/>
  <c r="AO55" i="1"/>
  <c r="AS55" i="1"/>
  <c r="AQ56" i="1"/>
  <c r="AO57" i="1"/>
  <c r="AS57" i="1"/>
  <c r="AQ58" i="1"/>
  <c r="AO59" i="1"/>
  <c r="AS59" i="1"/>
  <c r="AQ60" i="1"/>
  <c r="AO61" i="1"/>
  <c r="AS61" i="1"/>
  <c r="AQ62" i="1"/>
  <c r="AO63" i="1"/>
  <c r="AS63" i="1"/>
  <c r="AQ64" i="1"/>
  <c r="AO65" i="1"/>
  <c r="AS65" i="1"/>
  <c r="AQ66" i="1"/>
  <c r="AO67" i="1"/>
  <c r="AS67" i="1"/>
  <c r="AQ68" i="1"/>
  <c r="AO69" i="1"/>
  <c r="AS69" i="1"/>
  <c r="AQ70" i="1"/>
  <c r="AT111" i="1"/>
  <c r="AU111" i="1" s="1"/>
  <c r="AZ135" i="1"/>
  <c r="BA135" i="1" s="1"/>
  <c r="AV99" i="1"/>
  <c r="AW99" i="1" s="1"/>
  <c r="AV107" i="1"/>
  <c r="AW107" i="1" s="1"/>
  <c r="AV115" i="1"/>
  <c r="AW115" i="1" s="1"/>
  <c r="AV120" i="1"/>
  <c r="AW120" i="1" s="1"/>
  <c r="AV123" i="1"/>
  <c r="AW123" i="1" s="1"/>
  <c r="AV128" i="1"/>
  <c r="AW128" i="1" s="1"/>
  <c r="AV131" i="1"/>
  <c r="AW131" i="1" s="1"/>
  <c r="AV136" i="1"/>
  <c r="AW136" i="1" s="1"/>
  <c r="AV139" i="1"/>
  <c r="AW139" i="1" s="1"/>
  <c r="AV144" i="1"/>
  <c r="AW144" i="1" s="1"/>
  <c r="AT100" i="1"/>
  <c r="AU100" i="1" s="1"/>
  <c r="AT108" i="1"/>
  <c r="AU108" i="1" s="1"/>
  <c r="AT116" i="1"/>
  <c r="AU116" i="1" s="1"/>
  <c r="AT101" i="1"/>
  <c r="AU101" i="1" s="1"/>
  <c r="AT109" i="1"/>
  <c r="AU109" i="1" s="1"/>
  <c r="AT117" i="1"/>
  <c r="AU117" i="1" s="1"/>
  <c r="C144" i="1"/>
  <c r="AT103" i="1"/>
  <c r="AU103" i="1" s="1"/>
  <c r="AZ140" i="1"/>
  <c r="BA140" i="1" s="1"/>
  <c r="AW22" i="1"/>
  <c r="AW30" i="1"/>
  <c r="AW38" i="1"/>
  <c r="AV116" i="1"/>
  <c r="AW116" i="1" s="1"/>
  <c r="AV119" i="1"/>
  <c r="AW119" i="1" s="1"/>
  <c r="AW46" i="1"/>
  <c r="AV124" i="1"/>
  <c r="AW124" i="1" s="1"/>
  <c r="AV127" i="1"/>
  <c r="AW127" i="1" s="1"/>
  <c r="AW54" i="1"/>
  <c r="AV132" i="1"/>
  <c r="AW132" i="1" s="1"/>
  <c r="AV135" i="1"/>
  <c r="AW135" i="1" s="1"/>
  <c r="AW62" i="1"/>
  <c r="AV140" i="1"/>
  <c r="AW140" i="1" s="1"/>
  <c r="AV143" i="1"/>
  <c r="AW143" i="1" s="1"/>
  <c r="AW70" i="1"/>
  <c r="AU18" i="1"/>
  <c r="AT74" i="1"/>
  <c r="AT146" i="1" s="1"/>
  <c r="BQ93" i="1" s="1"/>
  <c r="AT96" i="1"/>
  <c r="AU96" i="1" s="1"/>
  <c r="AU23" i="1"/>
  <c r="AT104" i="1"/>
  <c r="AU104" i="1" s="1"/>
  <c r="AU31" i="1"/>
  <c r="AT112" i="1"/>
  <c r="AU112" i="1" s="1"/>
  <c r="AU39" i="1"/>
  <c r="AT120" i="1"/>
  <c r="AU120" i="1" s="1"/>
  <c r="AU47" i="1"/>
  <c r="AT97" i="1"/>
  <c r="AU97" i="1" s="1"/>
  <c r="AT105" i="1"/>
  <c r="AU105" i="1" s="1"/>
  <c r="AT113" i="1"/>
  <c r="AU113" i="1" s="1"/>
  <c r="AT121" i="1"/>
  <c r="AU121" i="1" s="1"/>
  <c r="AT95" i="1"/>
  <c r="AU95" i="1" s="1"/>
  <c r="AT119" i="1"/>
  <c r="AU119" i="1" s="1"/>
  <c r="AV117" i="1"/>
  <c r="AW117" i="1" s="1"/>
  <c r="AV125" i="1"/>
  <c r="AW125" i="1" s="1"/>
  <c r="AV133" i="1"/>
  <c r="AW133" i="1" s="1"/>
  <c r="AV141" i="1"/>
  <c r="AW141" i="1" s="1"/>
  <c r="AT94" i="1"/>
  <c r="AU94" i="1" s="1"/>
  <c r="AT102" i="1"/>
  <c r="AU102" i="1" s="1"/>
  <c r="AT110" i="1"/>
  <c r="AU110" i="1" s="1"/>
  <c r="AT118" i="1"/>
  <c r="AU118" i="1" s="1"/>
  <c r="AT99" i="1"/>
  <c r="AU99" i="1" s="1"/>
  <c r="AT107" i="1"/>
  <c r="AU107" i="1" s="1"/>
  <c r="AT115" i="1"/>
  <c r="AU115" i="1" s="1"/>
  <c r="AZ94" i="1"/>
  <c r="BA94" i="1" s="1"/>
  <c r="AZ98" i="1"/>
  <c r="BA98" i="1" s="1"/>
  <c r="AZ102" i="1"/>
  <c r="BA102" i="1" s="1"/>
  <c r="AZ106" i="1"/>
  <c r="BA106" i="1" s="1"/>
  <c r="AZ110" i="1"/>
  <c r="BA110" i="1" s="1"/>
  <c r="AZ114" i="1"/>
  <c r="BA114" i="1" s="1"/>
  <c r="AZ118" i="1"/>
  <c r="BA118" i="1" s="1"/>
  <c r="AZ122" i="1"/>
  <c r="BA122" i="1" s="1"/>
  <c r="AZ126" i="1"/>
  <c r="BA126" i="1" s="1"/>
  <c r="AZ130" i="1"/>
  <c r="BA130" i="1" s="1"/>
  <c r="AZ136" i="1"/>
  <c r="BA136" i="1" s="1"/>
  <c r="AZ139" i="1"/>
  <c r="BA139" i="1" s="1"/>
  <c r="AZ144" i="1"/>
  <c r="BA144" i="1" s="1"/>
  <c r="AV95" i="1"/>
  <c r="AW95" i="1" s="1"/>
  <c r="AV100" i="1"/>
  <c r="AW100" i="1" s="1"/>
  <c r="AW25" i="1"/>
  <c r="AV103" i="1"/>
  <c r="AW103" i="1" s="1"/>
  <c r="AV108" i="1"/>
  <c r="AW108" i="1" s="1"/>
  <c r="AW33" i="1"/>
  <c r="AV111" i="1"/>
  <c r="AW111" i="1" s="1"/>
  <c r="AZ134" i="1"/>
  <c r="BA134" i="1" s="1"/>
  <c r="AZ137" i="1"/>
  <c r="BA137" i="1" s="1"/>
  <c r="BA64" i="1"/>
  <c r="AZ142" i="1"/>
  <c r="BA142" i="1" s="1"/>
  <c r="AV74" i="1"/>
  <c r="AV146" i="1" s="1"/>
  <c r="BR93" i="1" s="1"/>
  <c r="AV93" i="1"/>
  <c r="AW93" i="1" s="1"/>
  <c r="AV98" i="1"/>
  <c r="AW98" i="1" s="1"/>
  <c r="AW23" i="1"/>
  <c r="AV101" i="1"/>
  <c r="AW101" i="1" s="1"/>
  <c r="AV106" i="1"/>
  <c r="AW106" i="1" s="1"/>
  <c r="AW31" i="1"/>
  <c r="AV109" i="1"/>
  <c r="AW109" i="1" s="1"/>
  <c r="AV114" i="1"/>
  <c r="AW114" i="1" s="1"/>
  <c r="AW39" i="1"/>
  <c r="AV96" i="1"/>
  <c r="AW96" i="1" s="1"/>
  <c r="AW21" i="1"/>
  <c r="AV104" i="1"/>
  <c r="AW104" i="1" s="1"/>
  <c r="AW29" i="1"/>
  <c r="AV112" i="1"/>
  <c r="AW112" i="1" s="1"/>
  <c r="AW37" i="1"/>
  <c r="AZ133" i="1"/>
  <c r="BA133" i="1" s="1"/>
  <c r="BA60" i="1"/>
  <c r="AZ138" i="1"/>
  <c r="BA138" i="1" s="1"/>
  <c r="AZ141" i="1"/>
  <c r="BA141" i="1" s="1"/>
  <c r="BA68" i="1"/>
  <c r="AV94" i="1"/>
  <c r="AW94" i="1" s="1"/>
  <c r="AW19" i="1"/>
  <c r="AV102" i="1"/>
  <c r="AW102" i="1" s="1"/>
  <c r="AW27" i="1"/>
  <c r="AV110" i="1"/>
  <c r="AW110" i="1" s="1"/>
  <c r="AW35" i="1"/>
  <c r="AZ145" i="1"/>
  <c r="BA145" i="1" s="1"/>
  <c r="AW41" i="1"/>
  <c r="AW43" i="1"/>
  <c r="AW45" i="1"/>
  <c r="AW47" i="1"/>
  <c r="AW49" i="1"/>
  <c r="AW51" i="1"/>
  <c r="AW53" i="1"/>
  <c r="AW55" i="1"/>
  <c r="AW57" i="1"/>
  <c r="AW59" i="1"/>
  <c r="AW61" i="1"/>
  <c r="AW63" i="1"/>
  <c r="AW65" i="1"/>
  <c r="AW67" i="1"/>
  <c r="AW69" i="1"/>
  <c r="BA19" i="1"/>
  <c r="BA21" i="1"/>
  <c r="BA23" i="1"/>
  <c r="BA25" i="1"/>
  <c r="BA27" i="1"/>
  <c r="BA29" i="1"/>
  <c r="BA31" i="1"/>
  <c r="BA33" i="1"/>
  <c r="BA35" i="1"/>
  <c r="BA37" i="1"/>
  <c r="BA39" i="1"/>
  <c r="BA41" i="1"/>
  <c r="BA43" i="1"/>
  <c r="BA45" i="1"/>
  <c r="BA47" i="1"/>
  <c r="BA49" i="1"/>
  <c r="BA51" i="1"/>
  <c r="BA53" i="1"/>
  <c r="BA55" i="1"/>
  <c r="BA57" i="1"/>
  <c r="BA59" i="1"/>
  <c r="BA61" i="1"/>
  <c r="BA63" i="1"/>
  <c r="BA65" i="1"/>
  <c r="BA67" i="1"/>
  <c r="BA69" i="1"/>
  <c r="AZ93" i="1"/>
  <c r="BA93" i="1" s="1"/>
  <c r="AZ95" i="1"/>
  <c r="BA95" i="1" s="1"/>
  <c r="AZ97" i="1"/>
  <c r="BA97" i="1" s="1"/>
  <c r="AZ99" i="1"/>
  <c r="BA99" i="1" s="1"/>
  <c r="AZ101" i="1"/>
  <c r="BA101" i="1" s="1"/>
  <c r="AZ103" i="1"/>
  <c r="BA103" i="1" s="1"/>
  <c r="AZ105" i="1"/>
  <c r="BA105" i="1" s="1"/>
  <c r="AZ107" i="1"/>
  <c r="BA107" i="1" s="1"/>
  <c r="AZ109" i="1"/>
  <c r="BA109" i="1" s="1"/>
  <c r="AZ111" i="1"/>
  <c r="BA111" i="1" s="1"/>
  <c r="AZ113" i="1"/>
  <c r="BA113" i="1" s="1"/>
  <c r="AZ115" i="1"/>
  <c r="BA115" i="1" s="1"/>
  <c r="AZ117" i="1"/>
  <c r="BA117" i="1" s="1"/>
  <c r="AZ119" i="1"/>
  <c r="BA119" i="1" s="1"/>
  <c r="AZ121" i="1"/>
  <c r="BA121" i="1" s="1"/>
  <c r="AZ123" i="1"/>
  <c r="BA123" i="1" s="1"/>
  <c r="AZ125" i="1"/>
  <c r="BA125" i="1" s="1"/>
  <c r="AZ127" i="1"/>
  <c r="BA127" i="1" s="1"/>
  <c r="AZ129" i="1"/>
  <c r="BA129" i="1" s="1"/>
  <c r="AZ131" i="1"/>
  <c r="BA131" i="1" s="1"/>
  <c r="AZ74" i="1"/>
  <c r="AZ146" i="1" s="1"/>
  <c r="BT93" i="1" s="1"/>
  <c r="C93" i="1"/>
  <c r="AK20" i="1"/>
  <c r="D136" i="1"/>
  <c r="D137" i="1"/>
  <c r="I19" i="1"/>
  <c r="M19" i="1"/>
  <c r="Q19" i="1"/>
  <c r="I20" i="1"/>
  <c r="M20" i="1"/>
  <c r="Q20" i="1"/>
  <c r="I21" i="1"/>
  <c r="M21" i="1"/>
  <c r="Q21" i="1"/>
  <c r="P74" i="1"/>
  <c r="P146" i="1" s="1"/>
  <c r="BB135" i="1"/>
  <c r="BC135" i="1" s="1"/>
  <c r="L93" i="1"/>
  <c r="O93" i="1"/>
  <c r="O74" i="1"/>
  <c r="O146" i="1" s="1"/>
  <c r="F100" i="1"/>
  <c r="I100" i="1" s="1"/>
  <c r="I25" i="1"/>
  <c r="N102" i="1"/>
  <c r="Q102" i="1" s="1"/>
  <c r="Q27" i="1"/>
  <c r="N110" i="1"/>
  <c r="Q110" i="1" s="1"/>
  <c r="Q35" i="1"/>
  <c r="J113" i="1"/>
  <c r="M113" i="1" s="1"/>
  <c r="M38" i="1"/>
  <c r="F93" i="1"/>
  <c r="F74" i="1"/>
  <c r="F146" i="1" s="1"/>
  <c r="J93" i="1"/>
  <c r="J74" i="1"/>
  <c r="J146" i="1" s="1"/>
  <c r="N93" i="1"/>
  <c r="N74" i="1"/>
  <c r="N146" i="1" s="1"/>
  <c r="N97" i="1"/>
  <c r="Q97" i="1" s="1"/>
  <c r="Q22" i="1"/>
  <c r="F99" i="1"/>
  <c r="I99" i="1" s="1"/>
  <c r="I24" i="1"/>
  <c r="J100" i="1"/>
  <c r="M100" i="1" s="1"/>
  <c r="M25" i="1"/>
  <c r="N101" i="1"/>
  <c r="Q101" i="1" s="1"/>
  <c r="Q26" i="1"/>
  <c r="F103" i="1"/>
  <c r="I103" i="1" s="1"/>
  <c r="I28" i="1"/>
  <c r="J104" i="1"/>
  <c r="M104" i="1" s="1"/>
  <c r="M29" i="1"/>
  <c r="N105" i="1"/>
  <c r="Q105" i="1" s="1"/>
  <c r="Q30" i="1"/>
  <c r="F107" i="1"/>
  <c r="I107" i="1" s="1"/>
  <c r="I32" i="1"/>
  <c r="J108" i="1"/>
  <c r="M108" i="1" s="1"/>
  <c r="M33" i="1"/>
  <c r="N109" i="1"/>
  <c r="Q109" i="1" s="1"/>
  <c r="Q34" i="1"/>
  <c r="F111" i="1"/>
  <c r="I111" i="1" s="1"/>
  <c r="I36" i="1"/>
  <c r="J112" i="1"/>
  <c r="M112" i="1" s="1"/>
  <c r="M37" i="1"/>
  <c r="N113" i="1"/>
  <c r="Q113" i="1" s="1"/>
  <c r="Q38" i="1"/>
  <c r="F115" i="1"/>
  <c r="I115" i="1" s="1"/>
  <c r="I40" i="1"/>
  <c r="J116" i="1"/>
  <c r="M116" i="1" s="1"/>
  <c r="M41" i="1"/>
  <c r="N117" i="1"/>
  <c r="Q117" i="1" s="1"/>
  <c r="Q42" i="1"/>
  <c r="F119" i="1"/>
  <c r="I119" i="1" s="1"/>
  <c r="I44" i="1"/>
  <c r="J120" i="1"/>
  <c r="M120" i="1" s="1"/>
  <c r="M45" i="1"/>
  <c r="N121" i="1"/>
  <c r="Q121" i="1" s="1"/>
  <c r="Q46" i="1"/>
  <c r="F123" i="1"/>
  <c r="I123" i="1" s="1"/>
  <c r="I48" i="1"/>
  <c r="J124" i="1"/>
  <c r="M124" i="1" s="1"/>
  <c r="M49" i="1"/>
  <c r="H93" i="1"/>
  <c r="BB142" i="1"/>
  <c r="BC142" i="1" s="1"/>
  <c r="G93" i="1"/>
  <c r="G74" i="1"/>
  <c r="G146" i="1" s="1"/>
  <c r="N98" i="1"/>
  <c r="Q98" i="1" s="1"/>
  <c r="Q23" i="1"/>
  <c r="J101" i="1"/>
  <c r="M101" i="1" s="1"/>
  <c r="M26" i="1"/>
  <c r="F104" i="1"/>
  <c r="I104" i="1" s="1"/>
  <c r="I29" i="1"/>
  <c r="N106" i="1"/>
  <c r="Q106" i="1" s="1"/>
  <c r="Q31" i="1"/>
  <c r="N114" i="1"/>
  <c r="Q114" i="1" s="1"/>
  <c r="Q39" i="1"/>
  <c r="N118" i="1"/>
  <c r="Q118" i="1" s="1"/>
  <c r="Q43" i="1"/>
  <c r="J98" i="1"/>
  <c r="M98" i="1" s="1"/>
  <c r="M23" i="1"/>
  <c r="N99" i="1"/>
  <c r="Q99" i="1" s="1"/>
  <c r="Q24" i="1"/>
  <c r="F101" i="1"/>
  <c r="I101" i="1" s="1"/>
  <c r="I26" i="1"/>
  <c r="J102" i="1"/>
  <c r="M102" i="1" s="1"/>
  <c r="M27" i="1"/>
  <c r="N103" i="1"/>
  <c r="Q103" i="1" s="1"/>
  <c r="Q28" i="1"/>
  <c r="F105" i="1"/>
  <c r="I105" i="1" s="1"/>
  <c r="I30" i="1"/>
  <c r="J106" i="1"/>
  <c r="M106" i="1" s="1"/>
  <c r="M31" i="1"/>
  <c r="N107" i="1"/>
  <c r="Q107" i="1" s="1"/>
  <c r="Q32" i="1"/>
  <c r="F109" i="1"/>
  <c r="I109" i="1" s="1"/>
  <c r="I34" i="1"/>
  <c r="J110" i="1"/>
  <c r="M110" i="1" s="1"/>
  <c r="M35" i="1"/>
  <c r="N111" i="1"/>
  <c r="Q111" i="1" s="1"/>
  <c r="Q36" i="1"/>
  <c r="F113" i="1"/>
  <c r="I113" i="1" s="1"/>
  <c r="I38" i="1"/>
  <c r="J114" i="1"/>
  <c r="M114" i="1" s="1"/>
  <c r="M39" i="1"/>
  <c r="N115" i="1"/>
  <c r="Q115" i="1" s="1"/>
  <c r="Q40" i="1"/>
  <c r="F117" i="1"/>
  <c r="I117" i="1" s="1"/>
  <c r="I42" i="1"/>
  <c r="J118" i="1"/>
  <c r="M118" i="1" s="1"/>
  <c r="M43" i="1"/>
  <c r="N119" i="1"/>
  <c r="Q119" i="1" s="1"/>
  <c r="Q44" i="1"/>
  <c r="F121" i="1"/>
  <c r="I121" i="1" s="1"/>
  <c r="I46" i="1"/>
  <c r="J122" i="1"/>
  <c r="M122" i="1" s="1"/>
  <c r="M47" i="1"/>
  <c r="N123" i="1"/>
  <c r="Q123" i="1" s="1"/>
  <c r="Q48" i="1"/>
  <c r="F125" i="1"/>
  <c r="I125" i="1" s="1"/>
  <c r="I50" i="1"/>
  <c r="K93" i="1"/>
  <c r="K74" i="1"/>
  <c r="K146" i="1" s="1"/>
  <c r="J105" i="1"/>
  <c r="M105" i="1" s="1"/>
  <c r="M30" i="1"/>
  <c r="F108" i="1"/>
  <c r="I108" i="1" s="1"/>
  <c r="I33" i="1"/>
  <c r="J109" i="1"/>
  <c r="M109" i="1" s="1"/>
  <c r="M34" i="1"/>
  <c r="F112" i="1"/>
  <c r="I112" i="1" s="1"/>
  <c r="I37" i="1"/>
  <c r="F116" i="1"/>
  <c r="I116" i="1" s="1"/>
  <c r="I41" i="1"/>
  <c r="J117" i="1"/>
  <c r="M117" i="1" s="1"/>
  <c r="M42" i="1"/>
  <c r="F120" i="1"/>
  <c r="I120" i="1" s="1"/>
  <c r="I45" i="1"/>
  <c r="J121" i="1"/>
  <c r="M121" i="1" s="1"/>
  <c r="M46" i="1"/>
  <c r="N122" i="1"/>
  <c r="Q122" i="1" s="1"/>
  <c r="Q47" i="1"/>
  <c r="F124" i="1"/>
  <c r="I124" i="1" s="1"/>
  <c r="I49" i="1"/>
  <c r="F98" i="1"/>
  <c r="I98" i="1" s="1"/>
  <c r="I23" i="1"/>
  <c r="J99" i="1"/>
  <c r="M99" i="1" s="1"/>
  <c r="M24" i="1"/>
  <c r="N100" i="1"/>
  <c r="Q100" i="1" s="1"/>
  <c r="Q25" i="1"/>
  <c r="F102" i="1"/>
  <c r="I102" i="1" s="1"/>
  <c r="I27" i="1"/>
  <c r="J103" i="1"/>
  <c r="M103" i="1" s="1"/>
  <c r="M28" i="1"/>
  <c r="N104" i="1"/>
  <c r="Q104" i="1" s="1"/>
  <c r="Q29" i="1"/>
  <c r="F106" i="1"/>
  <c r="I106" i="1" s="1"/>
  <c r="I31" i="1"/>
  <c r="J107" i="1"/>
  <c r="M107" i="1" s="1"/>
  <c r="M32" i="1"/>
  <c r="N108" i="1"/>
  <c r="Q108" i="1" s="1"/>
  <c r="Q33" i="1"/>
  <c r="F110" i="1"/>
  <c r="I110" i="1" s="1"/>
  <c r="I35" i="1"/>
  <c r="J111" i="1"/>
  <c r="M111" i="1" s="1"/>
  <c r="M36" i="1"/>
  <c r="N112" i="1"/>
  <c r="Q112" i="1" s="1"/>
  <c r="Q37" i="1"/>
  <c r="F114" i="1"/>
  <c r="I114" i="1" s="1"/>
  <c r="I39" i="1"/>
  <c r="J115" i="1"/>
  <c r="M115" i="1" s="1"/>
  <c r="M40" i="1"/>
  <c r="N116" i="1"/>
  <c r="Q116" i="1" s="1"/>
  <c r="Q41" i="1"/>
  <c r="F118" i="1"/>
  <c r="I118" i="1" s="1"/>
  <c r="I43" i="1"/>
  <c r="J119" i="1"/>
  <c r="M119" i="1" s="1"/>
  <c r="M44" i="1"/>
  <c r="N120" i="1"/>
  <c r="Q120" i="1" s="1"/>
  <c r="Q45" i="1"/>
  <c r="F122" i="1"/>
  <c r="I122" i="1" s="1"/>
  <c r="I47" i="1"/>
  <c r="J123" i="1"/>
  <c r="M123" i="1" s="1"/>
  <c r="M48" i="1"/>
  <c r="N124" i="1"/>
  <c r="Q124" i="1" s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BQ92" i="1" s="1"/>
  <c r="Y74" i="1"/>
  <c r="Y146" i="1" s="1"/>
  <c r="BR92" i="1" s="1"/>
  <c r="AC18" i="1"/>
  <c r="AG74" i="1"/>
  <c r="AG146" i="1" s="1"/>
  <c r="BT92" i="1" s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K28" i="1"/>
  <c r="AH107" i="1"/>
  <c r="AK107" i="1" s="1"/>
  <c r="AK32" i="1"/>
  <c r="AH109" i="1"/>
  <c r="AK109" i="1" s="1"/>
  <c r="AK34" i="1"/>
  <c r="AH111" i="1"/>
  <c r="AK111" i="1" s="1"/>
  <c r="AK36" i="1"/>
  <c r="AH113" i="1"/>
  <c r="AK113" i="1" s="1"/>
  <c r="AK38" i="1"/>
  <c r="AH115" i="1"/>
  <c r="AK115" i="1" s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123" i="1" s="1"/>
  <c r="AK48" i="1"/>
  <c r="BC62" i="1"/>
  <c r="BC63" i="1"/>
  <c r="AH93" i="1"/>
  <c r="AH74" i="1"/>
  <c r="AH146" i="1" s="1"/>
  <c r="AJ74" i="1"/>
  <c r="AJ146" i="1" s="1"/>
  <c r="AH97" i="1"/>
  <c r="AK97" i="1" s="1"/>
  <c r="AK22" i="1"/>
  <c r="AH99" i="1"/>
  <c r="AK99" i="1" s="1"/>
  <c r="AK24" i="1"/>
  <c r="AH101" i="1"/>
  <c r="AK101" i="1" s="1"/>
  <c r="AK26" i="1"/>
  <c r="AH105" i="1"/>
  <c r="AK105" i="1" s="1"/>
  <c r="AK30" i="1"/>
  <c r="AI93" i="1"/>
  <c r="AI74" i="1"/>
  <c r="AI146" i="1" s="1"/>
  <c r="AH125" i="1"/>
  <c r="AK125" i="1" s="1"/>
  <c r="AK50" i="1"/>
  <c r="E18" i="1"/>
  <c r="E61" i="1"/>
  <c r="E62" i="1"/>
  <c r="E63" i="1"/>
  <c r="AK18" i="1"/>
  <c r="AK19" i="1"/>
  <c r="AH96" i="1"/>
  <c r="AK96" i="1" s="1"/>
  <c r="AK21" i="1"/>
  <c r="AH98" i="1"/>
  <c r="AK98" i="1" s="1"/>
  <c r="AK23" i="1"/>
  <c r="AH100" i="1"/>
  <c r="AK100" i="1" s="1"/>
  <c r="AK25" i="1"/>
  <c r="AH102" i="1"/>
  <c r="AK102" i="1" s="1"/>
  <c r="AK27" i="1"/>
  <c r="AH104" i="1"/>
  <c r="AK104" i="1" s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118" i="1" s="1"/>
  <c r="AK43" i="1"/>
  <c r="AH120" i="1"/>
  <c r="AK120" i="1" s="1"/>
  <c r="AK45" i="1"/>
  <c r="AH122" i="1"/>
  <c r="AK122" i="1" s="1"/>
  <c r="AK47" i="1"/>
  <c r="AH124" i="1"/>
  <c r="AK124" i="1" s="1"/>
  <c r="AK49" i="1"/>
  <c r="AH126" i="1"/>
  <c r="AK126" i="1" s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C35" i="1"/>
  <c r="BC36" i="1"/>
  <c r="BC57" i="1"/>
  <c r="AM94" i="1"/>
  <c r="BC94" i="1"/>
  <c r="AM95" i="1"/>
  <c r="BC98" i="1"/>
  <c r="AM99" i="1"/>
  <c r="B102" i="1"/>
  <c r="BC102" i="1"/>
  <c r="AM103" i="1"/>
  <c r="B104" i="1"/>
  <c r="E104" i="1" s="1"/>
  <c r="B110" i="1"/>
  <c r="E35" i="1"/>
  <c r="B111" i="1"/>
  <c r="E36" i="1"/>
  <c r="B112" i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E60" i="1"/>
  <c r="BC39" i="1"/>
  <c r="BC40" i="1"/>
  <c r="BC41" i="1"/>
  <c r="BC42" i="1"/>
  <c r="BC43" i="1"/>
  <c r="BC122" i="1"/>
  <c r="BC47" i="1"/>
  <c r="BC49" i="1"/>
  <c r="BC51" i="1"/>
  <c r="BC53" i="1"/>
  <c r="BC55" i="1"/>
  <c r="BC133" i="1"/>
  <c r="BC58" i="1"/>
  <c r="BC59" i="1"/>
  <c r="BC60" i="1"/>
  <c r="BC61" i="1"/>
  <c r="AM35" i="1"/>
  <c r="AM36" i="1"/>
  <c r="AM37" i="1"/>
  <c r="AM38" i="1"/>
  <c r="AM39" i="1"/>
  <c r="AM115" i="1"/>
  <c r="AM40" i="1"/>
  <c r="AM41" i="1"/>
  <c r="AM117" i="1"/>
  <c r="AM42" i="1"/>
  <c r="AM118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132" i="1"/>
  <c r="AM57" i="1"/>
  <c r="AM58" i="1"/>
  <c r="AM59" i="1"/>
  <c r="AM60" i="1"/>
  <c r="AM61" i="1"/>
  <c r="AM62" i="1"/>
  <c r="C107" i="1"/>
  <c r="BC37" i="1"/>
  <c r="BC38" i="1"/>
  <c r="BC44" i="1"/>
  <c r="BC45" i="1"/>
  <c r="BC46" i="1"/>
  <c r="BC48" i="1"/>
  <c r="BC50" i="1"/>
  <c r="BC52" i="1"/>
  <c r="BC54" i="1"/>
  <c r="BC56" i="1"/>
  <c r="E19" i="1"/>
  <c r="AM19" i="1"/>
  <c r="BC19" i="1"/>
  <c r="E20" i="1"/>
  <c r="AM20" i="1"/>
  <c r="BC20" i="1"/>
  <c r="E21" i="1"/>
  <c r="AM21" i="1"/>
  <c r="BC21" i="1"/>
  <c r="E22" i="1"/>
  <c r="AM22" i="1"/>
  <c r="BC22" i="1"/>
  <c r="E23" i="1"/>
  <c r="AM23" i="1"/>
  <c r="BC23" i="1"/>
  <c r="E24" i="1"/>
  <c r="AM24" i="1"/>
  <c r="BC24" i="1"/>
  <c r="E25" i="1"/>
  <c r="AM25" i="1"/>
  <c r="BC25" i="1"/>
  <c r="E26" i="1"/>
  <c r="AM26" i="1"/>
  <c r="BC26" i="1"/>
  <c r="E27" i="1"/>
  <c r="AM27" i="1"/>
  <c r="BC27" i="1"/>
  <c r="E28" i="1"/>
  <c r="AM28" i="1"/>
  <c r="BC28" i="1"/>
  <c r="E29" i="1"/>
  <c r="AM29" i="1"/>
  <c r="BC29" i="1"/>
  <c r="E30" i="1"/>
  <c r="AM30" i="1"/>
  <c r="BC30" i="1"/>
  <c r="E31" i="1"/>
  <c r="AM31" i="1"/>
  <c r="BC31" i="1"/>
  <c r="E32" i="1"/>
  <c r="AM32" i="1"/>
  <c r="BC32" i="1"/>
  <c r="E33" i="1"/>
  <c r="AM33" i="1"/>
  <c r="BC33" i="1"/>
  <c r="E34" i="1"/>
  <c r="AM34" i="1"/>
  <c r="BC34" i="1"/>
  <c r="BB136" i="1"/>
  <c r="BC136" i="1" s="1"/>
  <c r="BB137" i="1"/>
  <c r="BI73" i="1"/>
  <c r="BC73" i="1"/>
  <c r="AM72" i="1"/>
  <c r="AM73" i="1"/>
  <c r="AM66" i="1"/>
  <c r="B74" i="1"/>
  <c r="B146" i="1" s="1"/>
  <c r="B93" i="1"/>
  <c r="E101" i="1"/>
  <c r="BC106" i="1"/>
  <c r="AM130" i="1"/>
  <c r="BC132" i="1"/>
  <c r="B136" i="1"/>
  <c r="B137" i="1"/>
  <c r="B138" i="1"/>
  <c r="C139" i="1"/>
  <c r="BC64" i="1"/>
  <c r="D140" i="1"/>
  <c r="AM65" i="1"/>
  <c r="BB140" i="1"/>
  <c r="BC140" i="1" s="1"/>
  <c r="AL141" i="1"/>
  <c r="B142" i="1"/>
  <c r="E67" i="1"/>
  <c r="C143" i="1"/>
  <c r="BC68" i="1"/>
  <c r="BC144" i="1"/>
  <c r="D145" i="1"/>
  <c r="BC71" i="1"/>
  <c r="D96" i="1"/>
  <c r="D129" i="1"/>
  <c r="C74" i="1"/>
  <c r="C146" i="1" s="1"/>
  <c r="AL74" i="1"/>
  <c r="AL146" i="1" s="1"/>
  <c r="BM93" i="1" s="1"/>
  <c r="BB74" i="1"/>
  <c r="BB146" i="1" s="1"/>
  <c r="BU93" i="1" s="1"/>
  <c r="AL136" i="1"/>
  <c r="C137" i="1"/>
  <c r="AL137" i="1"/>
  <c r="C138" i="1"/>
  <c r="AL138" i="1"/>
  <c r="BB138" i="1"/>
  <c r="D139" i="1"/>
  <c r="AM64" i="1"/>
  <c r="BB139" i="1"/>
  <c r="AL140" i="1"/>
  <c r="E66" i="1"/>
  <c r="B141" i="1"/>
  <c r="BC67" i="1"/>
  <c r="D143" i="1"/>
  <c r="AM68" i="1"/>
  <c r="B144" i="1"/>
  <c r="E69" i="1"/>
  <c r="AM71" i="1"/>
  <c r="BC72" i="1"/>
  <c r="AL93" i="1"/>
  <c r="B94" i="1"/>
  <c r="D100" i="1"/>
  <c r="D122" i="1"/>
  <c r="B139" i="1"/>
  <c r="E64" i="1"/>
  <c r="BC65" i="1"/>
  <c r="B143" i="1"/>
  <c r="E68" i="1"/>
  <c r="D138" i="1"/>
  <c r="AL139" i="1"/>
  <c r="B140" i="1"/>
  <c r="E65" i="1"/>
  <c r="BC66" i="1"/>
  <c r="D142" i="1"/>
  <c r="AM67" i="1"/>
  <c r="D74" i="1"/>
  <c r="D146" i="1" s="1"/>
  <c r="BB93" i="1"/>
  <c r="AM69" i="1"/>
  <c r="BC69" i="1"/>
  <c r="E70" i="1"/>
  <c r="AM70" i="1"/>
  <c r="BC70" i="1"/>
  <c r="E71" i="1"/>
  <c r="E72" i="1"/>
  <c r="E73" i="1"/>
  <c r="E95" i="1" l="1"/>
  <c r="E105" i="1"/>
  <c r="E133" i="1"/>
  <c r="E100" i="1"/>
  <c r="E141" i="1"/>
  <c r="E102" i="1"/>
  <c r="M74" i="1"/>
  <c r="M146" i="1" s="1"/>
  <c r="BO92" i="1" s="1"/>
  <c r="I74" i="1"/>
  <c r="I146" i="1" s="1"/>
  <c r="BN92" i="1" s="1"/>
  <c r="Q74" i="1"/>
  <c r="Q146" i="1" s="1"/>
  <c r="BP92" i="1" s="1"/>
  <c r="E126" i="1"/>
  <c r="E118" i="1"/>
  <c r="E114" i="1"/>
  <c r="E110" i="1"/>
  <c r="E135" i="1"/>
  <c r="E131" i="1"/>
  <c r="E96" i="1"/>
  <c r="E109" i="1"/>
  <c r="E108" i="1"/>
  <c r="E97" i="1"/>
  <c r="E106" i="1"/>
  <c r="AK93" i="1"/>
  <c r="AK74" i="1"/>
  <c r="AK146" i="1" s="1"/>
  <c r="BU92" i="1" s="1"/>
  <c r="AC74" i="1"/>
  <c r="AC146" i="1" s="1"/>
  <c r="BS92" i="1" s="1"/>
  <c r="Q93" i="1"/>
  <c r="M93" i="1"/>
  <c r="I93" i="1"/>
  <c r="E99" i="1"/>
  <c r="E94" i="1"/>
  <c r="E134" i="1"/>
  <c r="E132" i="1"/>
  <c r="E103" i="1"/>
  <c r="E98" i="1"/>
  <c r="E145" i="1"/>
  <c r="E93" i="1"/>
  <c r="E127" i="1"/>
  <c r="E125" i="1"/>
  <c r="E123" i="1"/>
  <c r="E121" i="1"/>
  <c r="E119" i="1"/>
  <c r="E117" i="1"/>
  <c r="E115" i="1"/>
  <c r="E113" i="1"/>
  <c r="E111" i="1"/>
  <c r="BI72" i="1"/>
  <c r="E107" i="1"/>
  <c r="E124" i="1"/>
  <c r="E120" i="1"/>
  <c r="E116" i="1"/>
  <c r="E112" i="1"/>
  <c r="AO74" i="1"/>
  <c r="AO146" i="1" s="1"/>
  <c r="AS74" i="1"/>
  <c r="AS146" i="1" s="1"/>
  <c r="AQ74" i="1"/>
  <c r="AQ146" i="1" s="1"/>
  <c r="E144" i="1"/>
  <c r="AW74" i="1"/>
  <c r="AW146" i="1" s="1"/>
  <c r="AU74" i="1"/>
  <c r="AU146" i="1" s="1"/>
  <c r="BA74" i="1"/>
  <c r="BA146" i="1" s="1"/>
  <c r="E143" i="1"/>
  <c r="E139" i="1"/>
  <c r="E122" i="1"/>
  <c r="E136" i="1"/>
  <c r="E130" i="1"/>
  <c r="E128" i="1"/>
  <c r="BH145" i="1"/>
  <c r="BI145" i="1" s="1"/>
  <c r="BI71" i="1"/>
  <c r="BI68" i="1"/>
  <c r="AM136" i="1"/>
  <c r="BI29" i="1"/>
  <c r="BH127" i="1"/>
  <c r="BH144" i="1"/>
  <c r="AM93" i="1"/>
  <c r="BC74" i="1"/>
  <c r="BC146" i="1" s="1"/>
  <c r="AM74" i="1"/>
  <c r="AM146" i="1" s="1"/>
  <c r="BC109" i="1"/>
  <c r="BC108" i="1"/>
  <c r="BC107" i="1"/>
  <c r="E74" i="1"/>
  <c r="E146" i="1" s="1"/>
  <c r="BM92" i="1" s="1"/>
  <c r="E129" i="1"/>
  <c r="BC137" i="1"/>
  <c r="AM137" i="1"/>
  <c r="BH138" i="1"/>
  <c r="BH131" i="1"/>
  <c r="BH123" i="1"/>
  <c r="BH119" i="1"/>
  <c r="BH115" i="1"/>
  <c r="BH111" i="1"/>
  <c r="BH106" i="1"/>
  <c r="BH102" i="1"/>
  <c r="BI102" i="1" s="1"/>
  <c r="BH98" i="1"/>
  <c r="BH94" i="1"/>
  <c r="AM138" i="1"/>
  <c r="BI33" i="1"/>
  <c r="BI25" i="1"/>
  <c r="AM142" i="1"/>
  <c r="BC141" i="1"/>
  <c r="BI69" i="1"/>
  <c r="BH137" i="1"/>
  <c r="BH136" i="1"/>
  <c r="BH134" i="1"/>
  <c r="BH130" i="1"/>
  <c r="BH126" i="1"/>
  <c r="BH122" i="1"/>
  <c r="BI122" i="1" s="1"/>
  <c r="BH118" i="1"/>
  <c r="BH114" i="1"/>
  <c r="BH110" i="1"/>
  <c r="BH105" i="1"/>
  <c r="BI105" i="1" s="1"/>
  <c r="BH101" i="1"/>
  <c r="BH97" i="1"/>
  <c r="BH146" i="1"/>
  <c r="BH93" i="1"/>
  <c r="BI21" i="1"/>
  <c r="BH143" i="1"/>
  <c r="BH139" i="1"/>
  <c r="BI139" i="1" s="1"/>
  <c r="BI60" i="1"/>
  <c r="BI56" i="1"/>
  <c r="BI52" i="1"/>
  <c r="BI51" i="1"/>
  <c r="BI48" i="1"/>
  <c r="BI46" i="1"/>
  <c r="BI43" i="1"/>
  <c r="BI40" i="1"/>
  <c r="BI38" i="1"/>
  <c r="BI35" i="1"/>
  <c r="BI32" i="1"/>
  <c r="BI24" i="1"/>
  <c r="AM141" i="1"/>
  <c r="BH135" i="1"/>
  <c r="BI61" i="1"/>
  <c r="BI53" i="1"/>
  <c r="BI31" i="1"/>
  <c r="BI70" i="1"/>
  <c r="BI65" i="1"/>
  <c r="E140" i="1"/>
  <c r="BI20" i="1"/>
  <c r="BH140" i="1"/>
  <c r="BH142" i="1"/>
  <c r="BI66" i="1"/>
  <c r="AM139" i="1"/>
  <c r="BH133" i="1"/>
  <c r="BI133" i="1" s="1"/>
  <c r="BH129" i="1"/>
  <c r="BH125" i="1"/>
  <c r="BH121" i="1"/>
  <c r="BH117" i="1"/>
  <c r="BI117" i="1" s="1"/>
  <c r="BH113" i="1"/>
  <c r="BH109" i="1"/>
  <c r="BI109" i="1" s="1"/>
  <c r="BH104" i="1"/>
  <c r="BH100" i="1"/>
  <c r="BH96" i="1"/>
  <c r="BI63" i="1"/>
  <c r="E138" i="1"/>
  <c r="BI59" i="1"/>
  <c r="BI55" i="1"/>
  <c r="BI50" i="1"/>
  <c r="BI49" i="1"/>
  <c r="BI45" i="1"/>
  <c r="BI37" i="1"/>
  <c r="BI23" i="1"/>
  <c r="BI64" i="1"/>
  <c r="BI57" i="1"/>
  <c r="BI41" i="1"/>
  <c r="BI28" i="1"/>
  <c r="BI19" i="1"/>
  <c r="BH141" i="1"/>
  <c r="BH132" i="1"/>
  <c r="BH128" i="1"/>
  <c r="BH124" i="1"/>
  <c r="BH120" i="1"/>
  <c r="BH116" i="1"/>
  <c r="BH112" i="1"/>
  <c r="BH108" i="1"/>
  <c r="BH103" i="1"/>
  <c r="BH99" i="1"/>
  <c r="BH95" i="1"/>
  <c r="BC93" i="1"/>
  <c r="BI67" i="1"/>
  <c r="E142" i="1"/>
  <c r="AM140" i="1"/>
  <c r="BC139" i="1"/>
  <c r="BC138" i="1"/>
  <c r="BI62" i="1"/>
  <c r="E137" i="1"/>
  <c r="BI58" i="1"/>
  <c r="BI54" i="1"/>
  <c r="BI47" i="1"/>
  <c r="BI44" i="1"/>
  <c r="BI42" i="1"/>
  <c r="BI39" i="1"/>
  <c r="BI36" i="1"/>
  <c r="BI34" i="1"/>
  <c r="BI30" i="1"/>
  <c r="BI26" i="1"/>
  <c r="BI97" i="1"/>
  <c r="BI22" i="1"/>
  <c r="BI27" i="1"/>
  <c r="BH107" i="1"/>
  <c r="BI130" i="1" l="1"/>
  <c r="BI104" i="1"/>
  <c r="BI140" i="1"/>
  <c r="BI142" i="1"/>
  <c r="BI111" i="1"/>
  <c r="BI137" i="1"/>
  <c r="BI116" i="1"/>
  <c r="BI112" i="1"/>
  <c r="BI128" i="1"/>
  <c r="BI93" i="1"/>
  <c r="BI94" i="1"/>
  <c r="BI101" i="1"/>
  <c r="BI119" i="1"/>
  <c r="BI129" i="1"/>
  <c r="BI103" i="1"/>
  <c r="BI125" i="1"/>
  <c r="BI134" i="1"/>
  <c r="BI126" i="1"/>
  <c r="BI131" i="1"/>
  <c r="BI124" i="1"/>
  <c r="BI95" i="1"/>
  <c r="BI143" i="1"/>
  <c r="BI107" i="1"/>
  <c r="BI113" i="1"/>
  <c r="BI118" i="1"/>
  <c r="BI123" i="1"/>
  <c r="BI127" i="1"/>
  <c r="BI135" i="1"/>
  <c r="BI100" i="1"/>
  <c r="BI114" i="1"/>
  <c r="BI132" i="1"/>
  <c r="BI98" i="1"/>
  <c r="BI120" i="1"/>
  <c r="BI138" i="1"/>
  <c r="BI106" i="1"/>
  <c r="BI136" i="1"/>
  <c r="BI141" i="1"/>
  <c r="BI74" i="1"/>
  <c r="BI146" i="1" s="1"/>
  <c r="BI99" i="1"/>
  <c r="BI110" i="1"/>
  <c r="BI115" i="1"/>
  <c r="BI121" i="1"/>
  <c r="BI96" i="1"/>
  <c r="BI144" i="1"/>
  <c r="BI108" i="1"/>
  <c r="BI148" i="1" l="1"/>
  <c r="BI149" i="1"/>
  <c r="BF202" i="1" l="1"/>
  <c r="BB202" i="1"/>
  <c r="AX202" i="1"/>
  <c r="AT202" i="1"/>
  <c r="AP202" i="1"/>
  <c r="AL202" i="1"/>
  <c r="AH202" i="1"/>
  <c r="AD202" i="1"/>
  <c r="Z202" i="1"/>
  <c r="V202" i="1"/>
  <c r="R202" i="1"/>
  <c r="N202" i="1"/>
  <c r="J202" i="1"/>
  <c r="F202" i="1"/>
  <c r="B202" i="1"/>
  <c r="BG201" i="1"/>
  <c r="BC201" i="1"/>
  <c r="AY201" i="1"/>
  <c r="AU201" i="1"/>
  <c r="AQ201" i="1"/>
  <c r="AM201" i="1"/>
  <c r="AI201" i="1"/>
  <c r="AE201" i="1"/>
  <c r="AA201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C198" i="1"/>
  <c r="BH197" i="1"/>
  <c r="BD197" i="1"/>
  <c r="AZ197" i="1"/>
  <c r="AV197" i="1"/>
  <c r="AR197" i="1"/>
  <c r="AN197" i="1"/>
  <c r="AJ197" i="1"/>
  <c r="BI202" i="1"/>
  <c r="BA202" i="1"/>
  <c r="AS202" i="1"/>
  <c r="AK202" i="1"/>
  <c r="AC202" i="1"/>
  <c r="U202" i="1"/>
  <c r="M202" i="1"/>
  <c r="E202" i="1"/>
  <c r="BF201" i="1"/>
  <c r="AX201" i="1"/>
  <c r="AP201" i="1"/>
  <c r="AH201" i="1"/>
  <c r="Z201" i="1"/>
  <c r="U201" i="1"/>
  <c r="O201" i="1"/>
  <c r="J201" i="1"/>
  <c r="E201" i="1"/>
  <c r="BH200" i="1"/>
  <c r="BC200" i="1"/>
  <c r="AX200" i="1"/>
  <c r="AR200" i="1"/>
  <c r="AM200" i="1"/>
  <c r="AH200" i="1"/>
  <c r="AB200" i="1"/>
  <c r="W200" i="1"/>
  <c r="R200" i="1"/>
  <c r="BH202" i="1"/>
  <c r="AZ202" i="1"/>
  <c r="AR202" i="1"/>
  <c r="AJ202" i="1"/>
  <c r="AB202" i="1"/>
  <c r="T202" i="1"/>
  <c r="L202" i="1"/>
  <c r="D202" i="1"/>
  <c r="BE201" i="1"/>
  <c r="AW201" i="1"/>
  <c r="AO201" i="1"/>
  <c r="AG201" i="1"/>
  <c r="Y201" i="1"/>
  <c r="S201" i="1"/>
  <c r="N201" i="1"/>
  <c r="I201" i="1"/>
  <c r="C201" i="1"/>
  <c r="BG200" i="1"/>
  <c r="BB200" i="1"/>
  <c r="AV200" i="1"/>
  <c r="AQ200" i="1"/>
  <c r="AL200" i="1"/>
  <c r="AF200" i="1"/>
  <c r="AA200" i="1"/>
  <c r="V200" i="1"/>
  <c r="P200" i="1"/>
  <c r="K200" i="1"/>
  <c r="F200" i="1"/>
  <c r="BI199" i="1"/>
  <c r="BD199" i="1"/>
  <c r="AY199" i="1"/>
  <c r="AS199" i="1"/>
  <c r="AN199" i="1"/>
  <c r="AI199" i="1"/>
  <c r="AC199" i="1"/>
  <c r="X199" i="1"/>
  <c r="S199" i="1"/>
  <c r="M199" i="1"/>
  <c r="H199" i="1"/>
  <c r="C199" i="1"/>
  <c r="BF198" i="1"/>
  <c r="BA198" i="1"/>
  <c r="AV198" i="1"/>
  <c r="AP198" i="1"/>
  <c r="AK198" i="1"/>
  <c r="AF198" i="1"/>
  <c r="Z198" i="1"/>
  <c r="U198" i="1"/>
  <c r="P198" i="1"/>
  <c r="J198" i="1"/>
  <c r="E198" i="1"/>
  <c r="BI197" i="1"/>
  <c r="BC197" i="1"/>
  <c r="AX197" i="1"/>
  <c r="AS197" i="1"/>
  <c r="AM197" i="1"/>
  <c r="AH197" i="1"/>
  <c r="AD197" i="1"/>
  <c r="Z197" i="1"/>
  <c r="V197" i="1"/>
  <c r="R197" i="1"/>
  <c r="N197" i="1"/>
  <c r="J197" i="1"/>
  <c r="F197" i="1"/>
  <c r="B197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C196" i="1"/>
  <c r="BH195" i="1"/>
  <c r="BD195" i="1"/>
  <c r="AZ195" i="1"/>
  <c r="AV195" i="1"/>
  <c r="BE202" i="1"/>
  <c r="AW202" i="1"/>
  <c r="AO202" i="1"/>
  <c r="AG202" i="1"/>
  <c r="Y202" i="1"/>
  <c r="Q202" i="1"/>
  <c r="I202" i="1"/>
  <c r="A202" i="1"/>
  <c r="BB201" i="1"/>
  <c r="AT201" i="1"/>
  <c r="AL201" i="1"/>
  <c r="AD201" i="1"/>
  <c r="W201" i="1"/>
  <c r="R201" i="1"/>
  <c r="M201" i="1"/>
  <c r="G201" i="1"/>
  <c r="B201" i="1"/>
  <c r="BF200" i="1"/>
  <c r="AZ200" i="1"/>
  <c r="AU200" i="1"/>
  <c r="AP200" i="1"/>
  <c r="AJ200" i="1"/>
  <c r="AE200" i="1"/>
  <c r="Z200" i="1"/>
  <c r="T200" i="1"/>
  <c r="O200" i="1"/>
  <c r="J200" i="1"/>
  <c r="D200" i="1"/>
  <c r="BH199" i="1"/>
  <c r="BC199" i="1"/>
  <c r="AW199" i="1"/>
  <c r="AR199" i="1"/>
  <c r="AM199" i="1"/>
  <c r="AG199" i="1"/>
  <c r="AB199" i="1"/>
  <c r="W199" i="1"/>
  <c r="Q199" i="1"/>
  <c r="L199" i="1"/>
  <c r="G199" i="1"/>
  <c r="A199" i="1"/>
  <c r="BE198" i="1"/>
  <c r="AZ198" i="1"/>
  <c r="AT198" i="1"/>
  <c r="AO198" i="1"/>
  <c r="AJ198" i="1"/>
  <c r="AD198" i="1"/>
  <c r="Y198" i="1"/>
  <c r="T198" i="1"/>
  <c r="N198" i="1"/>
  <c r="I198" i="1"/>
  <c r="D198" i="1"/>
  <c r="BG197" i="1"/>
  <c r="BB197" i="1"/>
  <c r="AW197" i="1"/>
  <c r="AQ197" i="1"/>
  <c r="AL197" i="1"/>
  <c r="AG197" i="1"/>
  <c r="AC197" i="1"/>
  <c r="Y197" i="1"/>
  <c r="U197" i="1"/>
  <c r="Q197" i="1"/>
  <c r="M197" i="1"/>
  <c r="I197" i="1"/>
  <c r="E197" i="1"/>
  <c r="A197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D202" i="1"/>
  <c r="X202" i="1"/>
  <c r="BA201" i="1"/>
  <c r="V201" i="1"/>
  <c r="A201" i="1"/>
  <c r="AN200" i="1"/>
  <c r="S200" i="1"/>
  <c r="G200" i="1"/>
  <c r="BE199" i="1"/>
  <c r="AU199" i="1"/>
  <c r="AJ199" i="1"/>
  <c r="Y199" i="1"/>
  <c r="O199" i="1"/>
  <c r="D199" i="1"/>
  <c r="BB198" i="1"/>
  <c r="AR198" i="1"/>
  <c r="AG198" i="1"/>
  <c r="V198" i="1"/>
  <c r="L198" i="1"/>
  <c r="A198" i="1"/>
  <c r="AY197" i="1"/>
  <c r="AO197" i="1"/>
  <c r="AE197" i="1"/>
  <c r="W197" i="1"/>
  <c r="O197" i="1"/>
  <c r="G197" i="1"/>
  <c r="BH196" i="1"/>
  <c r="AZ196" i="1"/>
  <c r="AR196" i="1"/>
  <c r="AJ196" i="1"/>
  <c r="AB196" i="1"/>
  <c r="T196" i="1"/>
  <c r="L196" i="1"/>
  <c r="D196" i="1"/>
  <c r="BF195" i="1"/>
  <c r="BA195" i="1"/>
  <c r="AU195" i="1"/>
  <c r="AQ195" i="1"/>
  <c r="AM195" i="1"/>
  <c r="AI195" i="1"/>
  <c r="AE195" i="1"/>
  <c r="AA195" i="1"/>
  <c r="W195" i="1"/>
  <c r="S195" i="1"/>
  <c r="O195" i="1"/>
  <c r="K195" i="1"/>
  <c r="G195" i="1"/>
  <c r="C195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F192" i="1"/>
  <c r="AV202" i="1"/>
  <c r="P202" i="1"/>
  <c r="AS201" i="1"/>
  <c r="Q201" i="1"/>
  <c r="BD200" i="1"/>
  <c r="AI200" i="1"/>
  <c r="N200" i="1"/>
  <c r="C200" i="1"/>
  <c r="BA199" i="1"/>
  <c r="AQ199" i="1"/>
  <c r="AF199" i="1"/>
  <c r="U199" i="1"/>
  <c r="K199" i="1"/>
  <c r="BI198" i="1"/>
  <c r="AX198" i="1"/>
  <c r="AN198" i="1"/>
  <c r="AC198" i="1"/>
  <c r="R198" i="1"/>
  <c r="H198" i="1"/>
  <c r="BF197" i="1"/>
  <c r="AU197" i="1"/>
  <c r="AK197" i="1"/>
  <c r="AB197" i="1"/>
  <c r="T197" i="1"/>
  <c r="L197" i="1"/>
  <c r="D197" i="1"/>
  <c r="BE196" i="1"/>
  <c r="AW196" i="1"/>
  <c r="AO196" i="1"/>
  <c r="AG196" i="1"/>
  <c r="Y196" i="1"/>
  <c r="Q196" i="1"/>
  <c r="I196" i="1"/>
  <c r="A196" i="1"/>
  <c r="BE195" i="1"/>
  <c r="AY195" i="1"/>
  <c r="AT195" i="1"/>
  <c r="AP195" i="1"/>
  <c r="AL195" i="1"/>
  <c r="AH195" i="1"/>
  <c r="AD195" i="1"/>
  <c r="Z195" i="1"/>
  <c r="V195" i="1"/>
  <c r="R195" i="1"/>
  <c r="N195" i="1"/>
  <c r="J195" i="1"/>
  <c r="F195" i="1"/>
  <c r="B195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C194" i="1"/>
  <c r="BH193" i="1"/>
  <c r="BD193" i="1"/>
  <c r="AZ193" i="1"/>
  <c r="AV193" i="1"/>
  <c r="AR193" i="1"/>
  <c r="AN193" i="1"/>
  <c r="AJ193" i="1"/>
  <c r="AF193" i="1"/>
  <c r="AB193" i="1"/>
  <c r="X193" i="1"/>
  <c r="T193" i="1"/>
  <c r="P193" i="1"/>
  <c r="L193" i="1"/>
  <c r="H193" i="1"/>
  <c r="D193" i="1"/>
  <c r="BI192" i="1"/>
  <c r="BE192" i="1"/>
  <c r="BA192" i="1"/>
  <c r="AW192" i="1"/>
  <c r="AS192" i="1"/>
  <c r="AO192" i="1"/>
  <c r="AK192" i="1"/>
  <c r="BI201" i="1"/>
  <c r="F201" i="1"/>
  <c r="X200" i="1"/>
  <c r="BG199" i="1"/>
  <c r="AK199" i="1"/>
  <c r="P199" i="1"/>
  <c r="BD198" i="1"/>
  <c r="AH198" i="1"/>
  <c r="M198" i="1"/>
  <c r="BA197" i="1"/>
  <c r="AF197" i="1"/>
  <c r="P197" i="1"/>
  <c r="BI196" i="1"/>
  <c r="AS196" i="1"/>
  <c r="AC196" i="1"/>
  <c r="M196" i="1"/>
  <c r="BG195" i="1"/>
  <c r="AW195" i="1"/>
  <c r="AN195" i="1"/>
  <c r="AF195" i="1"/>
  <c r="X195" i="1"/>
  <c r="P195" i="1"/>
  <c r="H195" i="1"/>
  <c r="BI194" i="1"/>
  <c r="BA194" i="1"/>
  <c r="AS194" i="1"/>
  <c r="AK194" i="1"/>
  <c r="AC194" i="1"/>
  <c r="U194" i="1"/>
  <c r="M194" i="1"/>
  <c r="E194" i="1"/>
  <c r="BF193" i="1"/>
  <c r="AX193" i="1"/>
  <c r="AP193" i="1"/>
  <c r="AH193" i="1"/>
  <c r="Z193" i="1"/>
  <c r="R193" i="1"/>
  <c r="J193" i="1"/>
  <c r="B193" i="1"/>
  <c r="BC192" i="1"/>
  <c r="AX192" i="1"/>
  <c r="AR192" i="1"/>
  <c r="AM192" i="1"/>
  <c r="AH192" i="1"/>
  <c r="AD192" i="1"/>
  <c r="Z192" i="1"/>
  <c r="V192" i="1"/>
  <c r="R192" i="1"/>
  <c r="N192" i="1"/>
  <c r="J192" i="1"/>
  <c r="F192" i="1"/>
  <c r="B192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C191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BI189" i="1"/>
  <c r="BE189" i="1"/>
  <c r="AN202" i="1"/>
  <c r="AK201" i="1"/>
  <c r="AY200" i="1"/>
  <c r="L200" i="1"/>
  <c r="AZ199" i="1"/>
  <c r="AE199" i="1"/>
  <c r="I199" i="1"/>
  <c r="AW198" i="1"/>
  <c r="AB198" i="1"/>
  <c r="F198" i="1"/>
  <c r="AT197" i="1"/>
  <c r="AA197" i="1"/>
  <c r="K197" i="1"/>
  <c r="BD196" i="1"/>
  <c r="AN196" i="1"/>
  <c r="X196" i="1"/>
  <c r="H196" i="1"/>
  <c r="BC195" i="1"/>
  <c r="AS195" i="1"/>
  <c r="AK195" i="1"/>
  <c r="AC195" i="1"/>
  <c r="U195" i="1"/>
  <c r="M195" i="1"/>
  <c r="E195" i="1"/>
  <c r="BF194" i="1"/>
  <c r="AX194" i="1"/>
  <c r="AP194" i="1"/>
  <c r="AH194" i="1"/>
  <c r="Z194" i="1"/>
  <c r="R194" i="1"/>
  <c r="J194" i="1"/>
  <c r="B194" i="1"/>
  <c r="BC193" i="1"/>
  <c r="AU193" i="1"/>
  <c r="AM193" i="1"/>
  <c r="AE193" i="1"/>
  <c r="W193" i="1"/>
  <c r="O193" i="1"/>
  <c r="G193" i="1"/>
  <c r="BH192" i="1"/>
  <c r="BB192" i="1"/>
  <c r="AV192" i="1"/>
  <c r="AQ192" i="1"/>
  <c r="AL192" i="1"/>
  <c r="AG192" i="1"/>
  <c r="AC192" i="1"/>
  <c r="Y192" i="1"/>
  <c r="U192" i="1"/>
  <c r="Q192" i="1"/>
  <c r="M192" i="1"/>
  <c r="I192" i="1"/>
  <c r="E192" i="1"/>
  <c r="A192" i="1"/>
  <c r="BF191" i="1"/>
  <c r="BB191" i="1"/>
  <c r="AX191" i="1"/>
  <c r="AT191" i="1"/>
  <c r="AP191" i="1"/>
  <c r="AL191" i="1"/>
  <c r="AH191" i="1"/>
  <c r="AD191" i="1"/>
  <c r="Z191" i="1"/>
  <c r="V191" i="1"/>
  <c r="R191" i="1"/>
  <c r="N191" i="1"/>
  <c r="J191" i="1"/>
  <c r="F191" i="1"/>
  <c r="B191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BI188" i="1"/>
  <c r="BE188" i="1"/>
  <c r="BA188" i="1"/>
  <c r="AW188" i="1"/>
  <c r="AS188" i="1"/>
  <c r="AO188" i="1"/>
  <c r="AK188" i="1"/>
  <c r="AG188" i="1"/>
  <c r="AC188" i="1"/>
  <c r="Y188" i="1"/>
  <c r="U188" i="1"/>
  <c r="AF202" i="1"/>
  <c r="AC201" i="1"/>
  <c r="AT200" i="1"/>
  <c r="H200" i="1"/>
  <c r="AV199" i="1"/>
  <c r="AA199" i="1"/>
  <c r="E199" i="1"/>
  <c r="AS198" i="1"/>
  <c r="X198" i="1"/>
  <c r="B198" i="1"/>
  <c r="AP197" i="1"/>
  <c r="X197" i="1"/>
  <c r="H197" i="1"/>
  <c r="BA196" i="1"/>
  <c r="AK196" i="1"/>
  <c r="U196" i="1"/>
  <c r="E196" i="1"/>
  <c r="BB195" i="1"/>
  <c r="AR195" i="1"/>
  <c r="AJ195" i="1"/>
  <c r="AB195" i="1"/>
  <c r="T195" i="1"/>
  <c r="L195" i="1"/>
  <c r="D195" i="1"/>
  <c r="BE194" i="1"/>
  <c r="AW194" i="1"/>
  <c r="AO194" i="1"/>
  <c r="AG194" i="1"/>
  <c r="Y194" i="1"/>
  <c r="Q194" i="1"/>
  <c r="I194" i="1"/>
  <c r="A194" i="1"/>
  <c r="BB193" i="1"/>
  <c r="AT193" i="1"/>
  <c r="AL193" i="1"/>
  <c r="AD193" i="1"/>
  <c r="V193" i="1"/>
  <c r="N193" i="1"/>
  <c r="F193" i="1"/>
  <c r="BG192" i="1"/>
  <c r="AZ192" i="1"/>
  <c r="AU192" i="1"/>
  <c r="AP192" i="1"/>
  <c r="AJ192" i="1"/>
  <c r="AF192" i="1"/>
  <c r="AB192" i="1"/>
  <c r="X192" i="1"/>
  <c r="T192" i="1"/>
  <c r="P192" i="1"/>
  <c r="L192" i="1"/>
  <c r="H192" i="1"/>
  <c r="D192" i="1"/>
  <c r="BI191" i="1"/>
  <c r="BE191" i="1"/>
  <c r="BA191" i="1"/>
  <c r="AW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L188" i="1"/>
  <c r="H188" i="1"/>
  <c r="D188" i="1"/>
  <c r="BI187" i="1"/>
  <c r="BE187" i="1"/>
  <c r="BA187" i="1"/>
  <c r="AW187" i="1"/>
  <c r="AS187" i="1"/>
  <c r="AO187" i="1"/>
  <c r="AK187" i="1"/>
  <c r="AG187" i="1"/>
  <c r="AC187" i="1"/>
  <c r="Y187" i="1"/>
  <c r="U187" i="1"/>
  <c r="Q187" i="1"/>
  <c r="M187" i="1"/>
  <c r="I187" i="1"/>
  <c r="E187" i="1"/>
  <c r="A187" i="1"/>
  <c r="BF186" i="1"/>
  <c r="H202" i="1"/>
  <c r="AO199" i="1"/>
  <c r="Q198" i="1"/>
  <c r="C197" i="1"/>
  <c r="BI195" i="1"/>
  <c r="Y195" i="1"/>
  <c r="BB194" i="1"/>
  <c r="V194" i="1"/>
  <c r="AY193" i="1"/>
  <c r="S193" i="1"/>
  <c r="AY192" i="1"/>
  <c r="AE192" i="1"/>
  <c r="O192" i="1"/>
  <c r="BH191" i="1"/>
  <c r="AR191" i="1"/>
  <c r="AB191" i="1"/>
  <c r="L191" i="1"/>
  <c r="BE190" i="1"/>
  <c r="AO190" i="1"/>
  <c r="Y190" i="1"/>
  <c r="I190" i="1"/>
  <c r="BB189" i="1"/>
  <c r="AT189" i="1"/>
  <c r="AL189" i="1"/>
  <c r="AD189" i="1"/>
  <c r="V189" i="1"/>
  <c r="N189" i="1"/>
  <c r="F189" i="1"/>
  <c r="BG188" i="1"/>
  <c r="AY188" i="1"/>
  <c r="AQ188" i="1"/>
  <c r="AI188" i="1"/>
  <c r="AA188" i="1"/>
  <c r="S188" i="1"/>
  <c r="N188" i="1"/>
  <c r="I188" i="1"/>
  <c r="C188" i="1"/>
  <c r="BG187" i="1"/>
  <c r="BB187" i="1"/>
  <c r="AV187" i="1"/>
  <c r="AQ187" i="1"/>
  <c r="AL187" i="1"/>
  <c r="AF187" i="1"/>
  <c r="AA187" i="1"/>
  <c r="V187" i="1"/>
  <c r="P187" i="1"/>
  <c r="K187" i="1"/>
  <c r="F187" i="1"/>
  <c r="BI186" i="1"/>
  <c r="BD186" i="1"/>
  <c r="AZ186" i="1"/>
  <c r="AV186" i="1"/>
  <c r="AR186" i="1"/>
  <c r="AN186" i="1"/>
  <c r="AJ186" i="1"/>
  <c r="AF186" i="1"/>
  <c r="AB186" i="1"/>
  <c r="X186" i="1"/>
  <c r="T186" i="1"/>
  <c r="P186" i="1"/>
  <c r="L186" i="1"/>
  <c r="H186" i="1"/>
  <c r="D186" i="1"/>
  <c r="BI185" i="1"/>
  <c r="B200" i="1"/>
  <c r="AL198" i="1"/>
  <c r="S197" i="1"/>
  <c r="P196" i="1"/>
  <c r="AG195" i="1"/>
  <c r="A195" i="1"/>
  <c r="AD194" i="1"/>
  <c r="BG193" i="1"/>
  <c r="AA193" i="1"/>
  <c r="BD192" i="1"/>
  <c r="AI192" i="1"/>
  <c r="S192" i="1"/>
  <c r="C192" i="1"/>
  <c r="AV191" i="1"/>
  <c r="AF191" i="1"/>
  <c r="P191" i="1"/>
  <c r="BI190" i="1"/>
  <c r="AS190" i="1"/>
  <c r="AC190" i="1"/>
  <c r="M190" i="1"/>
  <c r="BF189" i="1"/>
  <c r="AW189" i="1"/>
  <c r="AO189" i="1"/>
  <c r="AG189" i="1"/>
  <c r="Y189" i="1"/>
  <c r="Q189" i="1"/>
  <c r="I189" i="1"/>
  <c r="A189" i="1"/>
  <c r="BB188" i="1"/>
  <c r="AT188" i="1"/>
  <c r="AL188" i="1"/>
  <c r="AD188" i="1"/>
  <c r="V188" i="1"/>
  <c r="O188" i="1"/>
  <c r="J188" i="1"/>
  <c r="E188" i="1"/>
  <c r="BH187" i="1"/>
  <c r="BC187" i="1"/>
  <c r="AX187" i="1"/>
  <c r="AR187" i="1"/>
  <c r="AM187" i="1"/>
  <c r="AH187" i="1"/>
  <c r="AB187" i="1"/>
  <c r="W187" i="1"/>
  <c r="R187" i="1"/>
  <c r="L187" i="1"/>
  <c r="G187" i="1"/>
  <c r="B187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F185" i="1"/>
  <c r="BB185" i="1"/>
  <c r="AX185" i="1"/>
  <c r="AT185" i="1"/>
  <c r="AP185" i="1"/>
  <c r="AL185" i="1"/>
  <c r="AH185" i="1"/>
  <c r="AD185" i="1"/>
  <c r="Z185" i="1"/>
  <c r="V185" i="1"/>
  <c r="R185" i="1"/>
  <c r="N185" i="1"/>
  <c r="J185" i="1"/>
  <c r="F185" i="1"/>
  <c r="B185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C184" i="1"/>
  <c r="BH183" i="1"/>
  <c r="BD183" i="1"/>
  <c r="AZ183" i="1"/>
  <c r="AV183" i="1"/>
  <c r="AR183" i="1"/>
  <c r="AN183" i="1"/>
  <c r="AJ183" i="1"/>
  <c r="AF183" i="1"/>
  <c r="AB183" i="1"/>
  <c r="X183" i="1"/>
  <c r="T183" i="1"/>
  <c r="P183" i="1"/>
  <c r="L183" i="1"/>
  <c r="H183" i="1"/>
  <c r="D183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I182" i="1"/>
  <c r="E182" i="1"/>
  <c r="A182" i="1"/>
  <c r="BF181" i="1"/>
  <c r="BB181" i="1"/>
  <c r="AX181" i="1"/>
  <c r="AT181" i="1"/>
  <c r="AP181" i="1"/>
  <c r="AL181" i="1"/>
  <c r="AH181" i="1"/>
  <c r="AD181" i="1"/>
  <c r="Z181" i="1"/>
  <c r="V181" i="1"/>
  <c r="R181" i="1"/>
  <c r="N181" i="1"/>
  <c r="J181" i="1"/>
  <c r="F181" i="1"/>
  <c r="B181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I178" i="1"/>
  <c r="K201" i="1"/>
  <c r="BE197" i="1"/>
  <c r="AX195" i="1"/>
  <c r="AT194" i="1"/>
  <c r="AQ193" i="1"/>
  <c r="AT192" i="1"/>
  <c r="K192" i="1"/>
  <c r="AN191" i="1"/>
  <c r="H191" i="1"/>
  <c r="AK190" i="1"/>
  <c r="E190" i="1"/>
  <c r="AS189" i="1"/>
  <c r="AC189" i="1"/>
  <c r="M189" i="1"/>
  <c r="BF188" i="1"/>
  <c r="AP188" i="1"/>
  <c r="Z188" i="1"/>
  <c r="M188" i="1"/>
  <c r="B188" i="1"/>
  <c r="AZ187" i="1"/>
  <c r="AP187" i="1"/>
  <c r="AE187" i="1"/>
  <c r="T187" i="1"/>
  <c r="J187" i="1"/>
  <c r="BH186" i="1"/>
  <c r="AY186" i="1"/>
  <c r="AQ186" i="1"/>
  <c r="AI186" i="1"/>
  <c r="AA186" i="1"/>
  <c r="S186" i="1"/>
  <c r="K186" i="1"/>
  <c r="C186" i="1"/>
  <c r="BE185" i="1"/>
  <c r="AZ185" i="1"/>
  <c r="AU185" i="1"/>
  <c r="AO185" i="1"/>
  <c r="AJ185" i="1"/>
  <c r="AE185" i="1"/>
  <c r="Y185" i="1"/>
  <c r="T185" i="1"/>
  <c r="O185" i="1"/>
  <c r="I185" i="1"/>
  <c r="D185" i="1"/>
  <c r="BH184" i="1"/>
  <c r="BB184" i="1"/>
  <c r="AW184" i="1"/>
  <c r="AR184" i="1"/>
  <c r="AL184" i="1"/>
  <c r="AG184" i="1"/>
  <c r="AB184" i="1"/>
  <c r="V184" i="1"/>
  <c r="Q184" i="1"/>
  <c r="L184" i="1"/>
  <c r="F184" i="1"/>
  <c r="A184" i="1"/>
  <c r="BE183" i="1"/>
  <c r="AY183" i="1"/>
  <c r="AT183" i="1"/>
  <c r="AO183" i="1"/>
  <c r="AI183" i="1"/>
  <c r="AD183" i="1"/>
  <c r="Y183" i="1"/>
  <c r="S183" i="1"/>
  <c r="N183" i="1"/>
  <c r="I183" i="1"/>
  <c r="C183" i="1"/>
  <c r="BG182" i="1"/>
  <c r="BB182" i="1"/>
  <c r="AV182" i="1"/>
  <c r="AQ182" i="1"/>
  <c r="AL182" i="1"/>
  <c r="AF182" i="1"/>
  <c r="AA182" i="1"/>
  <c r="V182" i="1"/>
  <c r="P182" i="1"/>
  <c r="K182" i="1"/>
  <c r="F182" i="1"/>
  <c r="BI181" i="1"/>
  <c r="BD181" i="1"/>
  <c r="AY181" i="1"/>
  <c r="AS181" i="1"/>
  <c r="AN181" i="1"/>
  <c r="AI181" i="1"/>
  <c r="AC181" i="1"/>
  <c r="X181" i="1"/>
  <c r="S181" i="1"/>
  <c r="M181" i="1"/>
  <c r="H181" i="1"/>
  <c r="C181" i="1"/>
  <c r="BF180" i="1"/>
  <c r="BA180" i="1"/>
  <c r="AV180" i="1"/>
  <c r="AP180" i="1"/>
  <c r="AK180" i="1"/>
  <c r="AF180" i="1"/>
  <c r="Z180" i="1"/>
  <c r="U180" i="1"/>
  <c r="P180" i="1"/>
  <c r="J180" i="1"/>
  <c r="E180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F178" i="1"/>
  <c r="BB178" i="1"/>
  <c r="AX178" i="1"/>
  <c r="AT178" i="1"/>
  <c r="AP178" i="1"/>
  <c r="AL178" i="1"/>
  <c r="AH178" i="1"/>
  <c r="AD178" i="1"/>
  <c r="Z178" i="1"/>
  <c r="V178" i="1"/>
  <c r="R178" i="1"/>
  <c r="N178" i="1"/>
  <c r="J178" i="1"/>
  <c r="F178" i="1"/>
  <c r="B178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C177" i="1"/>
  <c r="BH176" i="1"/>
  <c r="BD176" i="1"/>
  <c r="AZ176" i="1"/>
  <c r="AV176" i="1"/>
  <c r="AR176" i="1"/>
  <c r="AN176" i="1"/>
  <c r="AJ176" i="1"/>
  <c r="AF176" i="1"/>
  <c r="AB176" i="1"/>
  <c r="X176" i="1"/>
  <c r="T176" i="1"/>
  <c r="P176" i="1"/>
  <c r="L176" i="1"/>
  <c r="H176" i="1"/>
  <c r="D176" i="1"/>
  <c r="BI175" i="1"/>
  <c r="BE175" i="1"/>
  <c r="BA175" i="1"/>
  <c r="AW175" i="1"/>
  <c r="AS175" i="1"/>
  <c r="AO175" i="1"/>
  <c r="AK175" i="1"/>
  <c r="AG175" i="1"/>
  <c r="AC175" i="1"/>
  <c r="Y175" i="1"/>
  <c r="U175" i="1"/>
  <c r="Q175" i="1"/>
  <c r="M175" i="1"/>
  <c r="AD200" i="1"/>
  <c r="AI197" i="1"/>
  <c r="AO195" i="1"/>
  <c r="AL194" i="1"/>
  <c r="AI193" i="1"/>
  <c r="AN192" i="1"/>
  <c r="G192" i="1"/>
  <c r="AJ191" i="1"/>
  <c r="D191" i="1"/>
  <c r="AG190" i="1"/>
  <c r="A190" i="1"/>
  <c r="AP189" i="1"/>
  <c r="Z189" i="1"/>
  <c r="J189" i="1"/>
  <c r="BC188" i="1"/>
  <c r="AM188" i="1"/>
  <c r="W188" i="1"/>
  <c r="K188" i="1"/>
  <c r="A188" i="1"/>
  <c r="AY187" i="1"/>
  <c r="AN187" i="1"/>
  <c r="AD187" i="1"/>
  <c r="S187" i="1"/>
  <c r="H187" i="1"/>
  <c r="BH198" i="1"/>
  <c r="AF196" i="1"/>
  <c r="I195" i="1"/>
  <c r="F194" i="1"/>
  <c r="C193" i="1"/>
  <c r="W192" i="1"/>
  <c r="AZ191" i="1"/>
  <c r="T191" i="1"/>
  <c r="AW190" i="1"/>
  <c r="Q190" i="1"/>
  <c r="AX189" i="1"/>
  <c r="AH189" i="1"/>
  <c r="R189" i="1"/>
  <c r="B189" i="1"/>
  <c r="AU188" i="1"/>
  <c r="AE188" i="1"/>
  <c r="Q188" i="1"/>
  <c r="F188" i="1"/>
  <c r="BD187" i="1"/>
  <c r="AT187" i="1"/>
  <c r="AI187" i="1"/>
  <c r="X187" i="1"/>
  <c r="N187" i="1"/>
  <c r="C187" i="1"/>
  <c r="BB186" i="1"/>
  <c r="AT186" i="1"/>
  <c r="AL186" i="1"/>
  <c r="AD186" i="1"/>
  <c r="V186" i="1"/>
  <c r="N186" i="1"/>
  <c r="F186" i="1"/>
  <c r="BG185" i="1"/>
  <c r="BA185" i="1"/>
  <c r="AV185" i="1"/>
  <c r="AQ185" i="1"/>
  <c r="AK185" i="1"/>
  <c r="AF185" i="1"/>
  <c r="AA185" i="1"/>
  <c r="U185" i="1"/>
  <c r="P185" i="1"/>
  <c r="K185" i="1"/>
  <c r="E185" i="1"/>
  <c r="BI184" i="1"/>
  <c r="BD184" i="1"/>
  <c r="AX184" i="1"/>
  <c r="AS184" i="1"/>
  <c r="AN184" i="1"/>
  <c r="AH184" i="1"/>
  <c r="AC184" i="1"/>
  <c r="X184" i="1"/>
  <c r="R184" i="1"/>
  <c r="M184" i="1"/>
  <c r="H184" i="1"/>
  <c r="B184" i="1"/>
  <c r="BF183" i="1"/>
  <c r="BA183" i="1"/>
  <c r="AU183" i="1"/>
  <c r="AP183" i="1"/>
  <c r="AK183" i="1"/>
  <c r="AE183" i="1"/>
  <c r="Z183" i="1"/>
  <c r="U183" i="1"/>
  <c r="O183" i="1"/>
  <c r="J183" i="1"/>
  <c r="E183" i="1"/>
  <c r="BH182" i="1"/>
  <c r="BC182" i="1"/>
  <c r="AX182" i="1"/>
  <c r="AR182" i="1"/>
  <c r="AM182" i="1"/>
  <c r="AH182" i="1"/>
  <c r="AB182" i="1"/>
  <c r="W182" i="1"/>
  <c r="R182" i="1"/>
  <c r="L182" i="1"/>
  <c r="G182" i="1"/>
  <c r="B182" i="1"/>
  <c r="BE181" i="1"/>
  <c r="AZ181" i="1"/>
  <c r="AU181" i="1"/>
  <c r="AO181" i="1"/>
  <c r="AJ181" i="1"/>
  <c r="AE181" i="1"/>
  <c r="Y181" i="1"/>
  <c r="T181" i="1"/>
  <c r="O181" i="1"/>
  <c r="I181" i="1"/>
  <c r="D181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E179" i="1"/>
  <c r="AY179" i="1"/>
  <c r="AT179" i="1"/>
  <c r="AO179" i="1"/>
  <c r="AI179" i="1"/>
  <c r="AD179" i="1"/>
  <c r="Y179" i="1"/>
  <c r="S179" i="1"/>
  <c r="N179" i="1"/>
  <c r="I179" i="1"/>
  <c r="C179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C178" i="1"/>
  <c r="BH177" i="1"/>
  <c r="BD177" i="1"/>
  <c r="AZ177" i="1"/>
  <c r="AV177" i="1"/>
  <c r="AR177" i="1"/>
  <c r="AN177" i="1"/>
  <c r="AJ177" i="1"/>
  <c r="AF177" i="1"/>
  <c r="AB177" i="1"/>
  <c r="X177" i="1"/>
  <c r="T177" i="1"/>
  <c r="P177" i="1"/>
  <c r="L177" i="1"/>
  <c r="H177" i="1"/>
  <c r="D177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T199" i="1"/>
  <c r="K193" i="1"/>
  <c r="BA190" i="1"/>
  <c r="U189" i="1"/>
  <c r="R188" i="1"/>
  <c r="AJ187" i="1"/>
  <c r="BG186" i="1"/>
  <c r="AP186" i="1"/>
  <c r="Z186" i="1"/>
  <c r="J186" i="1"/>
  <c r="BD185" i="1"/>
  <c r="AS185" i="1"/>
  <c r="AI185" i="1"/>
  <c r="X185" i="1"/>
  <c r="M185" i="1"/>
  <c r="C185" i="1"/>
  <c r="BA184" i="1"/>
  <c r="AP184" i="1"/>
  <c r="AF184" i="1"/>
  <c r="U184" i="1"/>
  <c r="J184" i="1"/>
  <c r="BI183" i="1"/>
  <c r="AX183" i="1"/>
  <c r="AM183" i="1"/>
  <c r="AC183" i="1"/>
  <c r="R183" i="1"/>
  <c r="G183" i="1"/>
  <c r="BF182" i="1"/>
  <c r="AU182" i="1"/>
  <c r="AJ182" i="1"/>
  <c r="Z182" i="1"/>
  <c r="O182" i="1"/>
  <c r="D182" i="1"/>
  <c r="BC181" i="1"/>
  <c r="AR181" i="1"/>
  <c r="AG181" i="1"/>
  <c r="W181" i="1"/>
  <c r="L181" i="1"/>
  <c r="A181" i="1"/>
  <c r="AZ180" i="1"/>
  <c r="AO180" i="1"/>
  <c r="AD180" i="1"/>
  <c r="T180" i="1"/>
  <c r="I180" i="1"/>
  <c r="BG179" i="1"/>
  <c r="AW179" i="1"/>
  <c r="AL179" i="1"/>
  <c r="AA179" i="1"/>
  <c r="Q179" i="1"/>
  <c r="F179" i="1"/>
  <c r="AV196" i="1"/>
  <c r="AA192" i="1"/>
  <c r="U190" i="1"/>
  <c r="E189" i="1"/>
  <c r="G188" i="1"/>
  <c r="Z187" i="1"/>
  <c r="BC186" i="1"/>
  <c r="AM186" i="1"/>
  <c r="W186" i="1"/>
  <c r="G186" i="1"/>
  <c r="BC185" i="1"/>
  <c r="AR185" i="1"/>
  <c r="AG185" i="1"/>
  <c r="W185" i="1"/>
  <c r="L185" i="1"/>
  <c r="A185" i="1"/>
  <c r="AZ184" i="1"/>
  <c r="AO184" i="1"/>
  <c r="AD184" i="1"/>
  <c r="T184" i="1"/>
  <c r="I184" i="1"/>
  <c r="BG183" i="1"/>
  <c r="AW183" i="1"/>
  <c r="AL183" i="1"/>
  <c r="AA183" i="1"/>
  <c r="Q183" i="1"/>
  <c r="F183" i="1"/>
  <c r="BD182" i="1"/>
  <c r="AT182" i="1"/>
  <c r="AI182" i="1"/>
  <c r="X182" i="1"/>
  <c r="N182" i="1"/>
  <c r="C182" i="1"/>
  <c r="BA181" i="1"/>
  <c r="AQ181" i="1"/>
  <c r="AF181" i="1"/>
  <c r="U181" i="1"/>
  <c r="K181" i="1"/>
  <c r="BI180" i="1"/>
  <c r="AX180" i="1"/>
  <c r="AN180" i="1"/>
  <c r="AC180" i="1"/>
  <c r="R180" i="1"/>
  <c r="H180" i="1"/>
  <c r="BF179" i="1"/>
  <c r="AU179" i="1"/>
  <c r="AK179" i="1"/>
  <c r="Z179" i="1"/>
  <c r="O179" i="1"/>
  <c r="E179" i="1"/>
  <c r="BD178" i="1"/>
  <c r="AV178" i="1"/>
  <c r="AN178" i="1"/>
  <c r="AF178" i="1"/>
  <c r="X178" i="1"/>
  <c r="P178" i="1"/>
  <c r="H178" i="1"/>
  <c r="BI177" i="1"/>
  <c r="BA177" i="1"/>
  <c r="AS177" i="1"/>
  <c r="AK177" i="1"/>
  <c r="AC177" i="1"/>
  <c r="U177" i="1"/>
  <c r="M177" i="1"/>
  <c r="E177" i="1"/>
  <c r="BF176" i="1"/>
  <c r="AX176" i="1"/>
  <c r="AP176" i="1"/>
  <c r="AH176" i="1"/>
  <c r="Z176" i="1"/>
  <c r="R176" i="1"/>
  <c r="J176" i="1"/>
  <c r="B176" i="1"/>
  <c r="BC175" i="1"/>
  <c r="AU175" i="1"/>
  <c r="AM175" i="1"/>
  <c r="AE175" i="1"/>
  <c r="W175" i="1"/>
  <c r="O175" i="1"/>
  <c r="H175" i="1"/>
  <c r="C175" i="1"/>
  <c r="Q195" i="1"/>
  <c r="BD191" i="1"/>
  <c r="BA189" i="1"/>
  <c r="AX188" i="1"/>
  <c r="BF187" i="1"/>
  <c r="O187" i="1"/>
  <c r="AX186" i="1"/>
  <c r="AH186" i="1"/>
  <c r="R186" i="1"/>
  <c r="B186" i="1"/>
  <c r="AY185" i="1"/>
  <c r="AN185" i="1"/>
  <c r="AC185" i="1"/>
  <c r="S185" i="1"/>
  <c r="H185" i="1"/>
  <c r="BF184" i="1"/>
  <c r="AV184" i="1"/>
  <c r="AK184" i="1"/>
  <c r="Z184" i="1"/>
  <c r="P184" i="1"/>
  <c r="E184" i="1"/>
  <c r="BC183" i="1"/>
  <c r="AS183" i="1"/>
  <c r="AH183" i="1"/>
  <c r="W183" i="1"/>
  <c r="M183" i="1"/>
  <c r="B183" i="1"/>
  <c r="AZ182" i="1"/>
  <c r="AP182" i="1"/>
  <c r="AE182" i="1"/>
  <c r="T182" i="1"/>
  <c r="J182" i="1"/>
  <c r="BH181" i="1"/>
  <c r="AW181" i="1"/>
  <c r="AM181" i="1"/>
  <c r="AB181" i="1"/>
  <c r="Q181" i="1"/>
  <c r="G181" i="1"/>
  <c r="BE180" i="1"/>
  <c r="AT180" i="1"/>
  <c r="AJ180" i="1"/>
  <c r="Y180" i="1"/>
  <c r="N180" i="1"/>
  <c r="D180" i="1"/>
  <c r="BB179" i="1"/>
  <c r="AQ179" i="1"/>
  <c r="AG179" i="1"/>
  <c r="V179" i="1"/>
  <c r="K179" i="1"/>
  <c r="A179" i="1"/>
  <c r="BA178" i="1"/>
  <c r="AS178" i="1"/>
  <c r="AK178" i="1"/>
  <c r="AC178" i="1"/>
  <c r="U178" i="1"/>
  <c r="M178" i="1"/>
  <c r="E178" i="1"/>
  <c r="BF177" i="1"/>
  <c r="AX177" i="1"/>
  <c r="AP177" i="1"/>
  <c r="AH177" i="1"/>
  <c r="Z177" i="1"/>
  <c r="R177" i="1"/>
  <c r="J177" i="1"/>
  <c r="B177" i="1"/>
  <c r="BC176" i="1"/>
  <c r="AU176" i="1"/>
  <c r="AM176" i="1"/>
  <c r="AE176" i="1"/>
  <c r="W176" i="1"/>
  <c r="O176" i="1"/>
  <c r="G176" i="1"/>
  <c r="BH175" i="1"/>
  <c r="AZ175" i="1"/>
  <c r="AR175" i="1"/>
  <c r="AJ175" i="1"/>
  <c r="AB175" i="1"/>
  <c r="T175" i="1"/>
  <c r="L175" i="1"/>
  <c r="G175" i="1"/>
  <c r="N194" i="1"/>
  <c r="AU187" i="1"/>
  <c r="O186" i="1"/>
  <c r="AB185" i="1"/>
  <c r="AT184" i="1"/>
  <c r="D184" i="1"/>
  <c r="V183" i="1"/>
  <c r="AN182" i="1"/>
  <c r="BG181" i="1"/>
  <c r="P181" i="1"/>
  <c r="AH180" i="1"/>
  <c r="BA179" i="1"/>
  <c r="J179" i="1"/>
  <c r="AW178" i="1"/>
  <c r="AG178" i="1"/>
  <c r="Q178" i="1"/>
  <c r="A178" i="1"/>
  <c r="AT177" i="1"/>
  <c r="AD177" i="1"/>
  <c r="N177" i="1"/>
  <c r="BG176" i="1"/>
  <c r="AQ176" i="1"/>
  <c r="AA176" i="1"/>
  <c r="K176" i="1"/>
  <c r="BD175" i="1"/>
  <c r="AN175" i="1"/>
  <c r="X175" i="1"/>
  <c r="I175" i="1"/>
  <c r="X191" i="1"/>
  <c r="D187" i="1"/>
  <c r="BH185" i="1"/>
  <c r="Q185" i="1"/>
  <c r="AJ184" i="1"/>
  <c r="BB183" i="1"/>
  <c r="K183" i="1"/>
  <c r="AD182" i="1"/>
  <c r="AV181" i="1"/>
  <c r="E181" i="1"/>
  <c r="X180" i="1"/>
  <c r="AP179" i="1"/>
  <c r="BH178" i="1"/>
  <c r="AR178" i="1"/>
  <c r="AB178" i="1"/>
  <c r="L178" i="1"/>
  <c r="BE177" i="1"/>
  <c r="AO177" i="1"/>
  <c r="Y177" i="1"/>
  <c r="I177" i="1"/>
  <c r="BB176" i="1"/>
  <c r="AL176" i="1"/>
  <c r="V176" i="1"/>
  <c r="F176" i="1"/>
  <c r="AY175" i="1"/>
  <c r="AI175" i="1"/>
  <c r="S175" i="1"/>
  <c r="E175" i="1"/>
  <c r="AH188" i="1"/>
  <c r="AE186" i="1"/>
  <c r="AM185" i="1"/>
  <c r="BE184" i="1"/>
  <c r="N184" i="1"/>
  <c r="AG183" i="1"/>
  <c r="AY182" i="1"/>
  <c r="H182" i="1"/>
  <c r="AA181" i="1"/>
  <c r="AS180" i="1"/>
  <c r="B180" i="1"/>
  <c r="U179" i="1"/>
  <c r="AZ178" i="1"/>
  <c r="AJ178" i="1"/>
  <c r="T178" i="1"/>
  <c r="D178" i="1"/>
  <c r="AW177" i="1"/>
  <c r="AG177" i="1"/>
  <c r="Q177" i="1"/>
  <c r="A177" i="1"/>
  <c r="AT176" i="1"/>
  <c r="AD176" i="1"/>
  <c r="N176" i="1"/>
  <c r="BG175" i="1"/>
  <c r="AQ175" i="1"/>
  <c r="AA175" i="1"/>
  <c r="K175" i="1"/>
  <c r="AK189" i="1"/>
  <c r="Y184" i="1"/>
  <c r="AK181" i="1"/>
  <c r="BE178" i="1"/>
  <c r="BB177" i="1"/>
  <c r="AY176" i="1"/>
  <c r="AV175" i="1"/>
  <c r="AU186" i="1"/>
  <c r="AQ183" i="1"/>
  <c r="BD180" i="1"/>
  <c r="AO178" i="1"/>
  <c r="AL177" i="1"/>
  <c r="AI176" i="1"/>
  <c r="AF175" i="1"/>
  <c r="G185" i="1"/>
  <c r="S182" i="1"/>
  <c r="AE179" i="1"/>
  <c r="I178" i="1"/>
  <c r="F177" i="1"/>
  <c r="C176" i="1"/>
  <c r="D175" i="1"/>
  <c r="AW185" i="1"/>
  <c r="V177" i="1"/>
  <c r="A183" i="1"/>
  <c r="S176" i="1"/>
  <c r="M180" i="1"/>
  <c r="P175" i="1"/>
  <c r="Y178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G173" i="1"/>
  <c r="BE174" i="1"/>
  <c r="AZ174" i="1"/>
  <c r="AU174" i="1"/>
  <c r="AO174" i="1"/>
  <c r="AJ174" i="1"/>
  <c r="AE174" i="1"/>
  <c r="Y174" i="1"/>
  <c r="T174" i="1"/>
  <c r="O174" i="1"/>
  <c r="I174" i="1"/>
  <c r="D174" i="1"/>
  <c r="BH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C173" i="1"/>
  <c r="BH172" i="1"/>
  <c r="BD172" i="1"/>
  <c r="AZ172" i="1"/>
  <c r="AV172" i="1"/>
  <c r="AR172" i="1"/>
  <c r="AN172" i="1"/>
  <c r="AJ172" i="1"/>
  <c r="AF172" i="1"/>
  <c r="AB172" i="1"/>
  <c r="X172" i="1"/>
  <c r="T172" i="1"/>
  <c r="P172" i="1"/>
  <c r="L172" i="1"/>
  <c r="H172" i="1"/>
  <c r="D172" i="1"/>
  <c r="BI171" i="1"/>
  <c r="BE171" i="1"/>
  <c r="BA171" i="1"/>
  <c r="AW171" i="1"/>
  <c r="AS171" i="1"/>
  <c r="AO171" i="1"/>
  <c r="AK171" i="1"/>
  <c r="AG171" i="1"/>
  <c r="AC171" i="1"/>
  <c r="Y171" i="1"/>
  <c r="U171" i="1"/>
  <c r="Q171" i="1"/>
  <c r="M171" i="1"/>
  <c r="I171" i="1"/>
  <c r="E171" i="1"/>
  <c r="A171" i="1"/>
  <c r="BF170" i="1"/>
  <c r="BB170" i="1"/>
  <c r="AX170" i="1"/>
  <c r="AT170" i="1"/>
  <c r="AP170" i="1"/>
  <c r="AL170" i="1"/>
  <c r="AH170" i="1"/>
  <c r="AD170" i="1"/>
  <c r="Z170" i="1"/>
  <c r="BI174" i="1"/>
  <c r="BD174" i="1"/>
  <c r="AY174" i="1"/>
  <c r="AS174" i="1"/>
  <c r="AN174" i="1"/>
  <c r="AI174" i="1"/>
  <c r="AC174" i="1"/>
  <c r="X174" i="1"/>
  <c r="S174" i="1"/>
  <c r="M174" i="1"/>
  <c r="H174" i="1"/>
  <c r="C174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BG168" i="1"/>
  <c r="BC168" i="1"/>
  <c r="BG174" i="1"/>
  <c r="AV174" i="1"/>
  <c r="AK174" i="1"/>
  <c r="AA174" i="1"/>
  <c r="P174" i="1"/>
  <c r="E174" i="1"/>
  <c r="BD173" i="1"/>
  <c r="AV173" i="1"/>
  <c r="AN173" i="1"/>
  <c r="AF173" i="1"/>
  <c r="X173" i="1"/>
  <c r="P173" i="1"/>
  <c r="H173" i="1"/>
  <c r="BI172" i="1"/>
  <c r="BA172" i="1"/>
  <c r="AS172" i="1"/>
  <c r="AK172" i="1"/>
  <c r="AC172" i="1"/>
  <c r="U172" i="1"/>
  <c r="M172" i="1"/>
  <c r="E172" i="1"/>
  <c r="BF171" i="1"/>
  <c r="AX171" i="1"/>
  <c r="AP171" i="1"/>
  <c r="AH171" i="1"/>
  <c r="Z171" i="1"/>
  <c r="R171" i="1"/>
  <c r="J171" i="1"/>
  <c r="B171" i="1"/>
  <c r="BC170" i="1"/>
  <c r="AU170" i="1"/>
  <c r="AM170" i="1"/>
  <c r="AE170" i="1"/>
  <c r="W170" i="1"/>
  <c r="R170" i="1"/>
  <c r="L170" i="1"/>
  <c r="G170" i="1"/>
  <c r="B170" i="1"/>
  <c r="BE169" i="1"/>
  <c r="AZ169" i="1"/>
  <c r="AU169" i="1"/>
  <c r="AO169" i="1"/>
  <c r="AJ169" i="1"/>
  <c r="AE169" i="1"/>
  <c r="Y169" i="1"/>
  <c r="T169" i="1"/>
  <c r="O169" i="1"/>
  <c r="I169" i="1"/>
  <c r="D169" i="1"/>
  <c r="BH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A165" i="1"/>
  <c r="BF164" i="1"/>
  <c r="BB164" i="1"/>
  <c r="AX164" i="1"/>
  <c r="AT164" i="1"/>
  <c r="AP164" i="1"/>
  <c r="AL164" i="1"/>
  <c r="AH164" i="1"/>
  <c r="AD164" i="1"/>
  <c r="Z164" i="1"/>
  <c r="V164" i="1"/>
  <c r="R164" i="1"/>
  <c r="N164" i="1"/>
  <c r="J164" i="1"/>
  <c r="F164" i="1"/>
  <c r="B164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BH162" i="1"/>
  <c r="BD162" i="1"/>
  <c r="AZ162" i="1"/>
  <c r="AV162" i="1"/>
  <c r="AR162" i="1"/>
  <c r="AN162" i="1"/>
  <c r="AJ162" i="1"/>
  <c r="AF162" i="1"/>
  <c r="AB162" i="1"/>
  <c r="X162" i="1"/>
  <c r="T162" i="1"/>
  <c r="P162" i="1"/>
  <c r="L162" i="1"/>
  <c r="H162" i="1"/>
  <c r="D162" i="1"/>
  <c r="BI161" i="1"/>
  <c r="BE161" i="1"/>
  <c r="BA161" i="1"/>
  <c r="AW161" i="1"/>
  <c r="AS161" i="1"/>
  <c r="AO161" i="1"/>
  <c r="AK161" i="1"/>
  <c r="AG161" i="1"/>
  <c r="AC161" i="1"/>
  <c r="Y161" i="1"/>
  <c r="U161" i="1"/>
  <c r="Q161" i="1"/>
  <c r="M161" i="1"/>
  <c r="I161" i="1"/>
  <c r="E161" i="1"/>
  <c r="A161" i="1"/>
  <c r="BF160" i="1"/>
  <c r="BB160" i="1"/>
  <c r="AX160" i="1"/>
  <c r="AT160" i="1"/>
  <c r="AP160" i="1"/>
  <c r="AL160" i="1"/>
  <c r="AH160" i="1"/>
  <c r="AD160" i="1"/>
  <c r="Z160" i="1"/>
  <c r="V160" i="1"/>
  <c r="R160" i="1"/>
  <c r="N160" i="1"/>
  <c r="J160" i="1"/>
  <c r="F160" i="1"/>
  <c r="B160" i="1"/>
  <c r="BG159" i="1"/>
  <c r="BC159" i="1"/>
  <c r="BC174" i="1"/>
  <c r="AR174" i="1"/>
  <c r="AG174" i="1"/>
  <c r="W174" i="1"/>
  <c r="L174" i="1"/>
  <c r="A174" i="1"/>
  <c r="BA173" i="1"/>
  <c r="AS173" i="1"/>
  <c r="AK173" i="1"/>
  <c r="AC173" i="1"/>
  <c r="U173" i="1"/>
  <c r="M173" i="1"/>
  <c r="E173" i="1"/>
  <c r="BF172" i="1"/>
  <c r="AX172" i="1"/>
  <c r="AP172" i="1"/>
  <c r="AH172" i="1"/>
  <c r="Z172" i="1"/>
  <c r="R172" i="1"/>
  <c r="J172" i="1"/>
  <c r="B172" i="1"/>
  <c r="BC171" i="1"/>
  <c r="AU171" i="1"/>
  <c r="AM171" i="1"/>
  <c r="AE171" i="1"/>
  <c r="W171" i="1"/>
  <c r="O171" i="1"/>
  <c r="G171" i="1"/>
  <c r="BH170" i="1"/>
  <c r="AZ170" i="1"/>
  <c r="AR170" i="1"/>
  <c r="AJ170" i="1"/>
  <c r="AB170" i="1"/>
  <c r="V170" i="1"/>
  <c r="P170" i="1"/>
  <c r="K170" i="1"/>
  <c r="F170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BF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I164" i="1"/>
  <c r="BE164" i="1"/>
  <c r="BA164" i="1"/>
  <c r="AW164" i="1"/>
  <c r="AS164" i="1"/>
  <c r="AO164" i="1"/>
  <c r="AK164" i="1"/>
  <c r="AG164" i="1"/>
  <c r="AC164" i="1"/>
  <c r="Y164" i="1"/>
  <c r="U164" i="1"/>
  <c r="BH174" i="1"/>
  <c r="AW174" i="1"/>
  <c r="AM174" i="1"/>
  <c r="AB174" i="1"/>
  <c r="Q174" i="1"/>
  <c r="G174" i="1"/>
  <c r="BE173" i="1"/>
  <c r="AW173" i="1"/>
  <c r="AO173" i="1"/>
  <c r="AG173" i="1"/>
  <c r="Y173" i="1"/>
  <c r="Q173" i="1"/>
  <c r="I173" i="1"/>
  <c r="A173" i="1"/>
  <c r="BB172" i="1"/>
  <c r="AT172" i="1"/>
  <c r="AL172" i="1"/>
  <c r="AD172" i="1"/>
  <c r="V172" i="1"/>
  <c r="N172" i="1"/>
  <c r="F172" i="1"/>
  <c r="BG171" i="1"/>
  <c r="AY171" i="1"/>
  <c r="AQ171" i="1"/>
  <c r="AI171" i="1"/>
  <c r="AA171" i="1"/>
  <c r="S171" i="1"/>
  <c r="K171" i="1"/>
  <c r="C171" i="1"/>
  <c r="BD170" i="1"/>
  <c r="AV170" i="1"/>
  <c r="AN170" i="1"/>
  <c r="AF170" i="1"/>
  <c r="X170" i="1"/>
  <c r="S170" i="1"/>
  <c r="N170" i="1"/>
  <c r="H170" i="1"/>
  <c r="C170" i="1"/>
  <c r="BG169" i="1"/>
  <c r="BA169" i="1"/>
  <c r="AV169" i="1"/>
  <c r="AQ169" i="1"/>
  <c r="AK169" i="1"/>
  <c r="AF169" i="1"/>
  <c r="AA169" i="1"/>
  <c r="U169" i="1"/>
  <c r="P169" i="1"/>
  <c r="K169" i="1"/>
  <c r="E169" i="1"/>
  <c r="BI168" i="1"/>
  <c r="BD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BI166" i="1"/>
  <c r="BE166" i="1"/>
  <c r="BA166" i="1"/>
  <c r="AW166" i="1"/>
  <c r="AS166" i="1"/>
  <c r="AO166" i="1"/>
  <c r="AK166" i="1"/>
  <c r="AG166" i="1"/>
  <c r="AC166" i="1"/>
  <c r="Y166" i="1"/>
  <c r="U166" i="1"/>
  <c r="Q166" i="1"/>
  <c r="M166" i="1"/>
  <c r="I166" i="1"/>
  <c r="E166" i="1"/>
  <c r="A166" i="1"/>
  <c r="BF165" i="1"/>
  <c r="BB165" i="1"/>
  <c r="AX165" i="1"/>
  <c r="AT165" i="1"/>
  <c r="AP165" i="1"/>
  <c r="AL165" i="1"/>
  <c r="AH165" i="1"/>
  <c r="AD165" i="1"/>
  <c r="Z165" i="1"/>
  <c r="V165" i="1"/>
  <c r="R165" i="1"/>
  <c r="N165" i="1"/>
  <c r="J165" i="1"/>
  <c r="F165" i="1"/>
  <c r="B165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BH163" i="1"/>
  <c r="BD163" i="1"/>
  <c r="AZ163" i="1"/>
  <c r="AV163" i="1"/>
  <c r="AR163" i="1"/>
  <c r="AN163" i="1"/>
  <c r="AJ163" i="1"/>
  <c r="AF163" i="1"/>
  <c r="AB163" i="1"/>
  <c r="X163" i="1"/>
  <c r="T163" i="1"/>
  <c r="P163" i="1"/>
  <c r="L163" i="1"/>
  <c r="H163" i="1"/>
  <c r="D163" i="1"/>
  <c r="BI162" i="1"/>
  <c r="BE162" i="1"/>
  <c r="BA162" i="1"/>
  <c r="AW162" i="1"/>
  <c r="AS162" i="1"/>
  <c r="AO162" i="1"/>
  <c r="AK162" i="1"/>
  <c r="AG162" i="1"/>
  <c r="AC162" i="1"/>
  <c r="Y162" i="1"/>
  <c r="U162" i="1"/>
  <c r="Q162" i="1"/>
  <c r="M162" i="1"/>
  <c r="I162" i="1"/>
  <c r="E162" i="1"/>
  <c r="A162" i="1"/>
  <c r="BF161" i="1"/>
  <c r="BB161" i="1"/>
  <c r="AX161" i="1"/>
  <c r="AT161" i="1"/>
  <c r="AP161" i="1"/>
  <c r="AL161" i="1"/>
  <c r="AH161" i="1"/>
  <c r="AD161" i="1"/>
  <c r="Z161" i="1"/>
  <c r="V161" i="1"/>
  <c r="R161" i="1"/>
  <c r="N161" i="1"/>
  <c r="J161" i="1"/>
  <c r="F161" i="1"/>
  <c r="B161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H151" i="1"/>
  <c r="BD151" i="1"/>
  <c r="AZ151" i="1"/>
  <c r="AV151" i="1"/>
  <c r="AR151" i="1"/>
  <c r="AN151" i="1"/>
  <c r="BA174" i="1"/>
  <c r="K174" i="1"/>
  <c r="AJ173" i="1"/>
  <c r="D173" i="1"/>
  <c r="AG172" i="1"/>
  <c r="A172" i="1"/>
  <c r="AD171" i="1"/>
  <c r="BG170" i="1"/>
  <c r="AA170" i="1"/>
  <c r="D170" i="1"/>
  <c r="AR169" i="1"/>
  <c r="W169" i="1"/>
  <c r="A169" i="1"/>
  <c r="AR168" i="1"/>
  <c r="AB168" i="1"/>
  <c r="L168" i="1"/>
  <c r="BE167" i="1"/>
  <c r="AO167" i="1"/>
  <c r="Y167" i="1"/>
  <c r="I167" i="1"/>
  <c r="BB166" i="1"/>
  <c r="AL166" i="1"/>
  <c r="V166" i="1"/>
  <c r="F166" i="1"/>
  <c r="AY165" i="1"/>
  <c r="AI165" i="1"/>
  <c r="S165" i="1"/>
  <c r="C165" i="1"/>
  <c r="AV164" i="1"/>
  <c r="AF164" i="1"/>
  <c r="Q164" i="1"/>
  <c r="I164" i="1"/>
  <c r="A164" i="1"/>
  <c r="BB163" i="1"/>
  <c r="AT163" i="1"/>
  <c r="AL163" i="1"/>
  <c r="AD163" i="1"/>
  <c r="V163" i="1"/>
  <c r="N163" i="1"/>
  <c r="F163" i="1"/>
  <c r="BG162" i="1"/>
  <c r="AY162" i="1"/>
  <c r="AQ162" i="1"/>
  <c r="AI162" i="1"/>
  <c r="AA162" i="1"/>
  <c r="S162" i="1"/>
  <c r="K162" i="1"/>
  <c r="C162" i="1"/>
  <c r="BD161" i="1"/>
  <c r="AV161" i="1"/>
  <c r="AN161" i="1"/>
  <c r="AF161" i="1"/>
  <c r="X161" i="1"/>
  <c r="P161" i="1"/>
  <c r="H161" i="1"/>
  <c r="BI160" i="1"/>
  <c r="BA160" i="1"/>
  <c r="AS160" i="1"/>
  <c r="AK160" i="1"/>
  <c r="AC160" i="1"/>
  <c r="U160" i="1"/>
  <c r="M160" i="1"/>
  <c r="E160" i="1"/>
  <c r="BF159" i="1"/>
  <c r="AY159" i="1"/>
  <c r="AT159" i="1"/>
  <c r="AO159" i="1"/>
  <c r="AI159" i="1"/>
  <c r="AD159" i="1"/>
  <c r="Y159" i="1"/>
  <c r="S159" i="1"/>
  <c r="N159" i="1"/>
  <c r="I159" i="1"/>
  <c r="C159" i="1"/>
  <c r="BG158" i="1"/>
  <c r="BB158" i="1"/>
  <c r="AV158" i="1"/>
  <c r="AQ158" i="1"/>
  <c r="AL158" i="1"/>
  <c r="AF158" i="1"/>
  <c r="AA158" i="1"/>
  <c r="V158" i="1"/>
  <c r="P158" i="1"/>
  <c r="K158" i="1"/>
  <c r="F158" i="1"/>
  <c r="BI157" i="1"/>
  <c r="BD157" i="1"/>
  <c r="AY157" i="1"/>
  <c r="AS157" i="1"/>
  <c r="AN157" i="1"/>
  <c r="AI157" i="1"/>
  <c r="AC157" i="1"/>
  <c r="X157" i="1"/>
  <c r="S157" i="1"/>
  <c r="M157" i="1"/>
  <c r="H157" i="1"/>
  <c r="C157" i="1"/>
  <c r="BF156" i="1"/>
  <c r="BA156" i="1"/>
  <c r="AV156" i="1"/>
  <c r="AP156" i="1"/>
  <c r="AK156" i="1"/>
  <c r="AF156" i="1"/>
  <c r="Z156" i="1"/>
  <c r="U156" i="1"/>
  <c r="P156" i="1"/>
  <c r="J156" i="1"/>
  <c r="E156" i="1"/>
  <c r="BI155" i="1"/>
  <c r="BC155" i="1"/>
  <c r="AX155" i="1"/>
  <c r="AS155" i="1"/>
  <c r="AM155" i="1"/>
  <c r="AH155" i="1"/>
  <c r="AC155" i="1"/>
  <c r="W155" i="1"/>
  <c r="R155" i="1"/>
  <c r="M155" i="1"/>
  <c r="G155" i="1"/>
  <c r="B155" i="1"/>
  <c r="BF154" i="1"/>
  <c r="AZ154" i="1"/>
  <c r="AU154" i="1"/>
  <c r="AP154" i="1"/>
  <c r="AJ154" i="1"/>
  <c r="AE154" i="1"/>
  <c r="Z154" i="1"/>
  <c r="T154" i="1"/>
  <c r="O154" i="1"/>
  <c r="J154" i="1"/>
  <c r="D154" i="1"/>
  <c r="BH153" i="1"/>
  <c r="BC153" i="1"/>
  <c r="AW153" i="1"/>
  <c r="AR153" i="1"/>
  <c r="AM153" i="1"/>
  <c r="AG153" i="1"/>
  <c r="AB153" i="1"/>
  <c r="W153" i="1"/>
  <c r="Q153" i="1"/>
  <c r="L153" i="1"/>
  <c r="G153" i="1"/>
  <c r="A153" i="1"/>
  <c r="BE152" i="1"/>
  <c r="AZ152" i="1"/>
  <c r="AT152" i="1"/>
  <c r="AO152" i="1"/>
  <c r="AJ152" i="1"/>
  <c r="AD152" i="1"/>
  <c r="Y152" i="1"/>
  <c r="T152" i="1"/>
  <c r="N152" i="1"/>
  <c r="I152" i="1"/>
  <c r="D152" i="1"/>
  <c r="BG151" i="1"/>
  <c r="BB151" i="1"/>
  <c r="AW151" i="1"/>
  <c r="AQ151" i="1"/>
  <c r="AL151" i="1"/>
  <c r="AH151" i="1"/>
  <c r="AD151" i="1"/>
  <c r="Z151" i="1"/>
  <c r="V151" i="1"/>
  <c r="R151" i="1"/>
  <c r="N151" i="1"/>
  <c r="J151" i="1"/>
  <c r="F151" i="1"/>
  <c r="B151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AQ174" i="1"/>
  <c r="BI173" i="1"/>
  <c r="AB173" i="1"/>
  <c r="BE172" i="1"/>
  <c r="Y172" i="1"/>
  <c r="BB171" i="1"/>
  <c r="V171" i="1"/>
  <c r="AY170" i="1"/>
  <c r="T170" i="1"/>
  <c r="BH169" i="1"/>
  <c r="AM169" i="1"/>
  <c r="Q169" i="1"/>
  <c r="BE168" i="1"/>
  <c r="AN168" i="1"/>
  <c r="X168" i="1"/>
  <c r="H168" i="1"/>
  <c r="BA167" i="1"/>
  <c r="AK167" i="1"/>
  <c r="U167" i="1"/>
  <c r="E167" i="1"/>
  <c r="AX166" i="1"/>
  <c r="AH166" i="1"/>
  <c r="R166" i="1"/>
  <c r="B166" i="1"/>
  <c r="AU165" i="1"/>
  <c r="AE165" i="1"/>
  <c r="O165" i="1"/>
  <c r="BH164" i="1"/>
  <c r="AR164" i="1"/>
  <c r="AB164" i="1"/>
  <c r="P164" i="1"/>
  <c r="H164" i="1"/>
  <c r="BI163" i="1"/>
  <c r="BA163" i="1"/>
  <c r="AS163" i="1"/>
  <c r="AK163" i="1"/>
  <c r="AC163" i="1"/>
  <c r="U163" i="1"/>
  <c r="M163" i="1"/>
  <c r="E163" i="1"/>
  <c r="BF162" i="1"/>
  <c r="AX162" i="1"/>
  <c r="AP162" i="1"/>
  <c r="AH162" i="1"/>
  <c r="Z162" i="1"/>
  <c r="R162" i="1"/>
  <c r="J162" i="1"/>
  <c r="B162" i="1"/>
  <c r="BC161" i="1"/>
  <c r="AU161" i="1"/>
  <c r="AM161" i="1"/>
  <c r="AE161" i="1"/>
  <c r="W161" i="1"/>
  <c r="O161" i="1"/>
  <c r="G161" i="1"/>
  <c r="BH160" i="1"/>
  <c r="AZ160" i="1"/>
  <c r="AR160" i="1"/>
  <c r="AJ160" i="1"/>
  <c r="AB160" i="1"/>
  <c r="T160" i="1"/>
  <c r="L160" i="1"/>
  <c r="D160" i="1"/>
  <c r="BE159" i="1"/>
  <c r="AX159" i="1"/>
  <c r="AS159" i="1"/>
  <c r="AM159" i="1"/>
  <c r="AH159" i="1"/>
  <c r="AC159" i="1"/>
  <c r="W159" i="1"/>
  <c r="R159" i="1"/>
  <c r="M159" i="1"/>
  <c r="G159" i="1"/>
  <c r="B159" i="1"/>
  <c r="BF158" i="1"/>
  <c r="AZ158" i="1"/>
  <c r="AU158" i="1"/>
  <c r="AP158" i="1"/>
  <c r="AJ158" i="1"/>
  <c r="AE158" i="1"/>
  <c r="Z158" i="1"/>
  <c r="T158" i="1"/>
  <c r="O158" i="1"/>
  <c r="J158" i="1"/>
  <c r="D158" i="1"/>
  <c r="BH157" i="1"/>
  <c r="BC157" i="1"/>
  <c r="AW157" i="1"/>
  <c r="AR157" i="1"/>
  <c r="AM157" i="1"/>
  <c r="AG157" i="1"/>
  <c r="AB157" i="1"/>
  <c r="W157" i="1"/>
  <c r="Q157" i="1"/>
  <c r="L157" i="1"/>
  <c r="G157" i="1"/>
  <c r="A157" i="1"/>
  <c r="BE156" i="1"/>
  <c r="AZ156" i="1"/>
  <c r="AT156" i="1"/>
  <c r="AO156" i="1"/>
  <c r="AJ156" i="1"/>
  <c r="AD156" i="1"/>
  <c r="Y156" i="1"/>
  <c r="T156" i="1"/>
  <c r="N156" i="1"/>
  <c r="I156" i="1"/>
  <c r="D156" i="1"/>
  <c r="BG155" i="1"/>
  <c r="BB155" i="1"/>
  <c r="AW155" i="1"/>
  <c r="AQ155" i="1"/>
  <c r="AL155" i="1"/>
  <c r="AG155" i="1"/>
  <c r="AA155" i="1"/>
  <c r="V155" i="1"/>
  <c r="Q155" i="1"/>
  <c r="K155" i="1"/>
  <c r="F155" i="1"/>
  <c r="A155" i="1"/>
  <c r="BD154" i="1"/>
  <c r="AY154" i="1"/>
  <c r="AT154" i="1"/>
  <c r="AN154" i="1"/>
  <c r="AI154" i="1"/>
  <c r="AD154" i="1"/>
  <c r="X154" i="1"/>
  <c r="S154" i="1"/>
  <c r="N154" i="1"/>
  <c r="H154" i="1"/>
  <c r="C154" i="1"/>
  <c r="BG153" i="1"/>
  <c r="BA153" i="1"/>
  <c r="AV153" i="1"/>
  <c r="AQ153" i="1"/>
  <c r="AK153" i="1"/>
  <c r="AF153" i="1"/>
  <c r="AA153" i="1"/>
  <c r="U153" i="1"/>
  <c r="P153" i="1"/>
  <c r="K153" i="1"/>
  <c r="E153" i="1"/>
  <c r="BI152" i="1"/>
  <c r="BD152" i="1"/>
  <c r="AX152" i="1"/>
  <c r="AS152" i="1"/>
  <c r="AN152" i="1"/>
  <c r="AH152" i="1"/>
  <c r="AC152" i="1"/>
  <c r="X152" i="1"/>
  <c r="R152" i="1"/>
  <c r="M152" i="1"/>
  <c r="H152" i="1"/>
  <c r="B152" i="1"/>
  <c r="BF151" i="1"/>
  <c r="BA151" i="1"/>
  <c r="AU151" i="1"/>
  <c r="AP151" i="1"/>
  <c r="AK151" i="1"/>
  <c r="AG151" i="1"/>
  <c r="AC151" i="1"/>
  <c r="Y151" i="1"/>
  <c r="U151" i="1"/>
  <c r="U174" i="1"/>
  <c r="AR173" i="1"/>
  <c r="L173" i="1"/>
  <c r="AO172" i="1"/>
  <c r="I172" i="1"/>
  <c r="AL171" i="1"/>
  <c r="F171" i="1"/>
  <c r="AI170" i="1"/>
  <c r="J170" i="1"/>
  <c r="AW169" i="1"/>
  <c r="AB169" i="1"/>
  <c r="G169" i="1"/>
  <c r="AV168" i="1"/>
  <c r="AF168" i="1"/>
  <c r="P168" i="1"/>
  <c r="BI167" i="1"/>
  <c r="AS167" i="1"/>
  <c r="AC167" i="1"/>
  <c r="M167" i="1"/>
  <c r="BF166" i="1"/>
  <c r="AP166" i="1"/>
  <c r="Z166" i="1"/>
  <c r="J166" i="1"/>
  <c r="BC165" i="1"/>
  <c r="AM165" i="1"/>
  <c r="W165" i="1"/>
  <c r="G165" i="1"/>
  <c r="AZ164" i="1"/>
  <c r="AJ164" i="1"/>
  <c r="T164" i="1"/>
  <c r="L164" i="1"/>
  <c r="D164" i="1"/>
  <c r="BE163" i="1"/>
  <c r="AW163" i="1"/>
  <c r="AO163" i="1"/>
  <c r="AG163" i="1"/>
  <c r="Y163" i="1"/>
  <c r="Q163" i="1"/>
  <c r="I163" i="1"/>
  <c r="A163" i="1"/>
  <c r="BB162" i="1"/>
  <c r="AT162" i="1"/>
  <c r="AL162" i="1"/>
  <c r="AD162" i="1"/>
  <c r="V162" i="1"/>
  <c r="N162" i="1"/>
  <c r="F162" i="1"/>
  <c r="BG161" i="1"/>
  <c r="AY161" i="1"/>
  <c r="AQ161" i="1"/>
  <c r="AI161" i="1"/>
  <c r="AA161" i="1"/>
  <c r="S161" i="1"/>
  <c r="K161" i="1"/>
  <c r="C161" i="1"/>
  <c r="BD160" i="1"/>
  <c r="AV160" i="1"/>
  <c r="AN160" i="1"/>
  <c r="AF160" i="1"/>
  <c r="X160" i="1"/>
  <c r="P160" i="1"/>
  <c r="H160" i="1"/>
  <c r="BI159" i="1"/>
  <c r="BA159" i="1"/>
  <c r="AU159" i="1"/>
  <c r="AP159" i="1"/>
  <c r="AK159" i="1"/>
  <c r="AE159" i="1"/>
  <c r="Z159" i="1"/>
  <c r="U159" i="1"/>
  <c r="O159" i="1"/>
  <c r="J159" i="1"/>
  <c r="E159" i="1"/>
  <c r="BH158" i="1"/>
  <c r="BC158" i="1"/>
  <c r="AX158" i="1"/>
  <c r="AR158" i="1"/>
  <c r="AM158" i="1"/>
  <c r="AH158" i="1"/>
  <c r="AB158" i="1"/>
  <c r="W158" i="1"/>
  <c r="R158" i="1"/>
  <c r="L158" i="1"/>
  <c r="G158" i="1"/>
  <c r="B158" i="1"/>
  <c r="BE157" i="1"/>
  <c r="AZ157" i="1"/>
  <c r="AU157" i="1"/>
  <c r="AO157" i="1"/>
  <c r="AJ157" i="1"/>
  <c r="AE157" i="1"/>
  <c r="Y157" i="1"/>
  <c r="T157" i="1"/>
  <c r="O157" i="1"/>
  <c r="I157" i="1"/>
  <c r="D157" i="1"/>
  <c r="BH156" i="1"/>
  <c r="BB156" i="1"/>
  <c r="AW156" i="1"/>
  <c r="AR156" i="1"/>
  <c r="AL156" i="1"/>
  <c r="AG156" i="1"/>
  <c r="AB156" i="1"/>
  <c r="V156" i="1"/>
  <c r="Q156" i="1"/>
  <c r="L156" i="1"/>
  <c r="F156" i="1"/>
  <c r="A156" i="1"/>
  <c r="BE155" i="1"/>
  <c r="AY155" i="1"/>
  <c r="AT155" i="1"/>
  <c r="AO155" i="1"/>
  <c r="AI155" i="1"/>
  <c r="AD155" i="1"/>
  <c r="Y155" i="1"/>
  <c r="S155" i="1"/>
  <c r="N155" i="1"/>
  <c r="I155" i="1"/>
  <c r="C155" i="1"/>
  <c r="BG154" i="1"/>
  <c r="BB154" i="1"/>
  <c r="AV154" i="1"/>
  <c r="AQ154" i="1"/>
  <c r="AL154" i="1"/>
  <c r="AF154" i="1"/>
  <c r="AA154" i="1"/>
  <c r="V154" i="1"/>
  <c r="P154" i="1"/>
  <c r="K154" i="1"/>
  <c r="F154" i="1"/>
  <c r="BI153" i="1"/>
  <c r="BD153" i="1"/>
  <c r="AY153" i="1"/>
  <c r="AS153" i="1"/>
  <c r="AN153" i="1"/>
  <c r="AI153" i="1"/>
  <c r="AC153" i="1"/>
  <c r="X153" i="1"/>
  <c r="S153" i="1"/>
  <c r="M153" i="1"/>
  <c r="H153" i="1"/>
  <c r="C153" i="1"/>
  <c r="BF152" i="1"/>
  <c r="BA152" i="1"/>
  <c r="AV152" i="1"/>
  <c r="AP152" i="1"/>
  <c r="AK152" i="1"/>
  <c r="AF152" i="1"/>
  <c r="Z152" i="1"/>
  <c r="U152" i="1"/>
  <c r="P152" i="1"/>
  <c r="J152" i="1"/>
  <c r="E152" i="1"/>
  <c r="BI151" i="1"/>
  <c r="BC151" i="1"/>
  <c r="AX151" i="1"/>
  <c r="AS151" i="1"/>
  <c r="AM151" i="1"/>
  <c r="AI151" i="1"/>
  <c r="AE151" i="1"/>
  <c r="AA151" i="1"/>
  <c r="W151" i="1"/>
  <c r="S151" i="1"/>
  <c r="O151" i="1"/>
  <c r="K151" i="1"/>
  <c r="G151" i="1"/>
  <c r="C151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AZ173" i="1"/>
  <c r="AT171" i="1"/>
  <c r="BC169" i="1"/>
  <c r="AJ168" i="1"/>
  <c r="AG167" i="1"/>
  <c r="AD166" i="1"/>
  <c r="AA165" i="1"/>
  <c r="X164" i="1"/>
  <c r="AX163" i="1"/>
  <c r="R163" i="1"/>
  <c r="AU162" i="1"/>
  <c r="O162" i="1"/>
  <c r="AR161" i="1"/>
  <c r="L161" i="1"/>
  <c r="AO160" i="1"/>
  <c r="I160" i="1"/>
  <c r="AQ159" i="1"/>
  <c r="V159" i="1"/>
  <c r="A159" i="1"/>
  <c r="AN158" i="1"/>
  <c r="S158" i="1"/>
  <c r="BG157" i="1"/>
  <c r="AK157" i="1"/>
  <c r="P157" i="1"/>
  <c r="BD156" i="1"/>
  <c r="AH156" i="1"/>
  <c r="M156" i="1"/>
  <c r="BA155" i="1"/>
  <c r="AE155" i="1"/>
  <c r="J155" i="1"/>
  <c r="AX154" i="1"/>
  <c r="AB154" i="1"/>
  <c r="G154" i="1"/>
  <c r="AU153" i="1"/>
  <c r="Y153" i="1"/>
  <c r="D153" i="1"/>
  <c r="AR152" i="1"/>
  <c r="V152" i="1"/>
  <c r="A152" i="1"/>
  <c r="AO151" i="1"/>
  <c r="X151" i="1"/>
  <c r="M151" i="1"/>
  <c r="E151" i="1"/>
  <c r="BF150" i="1"/>
  <c r="AX150" i="1"/>
  <c r="AP150" i="1"/>
  <c r="AH150" i="1"/>
  <c r="Z150" i="1"/>
  <c r="R150" i="1"/>
  <c r="J150" i="1"/>
  <c r="B150" i="1"/>
  <c r="AQ165" i="1"/>
  <c r="W162" i="1"/>
  <c r="Q160" i="1"/>
  <c r="F159" i="1"/>
  <c r="AQ157" i="1"/>
  <c r="R156" i="1"/>
  <c r="O155" i="1"/>
  <c r="AZ153" i="1"/>
  <c r="AW152" i="1"/>
  <c r="AT151" i="1"/>
  <c r="H151" i="1"/>
  <c r="AS150" i="1"/>
  <c r="U150" i="1"/>
  <c r="T173" i="1"/>
  <c r="N171" i="1"/>
  <c r="AG169" i="1"/>
  <c r="T168" i="1"/>
  <c r="Q167" i="1"/>
  <c r="N166" i="1"/>
  <c r="K165" i="1"/>
  <c r="M164" i="1"/>
  <c r="AP163" i="1"/>
  <c r="J163" i="1"/>
  <c r="AM162" i="1"/>
  <c r="G162" i="1"/>
  <c r="AJ161" i="1"/>
  <c r="D161" i="1"/>
  <c r="AG160" i="1"/>
  <c r="A160" i="1"/>
  <c r="AL159" i="1"/>
  <c r="Q159" i="1"/>
  <c r="BD158" i="1"/>
  <c r="AI158" i="1"/>
  <c r="N158" i="1"/>
  <c r="BA157" i="1"/>
  <c r="AF157" i="1"/>
  <c r="K157" i="1"/>
  <c r="AX156" i="1"/>
  <c r="AC156" i="1"/>
  <c r="H156" i="1"/>
  <c r="AU155" i="1"/>
  <c r="Z155" i="1"/>
  <c r="E155" i="1"/>
  <c r="AR154" i="1"/>
  <c r="W154" i="1"/>
  <c r="B154" i="1"/>
  <c r="AO153" i="1"/>
  <c r="T153" i="1"/>
  <c r="BH152" i="1"/>
  <c r="AL152" i="1"/>
  <c r="Q152" i="1"/>
  <c r="BE151" i="1"/>
  <c r="AJ151" i="1"/>
  <c r="T151" i="1"/>
  <c r="L151" i="1"/>
  <c r="D151" i="1"/>
  <c r="BE150" i="1"/>
  <c r="AW150" i="1"/>
  <c r="AO150" i="1"/>
  <c r="AG150" i="1"/>
  <c r="Y150" i="1"/>
  <c r="Q150" i="1"/>
  <c r="I150" i="1"/>
  <c r="AF174" i="1"/>
  <c r="AZ168" i="1"/>
  <c r="AT166" i="1"/>
  <c r="BF163" i="1"/>
  <c r="BC162" i="1"/>
  <c r="T161" i="1"/>
  <c r="AW159" i="1"/>
  <c r="AT158" i="1"/>
  <c r="C158" i="1"/>
  <c r="BI156" i="1"/>
  <c r="BF155" i="1"/>
  <c r="BC154" i="1"/>
  <c r="L154" i="1"/>
  <c r="I153" i="1"/>
  <c r="F152" i="1"/>
  <c r="P151" i="1"/>
  <c r="BA150" i="1"/>
  <c r="AC150" i="1"/>
  <c r="E150" i="1"/>
  <c r="AW172" i="1"/>
  <c r="AQ170" i="1"/>
  <c r="L169" i="1"/>
  <c r="D168" i="1"/>
  <c r="A167" i="1"/>
  <c r="BG165" i="1"/>
  <c r="BD164" i="1"/>
  <c r="E164" i="1"/>
  <c r="AH163" i="1"/>
  <c r="B163" i="1"/>
  <c r="AE162" i="1"/>
  <c r="BH161" i="1"/>
  <c r="AB161" i="1"/>
  <c r="BE160" i="1"/>
  <c r="Y160" i="1"/>
  <c r="BB159" i="1"/>
  <c r="AG159" i="1"/>
  <c r="K159" i="1"/>
  <c r="AY158" i="1"/>
  <c r="AD158" i="1"/>
  <c r="H158" i="1"/>
  <c r="AV157" i="1"/>
  <c r="AA157" i="1"/>
  <c r="E157" i="1"/>
  <c r="AS156" i="1"/>
  <c r="X156" i="1"/>
  <c r="B156" i="1"/>
  <c r="AP155" i="1"/>
  <c r="U155" i="1"/>
  <c r="BH154" i="1"/>
  <c r="AM154" i="1"/>
  <c r="R154" i="1"/>
  <c r="BE153" i="1"/>
  <c r="AJ153" i="1"/>
  <c r="O153" i="1"/>
  <c r="BB152" i="1"/>
  <c r="AG152" i="1"/>
  <c r="L152" i="1"/>
  <c r="AY151" i="1"/>
  <c r="AF151" i="1"/>
  <c r="Q151" i="1"/>
  <c r="I151" i="1"/>
  <c r="A151" i="1"/>
  <c r="BB150" i="1"/>
  <c r="AT150" i="1"/>
  <c r="AL150" i="1"/>
  <c r="AD150" i="1"/>
  <c r="V150" i="1"/>
  <c r="N150" i="1"/>
  <c r="F150" i="1"/>
  <c r="Q172" i="1"/>
  <c r="O170" i="1"/>
  <c r="AW167" i="1"/>
  <c r="AN164" i="1"/>
  <c r="Z163" i="1"/>
  <c r="AZ161" i="1"/>
  <c r="AW160" i="1"/>
  <c r="AA159" i="1"/>
  <c r="X158" i="1"/>
  <c r="U157" i="1"/>
  <c r="AN156" i="1"/>
  <c r="AK155" i="1"/>
  <c r="AH154" i="1"/>
  <c r="AE153" i="1"/>
  <c r="AB152" i="1"/>
  <c r="AB151" i="1"/>
  <c r="BI150" i="1"/>
  <c r="AK150" i="1"/>
  <c r="M150" i="1"/>
  <c r="BI75" i="1"/>
  <c r="A150" i="1"/>
  <c r="A175" i="1"/>
  <c r="BI76" i="1"/>
  <c r="A148" i="1" l="1"/>
  <c r="A149" i="1"/>
  <c r="C149" i="1" l="1"/>
  <c r="BH149" i="1"/>
  <c r="BE148" i="1"/>
  <c r="BE75" i="1" s="1"/>
  <c r="BH148" i="1"/>
  <c r="BH75" i="1" s="1"/>
  <c r="C148" i="1"/>
  <c r="BC148" i="1"/>
  <c r="BC75" i="1" s="1"/>
  <c r="V148" i="1"/>
  <c r="V75" i="1" s="1"/>
  <c r="W148" i="1"/>
  <c r="W75" i="1" s="1"/>
  <c r="AL148" i="1"/>
  <c r="AL75" i="1" s="1"/>
  <c r="C12" i="1"/>
  <c r="AJ148" i="1"/>
  <c r="AJ75" i="1" s="1"/>
  <c r="I148" i="1"/>
  <c r="I75" i="1" s="1"/>
  <c r="AG148" i="1"/>
  <c r="AG75" i="1" s="1"/>
  <c r="BB148" i="1"/>
  <c r="BB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V148" i="1"/>
  <c r="AV75" i="1" s="1"/>
  <c r="AP148" i="1"/>
  <c r="AP75" i="1" s="1"/>
  <c r="AO148" i="1"/>
  <c r="AO75" i="1" s="1"/>
  <c r="BF148" i="1"/>
  <c r="BF75" i="1" s="1"/>
  <c r="N148" i="1"/>
  <c r="N75" i="1" s="1"/>
  <c r="AU148" i="1"/>
  <c r="AU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W148" i="1"/>
  <c r="AW75" i="1" s="1"/>
  <c r="AQ148" i="1"/>
  <c r="AQ75" i="1" s="1"/>
  <c r="AS148" i="1"/>
  <c r="AS75" i="1" s="1"/>
  <c r="BD148" i="1"/>
  <c r="BD75" i="1" s="1"/>
  <c r="X148" i="1"/>
  <c r="X75" i="1" s="1"/>
  <c r="H148" i="1"/>
  <c r="H75" i="1" s="1"/>
  <c r="BA148" i="1"/>
  <c r="BA75" i="1" s="1"/>
  <c r="AR148" i="1"/>
  <c r="AR75" i="1" s="1"/>
  <c r="AY148" i="1"/>
  <c r="AY75" i="1" s="1"/>
  <c r="B148" i="1"/>
  <c r="E148" i="1"/>
  <c r="E75" i="1" s="1"/>
  <c r="AM148" i="1"/>
  <c r="AM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Z148" i="1"/>
  <c r="AZ75" i="1" s="1"/>
  <c r="AT148" i="1"/>
  <c r="AT75" i="1" s="1"/>
  <c r="AN148" i="1"/>
  <c r="AN75" i="1" s="1"/>
  <c r="AX148" i="1"/>
  <c r="AX75" i="1" s="1"/>
  <c r="BF149" i="1"/>
  <c r="BF76" i="1" s="1"/>
  <c r="BE149" i="1"/>
  <c r="BE76" i="1" s="1"/>
  <c r="BD149" i="1"/>
  <c r="BD76" i="1" s="1"/>
  <c r="AX149" i="1"/>
  <c r="AX76" i="1" s="1"/>
  <c r="AY149" i="1"/>
  <c r="AY76" i="1" s="1"/>
  <c r="AQ149" i="1"/>
  <c r="AQ76" i="1" s="1"/>
  <c r="AP149" i="1"/>
  <c r="AP76" i="1" s="1"/>
  <c r="AS149" i="1"/>
  <c r="AS76" i="1" s="1"/>
  <c r="AO149" i="1"/>
  <c r="AO76" i="1" s="1"/>
  <c r="AR149" i="1"/>
  <c r="AR76" i="1" s="1"/>
  <c r="AN149" i="1"/>
  <c r="AN76" i="1" s="1"/>
  <c r="AU149" i="1"/>
  <c r="AU76" i="1" s="1"/>
  <c r="AT149" i="1"/>
  <c r="AT76" i="1" s="1"/>
  <c r="AW149" i="1"/>
  <c r="AW76" i="1" s="1"/>
  <c r="AV149" i="1"/>
  <c r="AV76" i="1" s="1"/>
  <c r="BA149" i="1"/>
  <c r="BA76" i="1" s="1"/>
  <c r="AZ149" i="1"/>
  <c r="AZ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BH76" i="1"/>
  <c r="BB149" i="1"/>
  <c r="BB76" i="1" s="1"/>
  <c r="AL149" i="1"/>
  <c r="AL76" i="1" s="1"/>
  <c r="D149" i="1"/>
  <c r="D76" i="1" s="1"/>
  <c r="AM149" i="1"/>
  <c r="AM76" i="1" s="1"/>
  <c r="E149" i="1"/>
  <c r="E76" i="1" s="1"/>
  <c r="B149" i="1"/>
  <c r="BC149" i="1"/>
  <c r="BC76" i="1" s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<sst xmlns="http://schemas.openxmlformats.org/spreadsheetml/2006/main" count="126" uniqueCount="41">
  <si>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</si>
  <si>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</si>
  <si>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</si>
  <si>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</si>
  <si>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</si>
  <si>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</si>
  <si>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</si>
  <si>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</si>
  <si>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</si>
  <si>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</si>
  <si>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</si>
  <si>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</si>
  <si>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</si>
  <si>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</si>
  <si>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</si>
  <si>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</si>
  <si>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</si>
  <si>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</si>
  <si>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</si>
  <si>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The Esplanade, St Lucia</t>
    <phoneticPr fontId="2" type="noConversion"/>
  </si>
  <si>
    <t>MATRIX CYCLIST &amp; PEDESTRIAN COUNT</t>
    <phoneticPr fontId="2" type="noConversion"/>
  </si>
  <si>
    <t>Off Road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</si>
  <si>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</si>
  <si>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</si>
  <si>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</si>
  <si>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</si>
  <si>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</si>
  <si>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</si>
  <si>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(South)</t>
    <phoneticPr fontId="2" type="noConversion"/>
  </si>
  <si>
    <t>From (West) 
to (West)</t>
    <phoneticPr fontId="2" type="noConversion"/>
  </si>
  <si>
    <t>From (South) 
to (West)</t>
    <phoneticPr fontId="2" type="noConversion"/>
  </si>
  <si>
    <t>On Road Total</t>
    <phoneticPr fontId="2" type="noConversion"/>
  </si>
  <si>
    <t>Off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</si>
  <si>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</si>
  <si>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</si>
  <si>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</si>
  <si>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</si>
  <si>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Off Ped</t>
    <phoneticPr fontId="2" type="noConversion"/>
  </si>
  <si>
    <t>M074</t>
  </si>
  <si>
    <t>Lat/Lon:</t>
  </si>
  <si>
    <t>-27.502343; 153.007716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</si>
</sst>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2" borderId="47" xfId="0" applyFont="1" applyFill="1" applyBorder="1" applyAlignment="1">
      <alignment horizontal="center" textRotation="90"/>
    </xf>
    <xf numFmtId="0" fontId="16" fillId="2" borderId="48" xfId="0" applyFont="1" applyFill="1" applyBorder="1" applyAlignment="1">
      <alignment horizontal="center" textRotation="90"/>
    </xf>
    <xf numFmtId="0" fontId="16" fillId="2" borderId="49" xfId="0" applyFont="1" applyFill="1" applyBorder="1" applyAlignment="1">
      <alignment horizontal="center" textRotation="90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816430</xdr:colOff>
      <xdr:row>10</xdr:row>
      <xdr:rowOff>204107</xdr:rowOff>
    </xdr:from>
    <xdr:to>
      <xdr:col>16</xdr:col>
      <xdr:colOff>585218</xdr:colOff>
      <xdr:row>13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1" y="2598964"/>
          <a:ext cx="1701003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8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20</v>
      </c>
      <c r="C3" s="3"/>
      <c r="AL3" s="3"/>
    </row>
    <row r="4" spans="1:61" s="1" customFormat="1" ht="12.75"/>
    <row r="5" spans="1:61" s="1" customFormat="1" ht="20.25">
      <c r="B5" s="4" t="s">
        <v>0</v>
      </c>
      <c r="C5" s="3" t="s">
        <v>38</v>
      </c>
      <c r="AL5" s="3"/>
    </row>
    <row r="6" spans="1:61" s="1" customFormat="1" ht="20.25">
      <c r="B6" s="4" t="s">
        <v>1</v>
      </c>
      <c r="C6" s="3" t="s">
        <v>19</v>
      </c>
      <c r="AL6" s="3"/>
    </row>
    <row r="7" spans="1:61" s="1" customFormat="1" ht="20.25">
      <c r="B7" s="4" t="s">
        <v>39</v>
      </c>
      <c r="C7" s="3" t="s">
        <v>40</v>
      </c>
      <c r="AL7" s="3"/>
    </row>
    <row r="8" spans="1:61" s="1" customFormat="1" ht="20.25">
      <c r="B8" s="4" t="s">
        <v>2</v>
      </c>
      <c r="C8" s="3" t="s">
        <v>3</v>
      </c>
      <c r="AL8" s="3"/>
    </row>
    <row r="9" spans="1:61" s="1" customFormat="1" ht="20.25">
      <c r="B9" s="5" t="s">
        <v>4</v>
      </c>
      <c r="C9" s="113">
        <v>42651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</row>
    <row r="10" spans="1:61" s="1" customFormat="1" ht="20.25">
      <c r="B10" s="5"/>
      <c r="C10" s="6"/>
      <c r="D10" s="7"/>
      <c r="AL10" s="6"/>
    </row>
    <row r="11" spans="1:61" s="1" customFormat="1" ht="20.25">
      <c r="B11" s="5"/>
      <c r="C11" s="6"/>
      <c r="AL11" s="6"/>
    </row>
    <row r="12" spans="1:61" s="1" customFormat="1" ht="20.25" customHeight="1">
      <c r="A12" s="8"/>
      <c r="B12" s="9" t="s">
        <v>5</v>
      </c>
      <c r="C12" s="10" t="str">
        <f>TEXT(SUM(A148-0.04166667),"h:mm AM/PM") &amp; " to " &amp; TEXT(A148,"h:mm AM/PM")</f>
        <v>10:00 AM to 11:00 AM</v>
      </c>
      <c r="E12" s="10"/>
      <c r="I12" s="11"/>
      <c r="M12" s="11"/>
      <c r="Q12" s="11"/>
      <c r="U12" s="11"/>
      <c r="Y12" s="11"/>
      <c r="AC12" s="11"/>
      <c r="AG12" s="11"/>
      <c r="AK12" s="11"/>
      <c r="AL12" s="10"/>
      <c r="AM12" s="10"/>
      <c r="AO12" s="11"/>
      <c r="AQ12" s="11"/>
      <c r="AS12" s="11"/>
      <c r="AU12" s="11"/>
      <c r="AW12" s="11"/>
      <c r="AY12" s="11"/>
      <c r="BA12" s="11"/>
      <c r="BC12" s="11"/>
      <c r="BG12" s="11"/>
      <c r="BI12" s="11"/>
    </row>
    <row r="13" spans="1:61" s="1" customFormat="1" ht="18" customHeight="1">
      <c r="A13" s="8"/>
      <c r="B13" s="9" t="s">
        <v>6</v>
      </c>
      <c r="C13" s="10" t="str">
        <f>TEXT(SUM(A149-0.04166667),"h:mm AM/PM") &amp; " to " &amp; TEXT(A149,"h:mm AM/PM")</f>
        <v>1:15 PM to 2:15 PM</v>
      </c>
      <c r="E13" s="10"/>
      <c r="I13" s="11"/>
      <c r="M13" s="11"/>
      <c r="Q13" s="11"/>
      <c r="U13" s="11"/>
      <c r="Y13" s="11"/>
      <c r="AC13" s="11"/>
      <c r="AG13" s="11"/>
      <c r="AK13" s="11"/>
      <c r="AL13" s="10"/>
      <c r="AM13" s="10"/>
      <c r="AO13" s="11"/>
      <c r="AQ13" s="11"/>
      <c r="AS13" s="11"/>
      <c r="AU13" s="11"/>
      <c r="AW13" s="11"/>
      <c r="AY13" s="11"/>
      <c r="BA13" s="11"/>
      <c r="BC13" s="11"/>
      <c r="BG13" s="11"/>
      <c r="BI13" s="11"/>
    </row>
    <row r="14" spans="1:61" s="1" customFormat="1" ht="20.100000000000001" customHeight="1" thickBot="1">
      <c r="A14" s="12"/>
      <c r="B14" s="13"/>
      <c r="C14" s="13"/>
      <c r="D14" s="13"/>
      <c r="E14" s="13"/>
      <c r="AL14" s="13"/>
      <c r="AM14" s="13"/>
    </row>
    <row r="15" spans="1:61" s="1" customFormat="1" ht="42" customHeight="1" thickBot="1">
      <c r="A15" s="12"/>
      <c r="B15" s="114" t="s">
        <v>7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6"/>
      <c r="AL15" s="117" t="s">
        <v>21</v>
      </c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  <c r="BD15" s="129" t="s">
        <v>31</v>
      </c>
      <c r="BE15" s="130"/>
      <c r="BF15" s="130"/>
      <c r="BG15" s="131"/>
      <c r="BH15" s="119" t="s">
        <v>32</v>
      </c>
      <c r="BI15" s="120"/>
    </row>
    <row r="16" spans="1:61" s="106" customFormat="1" ht="54.75" customHeight="1" thickBot="1">
      <c r="A16" s="105"/>
      <c r="B16" s="114" t="s">
        <v>30</v>
      </c>
      <c r="C16" s="115"/>
      <c r="D16" s="115"/>
      <c r="E16" s="115"/>
      <c r="F16" s="114" t="s">
        <v>22</v>
      </c>
      <c r="G16" s="115"/>
      <c r="H16" s="115"/>
      <c r="I16" s="116"/>
      <c r="J16" s="114" t="s">
        <v>23</v>
      </c>
      <c r="K16" s="115"/>
      <c r="L16" s="115"/>
      <c r="M16" s="116"/>
      <c r="N16" s="114" t="s">
        <v>24</v>
      </c>
      <c r="O16" s="115"/>
      <c r="P16" s="115"/>
      <c r="Q16" s="116"/>
      <c r="R16" s="114" t="s">
        <v>25</v>
      </c>
      <c r="S16" s="115"/>
      <c r="T16" s="115"/>
      <c r="U16" s="116"/>
      <c r="V16" s="114" t="s">
        <v>26</v>
      </c>
      <c r="W16" s="115"/>
      <c r="X16" s="115"/>
      <c r="Y16" s="116"/>
      <c r="Z16" s="114" t="s">
        <v>27</v>
      </c>
      <c r="AA16" s="115"/>
      <c r="AB16" s="115"/>
      <c r="AC16" s="116"/>
      <c r="AD16" s="114" t="s">
        <v>28</v>
      </c>
      <c r="AE16" s="115"/>
      <c r="AF16" s="115"/>
      <c r="AG16" s="116"/>
      <c r="AH16" s="114" t="s">
        <v>29</v>
      </c>
      <c r="AI16" s="115"/>
      <c r="AJ16" s="115"/>
      <c r="AK16" s="116"/>
      <c r="AL16" s="123" t="s">
        <v>30</v>
      </c>
      <c r="AM16" s="118"/>
      <c r="AN16" s="123" t="s">
        <v>22</v>
      </c>
      <c r="AO16" s="118"/>
      <c r="AP16" s="123" t="s">
        <v>23</v>
      </c>
      <c r="AQ16" s="118"/>
      <c r="AR16" s="123" t="s">
        <v>24</v>
      </c>
      <c r="AS16" s="118"/>
      <c r="AT16" s="124" t="s">
        <v>25</v>
      </c>
      <c r="AU16" s="118"/>
      <c r="AV16" s="124" t="s">
        <v>26</v>
      </c>
      <c r="AW16" s="118"/>
      <c r="AX16" s="124" t="s">
        <v>27</v>
      </c>
      <c r="AY16" s="118"/>
      <c r="AZ16" s="124" t="s">
        <v>28</v>
      </c>
      <c r="BA16" s="118"/>
      <c r="BB16" s="124" t="s">
        <v>29</v>
      </c>
      <c r="BC16" s="118"/>
      <c r="BD16" s="132"/>
      <c r="BE16" s="133"/>
      <c r="BF16" s="133"/>
      <c r="BG16" s="134"/>
      <c r="BH16" s="121"/>
      <c r="BI16" s="122"/>
    </row>
    <row r="17" spans="1:61" s="20" customFormat="1" ht="84" customHeight="1" thickBot="1">
      <c r="A17" s="14" t="s">
        <v>9</v>
      </c>
      <c r="B17" s="15" t="s">
        <v>10</v>
      </c>
      <c r="C17" s="16" t="s">
        <v>11</v>
      </c>
      <c r="D17" s="16" t="s">
        <v>12</v>
      </c>
      <c r="E17" s="17" t="s">
        <v>8</v>
      </c>
      <c r="F17" s="18" t="s">
        <v>10</v>
      </c>
      <c r="G17" s="16" t="s">
        <v>11</v>
      </c>
      <c r="H17" s="16" t="s">
        <v>12</v>
      </c>
      <c r="I17" s="19" t="s">
        <v>8</v>
      </c>
      <c r="J17" s="18" t="s">
        <v>10</v>
      </c>
      <c r="K17" s="16" t="s">
        <v>11</v>
      </c>
      <c r="L17" s="16" t="s">
        <v>12</v>
      </c>
      <c r="M17" s="19" t="s">
        <v>8</v>
      </c>
      <c r="N17" s="18" t="s">
        <v>10</v>
      </c>
      <c r="O17" s="16" t="s">
        <v>11</v>
      </c>
      <c r="P17" s="16" t="s">
        <v>12</v>
      </c>
      <c r="Q17" s="19" t="s">
        <v>8</v>
      </c>
      <c r="R17" s="18" t="s">
        <v>10</v>
      </c>
      <c r="S17" s="16" t="s">
        <v>11</v>
      </c>
      <c r="T17" s="16" t="s">
        <v>12</v>
      </c>
      <c r="U17" s="19" t="s">
        <v>8</v>
      </c>
      <c r="V17" s="18" t="s">
        <v>10</v>
      </c>
      <c r="W17" s="16" t="s">
        <v>11</v>
      </c>
      <c r="X17" s="16" t="s">
        <v>12</v>
      </c>
      <c r="Y17" s="19" t="s">
        <v>8</v>
      </c>
      <c r="Z17" s="18" t="s">
        <v>10</v>
      </c>
      <c r="AA17" s="16" t="s">
        <v>11</v>
      </c>
      <c r="AB17" s="16" t="s">
        <v>12</v>
      </c>
      <c r="AC17" s="19" t="s">
        <v>8</v>
      </c>
      <c r="AD17" s="18" t="s">
        <v>10</v>
      </c>
      <c r="AE17" s="16" t="s">
        <v>11</v>
      </c>
      <c r="AF17" s="16" t="s">
        <v>12</v>
      </c>
      <c r="AG17" s="19" t="s">
        <v>8</v>
      </c>
      <c r="AH17" s="18" t="s">
        <v>10</v>
      </c>
      <c r="AI17" s="16" t="s">
        <v>11</v>
      </c>
      <c r="AJ17" s="16" t="s">
        <v>12</v>
      </c>
      <c r="AK17" s="19" t="s">
        <v>8</v>
      </c>
      <c r="AL17" s="18" t="s">
        <v>11</v>
      </c>
      <c r="AM17" s="19" t="s">
        <v>8</v>
      </c>
      <c r="AN17" s="18" t="s">
        <v>11</v>
      </c>
      <c r="AO17" s="19" t="s">
        <v>8</v>
      </c>
      <c r="AP17" s="18" t="s">
        <v>11</v>
      </c>
      <c r="AQ17" s="19" t="s">
        <v>8</v>
      </c>
      <c r="AR17" s="18" t="s">
        <v>11</v>
      </c>
      <c r="AS17" s="19" t="s">
        <v>8</v>
      </c>
      <c r="AT17" s="16" t="s">
        <v>11</v>
      </c>
      <c r="AU17" s="19" t="s">
        <v>8</v>
      </c>
      <c r="AV17" s="16" t="s">
        <v>11</v>
      </c>
      <c r="AW17" s="19" t="s">
        <v>8</v>
      </c>
      <c r="AX17" s="16" t="s">
        <v>11</v>
      </c>
      <c r="AY17" s="19" t="s">
        <v>8</v>
      </c>
      <c r="AZ17" s="16" t="s">
        <v>11</v>
      </c>
      <c r="BA17" s="19" t="s">
        <v>8</v>
      </c>
      <c r="BB17" s="16" t="s">
        <v>11</v>
      </c>
      <c r="BC17" s="19" t="s">
        <v>8</v>
      </c>
      <c r="BD17" s="18" t="s">
        <v>10</v>
      </c>
      <c r="BE17" s="16" t="s">
        <v>11</v>
      </c>
      <c r="BF17" s="16" t="s">
        <v>12</v>
      </c>
      <c r="BG17" s="19" t="s">
        <v>8</v>
      </c>
      <c r="BH17" s="16" t="s">
        <v>11</v>
      </c>
      <c r="BI17" s="19" t="s">
        <v>8</v>
      </c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3</v>
      </c>
      <c r="O18" s="23">
        <v>0</v>
      </c>
      <c r="P18" s="23">
        <v>0</v>
      </c>
      <c r="Q18" s="26">
        <f t="shared" ref="Q18:Q73" si="3">SUM(N18:P18)</f>
        <v>3</v>
      </c>
      <c r="R18" s="25">
        <v>2</v>
      </c>
      <c r="S18" s="23">
        <v>0</v>
      </c>
      <c r="T18" s="23">
        <v>0</v>
      </c>
      <c r="U18" s="26">
        <f t="shared" ref="U18:U73" si="4">SUM(R18:T18)</f>
        <v>2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2</v>
      </c>
      <c r="AE18" s="23">
        <v>0</v>
      </c>
      <c r="AF18" s="23">
        <v>0</v>
      </c>
      <c r="AG18" s="26">
        <f t="shared" ref="AG18:AG73" si="7">SUM(AD18:AF18)</f>
        <v>2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v>0</v>
      </c>
      <c r="AM18" s="24">
        <f t="shared" ref="AM18:AM49" si="9">SUM(AL18:AL18)</f>
        <v>0</v>
      </c>
      <c r="AN18" s="25">
        <v>0</v>
      </c>
      <c r="AO18" s="24">
        <f t="shared" ref="AO18:AO49" si="10">SUM(AN18:AN18)</f>
        <v>0</v>
      </c>
      <c r="AP18" s="25">
        <v>0</v>
      </c>
      <c r="AQ18" s="24">
        <f t="shared" ref="AQ18:AQ49" si="11">SUM(AP18:AP18)</f>
        <v>0</v>
      </c>
      <c r="AR18" s="25">
        <v>0</v>
      </c>
      <c r="AS18" s="26">
        <f t="shared" ref="AS18:AS49" si="12">SUM(AR18:AR18)</f>
        <v>0</v>
      </c>
      <c r="AT18" s="23">
        <v>0</v>
      </c>
      <c r="AU18" s="26">
        <f t="shared" ref="AU18:AU49" si="13">SUM(AT18:AT18)</f>
        <v>0</v>
      </c>
      <c r="AV18" s="23">
        <v>0</v>
      </c>
      <c r="AW18" s="26">
        <f t="shared" ref="AW18:AW49" si="14">SUM(AV18:AV18)</f>
        <v>0</v>
      </c>
      <c r="AX18" s="23">
        <v>0</v>
      </c>
      <c r="AY18" s="26">
        <f t="shared" ref="AY18:AY49" si="15">SUM(AX18:AX18)</f>
        <v>0</v>
      </c>
      <c r="AZ18" s="23">
        <v>0</v>
      </c>
      <c r="BA18" s="26">
        <f t="shared" ref="BA18:BA49" si="16">SUM(AZ18:AZ18)</f>
        <v>0</v>
      </c>
      <c r="BB18" s="23">
        <v>0</v>
      </c>
      <c r="BC18" s="26">
        <f t="shared" ref="BC18:BC49" si="17">SUM(BB18:BB18)</f>
        <v>0</v>
      </c>
      <c r="BD18" s="25">
        <f>SUM(B18,F18,J18,N18,R18,V18,Z18,AD18,AH18)</f>
        <v>7</v>
      </c>
      <c r="BE18" s="23">
        <f t="shared" ref="BE18:BE73" si="18">SUM(C18,G18,K18,O18,S18,W18,AA18,AE18,AI18)</f>
        <v>0</v>
      </c>
      <c r="BF18" s="23">
        <f t="shared" ref="BF18:BF73" si="19">SUM(D18,H18,L18,P18,T18,X18,AB18,AF18,AJ18)</f>
        <v>0</v>
      </c>
      <c r="BG18" s="26">
        <f t="shared" ref="BG18:BG73" si="20">SUM(BD18:BF18)</f>
        <v>7</v>
      </c>
      <c r="BH18" s="23">
        <f>SUM(AL18,AN18,AP18,AR18,AT18,AV18,AX18,AZ18,BB18)</f>
        <v>0</v>
      </c>
      <c r="BI18" s="26">
        <f t="shared" ref="BI18:BI49" si="21">SUM(BH18:BH18)</f>
        <v>0</v>
      </c>
    </row>
    <row r="19" spans="1:61" s="27" customFormat="1" ht="20.100000000000001" customHeight="1">
      <c r="A19" s="28">
        <v>0.22916666666666666</v>
      </c>
      <c r="B19" s="29">
        <v>0</v>
      </c>
      <c r="C19" s="30">
        <v>0</v>
      </c>
      <c r="D19" s="30">
        <v>0</v>
      </c>
      <c r="E19" s="31">
        <f t="shared" si="0"/>
        <v>0</v>
      </c>
      <c r="F19" s="32">
        <v>0</v>
      </c>
      <c r="G19" s="30">
        <v>0</v>
      </c>
      <c r="H19" s="30">
        <v>0</v>
      </c>
      <c r="I19" s="31">
        <f t="shared" si="1"/>
        <v>0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11</v>
      </c>
      <c r="O19" s="30">
        <v>0</v>
      </c>
      <c r="P19" s="30">
        <v>0</v>
      </c>
      <c r="Q19" s="33">
        <f t="shared" si="3"/>
        <v>11</v>
      </c>
      <c r="R19" s="32">
        <v>0</v>
      </c>
      <c r="S19" s="30">
        <v>0</v>
      </c>
      <c r="T19" s="30">
        <v>0</v>
      </c>
      <c r="U19" s="33">
        <f t="shared" si="4"/>
        <v>0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v>0</v>
      </c>
      <c r="AM19" s="31">
        <f t="shared" si="9"/>
        <v>0</v>
      </c>
      <c r="AN19" s="32">
        <v>0</v>
      </c>
      <c r="AO19" s="31">
        <f t="shared" si="10"/>
        <v>0</v>
      </c>
      <c r="AP19" s="32">
        <v>0</v>
      </c>
      <c r="AQ19" s="31">
        <f t="shared" si="11"/>
        <v>0</v>
      </c>
      <c r="AR19" s="32">
        <v>1</v>
      </c>
      <c r="AS19" s="33">
        <f t="shared" si="12"/>
        <v>1</v>
      </c>
      <c r="AT19" s="30">
        <v>1</v>
      </c>
      <c r="AU19" s="33">
        <f t="shared" si="13"/>
        <v>1</v>
      </c>
      <c r="AV19" s="30">
        <v>0</v>
      </c>
      <c r="AW19" s="33">
        <f t="shared" si="14"/>
        <v>0</v>
      </c>
      <c r="AX19" s="30">
        <v>0</v>
      </c>
      <c r="AY19" s="33">
        <f t="shared" si="15"/>
        <v>0</v>
      </c>
      <c r="AZ19" s="30">
        <v>1</v>
      </c>
      <c r="BA19" s="33">
        <f t="shared" si="16"/>
        <v>1</v>
      </c>
      <c r="BB19" s="30">
        <v>0</v>
      </c>
      <c r="BC19" s="33">
        <f t="shared" si="17"/>
        <v>0</v>
      </c>
      <c r="BD19" s="32">
        <f t="shared" ref="BD19:BD73" si="22">SUM(B19,F19,J19,N19,R19,V19,Z19,AD19,AH19)</f>
        <v>11</v>
      </c>
      <c r="BE19" s="30">
        <f t="shared" si="18"/>
        <v>0</v>
      </c>
      <c r="BF19" s="30">
        <f t="shared" si="19"/>
        <v>0</v>
      </c>
      <c r="BG19" s="33">
        <f t="shared" si="20"/>
        <v>11</v>
      </c>
      <c r="BH19" s="30">
        <f t="shared" ref="BH19:BH73" si="23">SUM(AL19,AN19,AP19,AR19,AT19,AV19,AX19,AZ19,BB19)</f>
        <v>3</v>
      </c>
      <c r="BI19" s="33">
        <f t="shared" si="21"/>
        <v>3</v>
      </c>
    </row>
    <row r="20" spans="1:6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1</v>
      </c>
      <c r="G20" s="30">
        <v>0</v>
      </c>
      <c r="H20" s="30">
        <v>0</v>
      </c>
      <c r="I20" s="31">
        <f t="shared" si="1"/>
        <v>1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7</v>
      </c>
      <c r="O20" s="30">
        <v>0</v>
      </c>
      <c r="P20" s="30">
        <v>0</v>
      </c>
      <c r="Q20" s="33">
        <f t="shared" si="3"/>
        <v>7</v>
      </c>
      <c r="R20" s="32">
        <v>0</v>
      </c>
      <c r="S20" s="30">
        <v>0</v>
      </c>
      <c r="T20" s="30">
        <v>0</v>
      </c>
      <c r="U20" s="33">
        <f t="shared" si="4"/>
        <v>0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v>1</v>
      </c>
      <c r="AM20" s="31">
        <f t="shared" si="9"/>
        <v>1</v>
      </c>
      <c r="AN20" s="32">
        <v>3</v>
      </c>
      <c r="AO20" s="31">
        <f t="shared" si="10"/>
        <v>3</v>
      </c>
      <c r="AP20" s="32">
        <v>0</v>
      </c>
      <c r="AQ20" s="31">
        <f t="shared" si="11"/>
        <v>0</v>
      </c>
      <c r="AR20" s="32">
        <v>1</v>
      </c>
      <c r="AS20" s="33">
        <f t="shared" si="12"/>
        <v>1</v>
      </c>
      <c r="AT20" s="30">
        <v>1</v>
      </c>
      <c r="AU20" s="33">
        <f t="shared" si="13"/>
        <v>1</v>
      </c>
      <c r="AV20" s="30">
        <v>0</v>
      </c>
      <c r="AW20" s="33">
        <f t="shared" si="14"/>
        <v>0</v>
      </c>
      <c r="AX20" s="30">
        <v>0</v>
      </c>
      <c r="AY20" s="33">
        <f t="shared" si="15"/>
        <v>0</v>
      </c>
      <c r="AZ20" s="30">
        <v>0</v>
      </c>
      <c r="BA20" s="33">
        <f t="shared" si="16"/>
        <v>0</v>
      </c>
      <c r="BB20" s="30">
        <v>0</v>
      </c>
      <c r="BC20" s="33">
        <f t="shared" si="17"/>
        <v>0</v>
      </c>
      <c r="BD20" s="32">
        <f t="shared" si="22"/>
        <v>8</v>
      </c>
      <c r="BE20" s="30">
        <f t="shared" si="18"/>
        <v>0</v>
      </c>
      <c r="BF20" s="30">
        <f t="shared" si="19"/>
        <v>0</v>
      </c>
      <c r="BG20" s="33">
        <f t="shared" si="20"/>
        <v>8</v>
      </c>
      <c r="BH20" s="30">
        <f t="shared" si="23"/>
        <v>6</v>
      </c>
      <c r="BI20" s="33">
        <f t="shared" si="21"/>
        <v>6</v>
      </c>
    </row>
    <row r="21" spans="1:6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7</v>
      </c>
      <c r="G21" s="30">
        <v>0</v>
      </c>
      <c r="H21" s="30">
        <v>0</v>
      </c>
      <c r="I21" s="31">
        <f t="shared" si="1"/>
        <v>7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46</v>
      </c>
      <c r="O21" s="30">
        <v>0</v>
      </c>
      <c r="P21" s="30">
        <v>1</v>
      </c>
      <c r="Q21" s="33">
        <f t="shared" si="3"/>
        <v>47</v>
      </c>
      <c r="R21" s="32">
        <v>1</v>
      </c>
      <c r="S21" s="30">
        <v>0</v>
      </c>
      <c r="T21" s="30">
        <v>0</v>
      </c>
      <c r="U21" s="33">
        <f t="shared" si="4"/>
        <v>1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1</v>
      </c>
      <c r="AA21" s="30">
        <v>0</v>
      </c>
      <c r="AB21" s="30">
        <v>0</v>
      </c>
      <c r="AC21" s="33">
        <f t="shared" si="6"/>
        <v>1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v>0</v>
      </c>
      <c r="AM21" s="31">
        <f t="shared" si="9"/>
        <v>0</v>
      </c>
      <c r="AN21" s="32">
        <v>1</v>
      </c>
      <c r="AO21" s="31">
        <f t="shared" si="10"/>
        <v>1</v>
      </c>
      <c r="AP21" s="32">
        <v>0</v>
      </c>
      <c r="AQ21" s="31">
        <f t="shared" si="11"/>
        <v>0</v>
      </c>
      <c r="AR21" s="32">
        <v>3</v>
      </c>
      <c r="AS21" s="33">
        <f t="shared" si="12"/>
        <v>3</v>
      </c>
      <c r="AT21" s="30">
        <v>0</v>
      </c>
      <c r="AU21" s="33">
        <f t="shared" si="13"/>
        <v>0</v>
      </c>
      <c r="AV21" s="30">
        <v>0</v>
      </c>
      <c r="AW21" s="33">
        <f t="shared" si="14"/>
        <v>0</v>
      </c>
      <c r="AX21" s="30">
        <v>0</v>
      </c>
      <c r="AY21" s="33">
        <f t="shared" si="15"/>
        <v>0</v>
      </c>
      <c r="AZ21" s="30">
        <v>0</v>
      </c>
      <c r="BA21" s="33">
        <f t="shared" si="16"/>
        <v>0</v>
      </c>
      <c r="BB21" s="30">
        <v>0</v>
      </c>
      <c r="BC21" s="33">
        <f t="shared" si="17"/>
        <v>0</v>
      </c>
      <c r="BD21" s="32">
        <f t="shared" si="22"/>
        <v>55</v>
      </c>
      <c r="BE21" s="30">
        <f t="shared" si="18"/>
        <v>0</v>
      </c>
      <c r="BF21" s="30">
        <f t="shared" si="19"/>
        <v>1</v>
      </c>
      <c r="BG21" s="33">
        <f t="shared" si="20"/>
        <v>56</v>
      </c>
      <c r="BH21" s="30">
        <f t="shared" si="23"/>
        <v>4</v>
      </c>
      <c r="BI21" s="33">
        <f t="shared" si="21"/>
        <v>4</v>
      </c>
    </row>
    <row r="22" spans="1:6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1</v>
      </c>
      <c r="G22" s="30">
        <v>0</v>
      </c>
      <c r="H22" s="30">
        <v>0</v>
      </c>
      <c r="I22" s="31">
        <f t="shared" si="1"/>
        <v>1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60</v>
      </c>
      <c r="O22" s="30">
        <v>0</v>
      </c>
      <c r="P22" s="30">
        <v>0</v>
      </c>
      <c r="Q22" s="33">
        <f t="shared" si="3"/>
        <v>60</v>
      </c>
      <c r="R22" s="32">
        <v>5</v>
      </c>
      <c r="S22" s="30">
        <v>0</v>
      </c>
      <c r="T22" s="30">
        <v>0</v>
      </c>
      <c r="U22" s="33">
        <f t="shared" si="4"/>
        <v>5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0</v>
      </c>
      <c r="AA22" s="30">
        <v>0</v>
      </c>
      <c r="AB22" s="30">
        <v>0</v>
      </c>
      <c r="AC22" s="33">
        <f t="shared" si="6"/>
        <v>0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v>0</v>
      </c>
      <c r="AM22" s="31">
        <f t="shared" si="9"/>
        <v>0</v>
      </c>
      <c r="AN22" s="32">
        <v>1</v>
      </c>
      <c r="AO22" s="31">
        <f t="shared" si="10"/>
        <v>1</v>
      </c>
      <c r="AP22" s="32">
        <v>0</v>
      </c>
      <c r="AQ22" s="31">
        <f t="shared" si="11"/>
        <v>0</v>
      </c>
      <c r="AR22" s="32">
        <v>1</v>
      </c>
      <c r="AS22" s="33">
        <f t="shared" si="12"/>
        <v>1</v>
      </c>
      <c r="AT22" s="30">
        <v>0</v>
      </c>
      <c r="AU22" s="33">
        <f t="shared" si="13"/>
        <v>0</v>
      </c>
      <c r="AV22" s="30">
        <v>0</v>
      </c>
      <c r="AW22" s="33">
        <f t="shared" si="14"/>
        <v>0</v>
      </c>
      <c r="AX22" s="30">
        <v>0</v>
      </c>
      <c r="AY22" s="33">
        <f t="shared" si="15"/>
        <v>0</v>
      </c>
      <c r="AZ22" s="30">
        <v>0</v>
      </c>
      <c r="BA22" s="33">
        <f t="shared" si="16"/>
        <v>0</v>
      </c>
      <c r="BB22" s="30">
        <v>0</v>
      </c>
      <c r="BC22" s="33">
        <f t="shared" si="17"/>
        <v>0</v>
      </c>
      <c r="BD22" s="32">
        <f t="shared" si="22"/>
        <v>66</v>
      </c>
      <c r="BE22" s="30">
        <f t="shared" si="18"/>
        <v>0</v>
      </c>
      <c r="BF22" s="30">
        <f t="shared" si="19"/>
        <v>0</v>
      </c>
      <c r="BG22" s="33">
        <f t="shared" si="20"/>
        <v>66</v>
      </c>
      <c r="BH22" s="30">
        <f t="shared" si="23"/>
        <v>2</v>
      </c>
      <c r="BI22" s="33">
        <f t="shared" si="21"/>
        <v>2</v>
      </c>
    </row>
    <row r="23" spans="1:61" s="27" customFormat="1" ht="20.100000000000001" customHeight="1">
      <c r="A23" s="34">
        <v>0.27083333333333337</v>
      </c>
      <c r="B23" s="35">
        <v>0</v>
      </c>
      <c r="C23" s="36">
        <v>0</v>
      </c>
      <c r="D23" s="36">
        <v>0</v>
      </c>
      <c r="E23" s="31">
        <f t="shared" si="0"/>
        <v>0</v>
      </c>
      <c r="F23" s="37">
        <v>2</v>
      </c>
      <c r="G23" s="36">
        <v>0</v>
      </c>
      <c r="H23" s="36">
        <v>0</v>
      </c>
      <c r="I23" s="31">
        <f t="shared" si="1"/>
        <v>2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122</v>
      </c>
      <c r="O23" s="36">
        <v>0</v>
      </c>
      <c r="P23" s="36">
        <v>0</v>
      </c>
      <c r="Q23" s="33">
        <f t="shared" si="3"/>
        <v>122</v>
      </c>
      <c r="R23" s="37">
        <v>9</v>
      </c>
      <c r="S23" s="36">
        <v>0</v>
      </c>
      <c r="T23" s="36">
        <v>0</v>
      </c>
      <c r="U23" s="33">
        <f t="shared" si="4"/>
        <v>9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1</v>
      </c>
      <c r="AA23" s="36">
        <v>0</v>
      </c>
      <c r="AB23" s="36">
        <v>0</v>
      </c>
      <c r="AC23" s="33">
        <f t="shared" si="6"/>
        <v>1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v>1</v>
      </c>
      <c r="AM23" s="31">
        <f t="shared" si="9"/>
        <v>1</v>
      </c>
      <c r="AN23" s="37">
        <v>5</v>
      </c>
      <c r="AO23" s="31">
        <f t="shared" si="10"/>
        <v>5</v>
      </c>
      <c r="AP23" s="37">
        <v>0</v>
      </c>
      <c r="AQ23" s="31">
        <f t="shared" si="11"/>
        <v>0</v>
      </c>
      <c r="AR23" s="37">
        <v>1</v>
      </c>
      <c r="AS23" s="33">
        <f t="shared" si="12"/>
        <v>1</v>
      </c>
      <c r="AT23" s="36">
        <v>0</v>
      </c>
      <c r="AU23" s="33">
        <f t="shared" si="13"/>
        <v>0</v>
      </c>
      <c r="AV23" s="36">
        <v>0</v>
      </c>
      <c r="AW23" s="33">
        <f t="shared" si="14"/>
        <v>0</v>
      </c>
      <c r="AX23" s="36">
        <v>0</v>
      </c>
      <c r="AY23" s="33">
        <f t="shared" si="15"/>
        <v>0</v>
      </c>
      <c r="AZ23" s="36">
        <v>1</v>
      </c>
      <c r="BA23" s="33">
        <f t="shared" si="16"/>
        <v>1</v>
      </c>
      <c r="BB23" s="36">
        <v>0</v>
      </c>
      <c r="BC23" s="33">
        <f t="shared" si="17"/>
        <v>0</v>
      </c>
      <c r="BD23" s="37">
        <f t="shared" si="22"/>
        <v>134</v>
      </c>
      <c r="BE23" s="36">
        <f t="shared" si="18"/>
        <v>0</v>
      </c>
      <c r="BF23" s="36">
        <f t="shared" si="19"/>
        <v>0</v>
      </c>
      <c r="BG23" s="33">
        <f t="shared" si="20"/>
        <v>134</v>
      </c>
      <c r="BH23" s="36">
        <f t="shared" si="23"/>
        <v>8</v>
      </c>
      <c r="BI23" s="33">
        <f t="shared" si="21"/>
        <v>8</v>
      </c>
    </row>
    <row r="24" spans="1:6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33</v>
      </c>
      <c r="G24" s="36">
        <v>0</v>
      </c>
      <c r="H24" s="36">
        <v>0</v>
      </c>
      <c r="I24" s="31">
        <f t="shared" si="1"/>
        <v>33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120</v>
      </c>
      <c r="O24" s="36">
        <v>0</v>
      </c>
      <c r="P24" s="36">
        <v>0</v>
      </c>
      <c r="Q24" s="33">
        <f t="shared" si="3"/>
        <v>120</v>
      </c>
      <c r="R24" s="37">
        <v>3</v>
      </c>
      <c r="S24" s="36">
        <v>0</v>
      </c>
      <c r="T24" s="36">
        <v>0</v>
      </c>
      <c r="U24" s="33">
        <f t="shared" si="4"/>
        <v>3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0</v>
      </c>
      <c r="AB24" s="36">
        <v>0</v>
      </c>
      <c r="AC24" s="33">
        <f t="shared" si="6"/>
        <v>0</v>
      </c>
      <c r="AD24" s="37">
        <v>1</v>
      </c>
      <c r="AE24" s="36">
        <v>0</v>
      </c>
      <c r="AF24" s="36">
        <v>0</v>
      </c>
      <c r="AG24" s="33">
        <f t="shared" si="7"/>
        <v>1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v>1</v>
      </c>
      <c r="AM24" s="31">
        <f t="shared" si="9"/>
        <v>1</v>
      </c>
      <c r="AN24" s="37">
        <v>2</v>
      </c>
      <c r="AO24" s="31">
        <f t="shared" si="10"/>
        <v>2</v>
      </c>
      <c r="AP24" s="37">
        <v>0</v>
      </c>
      <c r="AQ24" s="31">
        <f t="shared" si="11"/>
        <v>0</v>
      </c>
      <c r="AR24" s="37">
        <v>6</v>
      </c>
      <c r="AS24" s="33">
        <f t="shared" si="12"/>
        <v>6</v>
      </c>
      <c r="AT24" s="36">
        <v>1</v>
      </c>
      <c r="AU24" s="33">
        <f t="shared" si="13"/>
        <v>1</v>
      </c>
      <c r="AV24" s="36">
        <v>0</v>
      </c>
      <c r="AW24" s="33">
        <f t="shared" si="14"/>
        <v>0</v>
      </c>
      <c r="AX24" s="36">
        <v>1</v>
      </c>
      <c r="AY24" s="33">
        <f t="shared" si="15"/>
        <v>1</v>
      </c>
      <c r="AZ24" s="36">
        <v>3</v>
      </c>
      <c r="BA24" s="33">
        <f t="shared" si="16"/>
        <v>3</v>
      </c>
      <c r="BB24" s="36">
        <v>0</v>
      </c>
      <c r="BC24" s="33">
        <f t="shared" si="17"/>
        <v>0</v>
      </c>
      <c r="BD24" s="37">
        <f t="shared" si="22"/>
        <v>157</v>
      </c>
      <c r="BE24" s="36">
        <f t="shared" si="18"/>
        <v>0</v>
      </c>
      <c r="BF24" s="36">
        <f t="shared" si="19"/>
        <v>0</v>
      </c>
      <c r="BG24" s="33">
        <f t="shared" si="20"/>
        <v>157</v>
      </c>
      <c r="BH24" s="36">
        <f t="shared" si="23"/>
        <v>14</v>
      </c>
      <c r="BI24" s="33">
        <f t="shared" si="21"/>
        <v>14</v>
      </c>
    </row>
    <row r="25" spans="1:6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44</v>
      </c>
      <c r="G25" s="36">
        <v>0</v>
      </c>
      <c r="H25" s="36">
        <v>0</v>
      </c>
      <c r="I25" s="31">
        <f t="shared" si="1"/>
        <v>44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119</v>
      </c>
      <c r="O25" s="36">
        <v>0</v>
      </c>
      <c r="P25" s="36">
        <v>0</v>
      </c>
      <c r="Q25" s="33">
        <f t="shared" si="3"/>
        <v>119</v>
      </c>
      <c r="R25" s="37">
        <v>6</v>
      </c>
      <c r="S25" s="36">
        <v>0</v>
      </c>
      <c r="T25" s="36">
        <v>0</v>
      </c>
      <c r="U25" s="33">
        <f t="shared" si="4"/>
        <v>6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0</v>
      </c>
      <c r="AA25" s="36">
        <v>0</v>
      </c>
      <c r="AB25" s="36">
        <v>0</v>
      </c>
      <c r="AC25" s="33">
        <f t="shared" si="6"/>
        <v>0</v>
      </c>
      <c r="AD25" s="37">
        <v>1</v>
      </c>
      <c r="AE25" s="36">
        <v>0</v>
      </c>
      <c r="AF25" s="36">
        <v>0</v>
      </c>
      <c r="AG25" s="33">
        <f t="shared" si="7"/>
        <v>1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v>2</v>
      </c>
      <c r="AM25" s="31">
        <f t="shared" si="9"/>
        <v>2</v>
      </c>
      <c r="AN25" s="37">
        <v>3</v>
      </c>
      <c r="AO25" s="31">
        <f t="shared" si="10"/>
        <v>3</v>
      </c>
      <c r="AP25" s="37">
        <v>0</v>
      </c>
      <c r="AQ25" s="31">
        <f t="shared" si="11"/>
        <v>0</v>
      </c>
      <c r="AR25" s="37">
        <v>1</v>
      </c>
      <c r="AS25" s="33">
        <f t="shared" si="12"/>
        <v>1</v>
      </c>
      <c r="AT25" s="36">
        <v>0</v>
      </c>
      <c r="AU25" s="33">
        <f t="shared" si="13"/>
        <v>0</v>
      </c>
      <c r="AV25" s="36">
        <v>0</v>
      </c>
      <c r="AW25" s="33">
        <f t="shared" si="14"/>
        <v>0</v>
      </c>
      <c r="AX25" s="36">
        <v>2</v>
      </c>
      <c r="AY25" s="33">
        <f t="shared" si="15"/>
        <v>2</v>
      </c>
      <c r="AZ25" s="36">
        <v>0</v>
      </c>
      <c r="BA25" s="33">
        <f t="shared" si="16"/>
        <v>0</v>
      </c>
      <c r="BB25" s="36">
        <v>0</v>
      </c>
      <c r="BC25" s="33">
        <f t="shared" si="17"/>
        <v>0</v>
      </c>
      <c r="BD25" s="37">
        <f t="shared" si="22"/>
        <v>170</v>
      </c>
      <c r="BE25" s="36">
        <f t="shared" si="18"/>
        <v>0</v>
      </c>
      <c r="BF25" s="36">
        <f t="shared" si="19"/>
        <v>0</v>
      </c>
      <c r="BG25" s="33">
        <f t="shared" si="20"/>
        <v>170</v>
      </c>
      <c r="BH25" s="36">
        <f t="shared" si="23"/>
        <v>8</v>
      </c>
      <c r="BI25" s="33">
        <f t="shared" si="21"/>
        <v>8</v>
      </c>
    </row>
    <row r="26" spans="1:6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27</v>
      </c>
      <c r="G26" s="36">
        <v>0</v>
      </c>
      <c r="H26" s="36">
        <v>0</v>
      </c>
      <c r="I26" s="31">
        <f t="shared" si="1"/>
        <v>27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62</v>
      </c>
      <c r="O26" s="36">
        <v>0</v>
      </c>
      <c r="P26" s="36">
        <v>0</v>
      </c>
      <c r="Q26" s="33">
        <f t="shared" si="3"/>
        <v>62</v>
      </c>
      <c r="R26" s="37">
        <v>3</v>
      </c>
      <c r="S26" s="36">
        <v>0</v>
      </c>
      <c r="T26" s="36">
        <v>0</v>
      </c>
      <c r="U26" s="33">
        <f t="shared" si="4"/>
        <v>3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0</v>
      </c>
      <c r="AB26" s="36">
        <v>0</v>
      </c>
      <c r="AC26" s="33">
        <f t="shared" si="6"/>
        <v>0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v>1</v>
      </c>
      <c r="AM26" s="31">
        <f t="shared" si="9"/>
        <v>1</v>
      </c>
      <c r="AN26" s="37">
        <v>6</v>
      </c>
      <c r="AO26" s="31">
        <f t="shared" si="10"/>
        <v>6</v>
      </c>
      <c r="AP26" s="37">
        <v>0</v>
      </c>
      <c r="AQ26" s="31">
        <f t="shared" si="11"/>
        <v>0</v>
      </c>
      <c r="AR26" s="37">
        <v>9</v>
      </c>
      <c r="AS26" s="33">
        <f t="shared" si="12"/>
        <v>9</v>
      </c>
      <c r="AT26" s="36">
        <v>1</v>
      </c>
      <c r="AU26" s="33">
        <f t="shared" si="13"/>
        <v>1</v>
      </c>
      <c r="AV26" s="36">
        <v>2</v>
      </c>
      <c r="AW26" s="33">
        <f t="shared" si="14"/>
        <v>2</v>
      </c>
      <c r="AX26" s="36">
        <v>4</v>
      </c>
      <c r="AY26" s="33">
        <f t="shared" si="15"/>
        <v>4</v>
      </c>
      <c r="AZ26" s="36">
        <v>0</v>
      </c>
      <c r="BA26" s="33">
        <f t="shared" si="16"/>
        <v>0</v>
      </c>
      <c r="BB26" s="36">
        <v>0</v>
      </c>
      <c r="BC26" s="33">
        <f t="shared" si="17"/>
        <v>0</v>
      </c>
      <c r="BD26" s="37">
        <f t="shared" si="22"/>
        <v>92</v>
      </c>
      <c r="BE26" s="36">
        <f t="shared" si="18"/>
        <v>0</v>
      </c>
      <c r="BF26" s="36">
        <f t="shared" si="19"/>
        <v>0</v>
      </c>
      <c r="BG26" s="33">
        <f t="shared" si="20"/>
        <v>92</v>
      </c>
      <c r="BH26" s="36">
        <f t="shared" si="23"/>
        <v>23</v>
      </c>
      <c r="BI26" s="33">
        <f t="shared" si="21"/>
        <v>23</v>
      </c>
    </row>
    <row r="27" spans="1:6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11</v>
      </c>
      <c r="G27" s="30">
        <v>0</v>
      </c>
      <c r="H27" s="30">
        <v>0</v>
      </c>
      <c r="I27" s="31">
        <f t="shared" si="1"/>
        <v>11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78</v>
      </c>
      <c r="O27" s="30">
        <v>0</v>
      </c>
      <c r="P27" s="30">
        <v>0</v>
      </c>
      <c r="Q27" s="33">
        <f t="shared" si="3"/>
        <v>78</v>
      </c>
      <c r="R27" s="32">
        <v>3</v>
      </c>
      <c r="S27" s="30">
        <v>0</v>
      </c>
      <c r="T27" s="30">
        <v>0</v>
      </c>
      <c r="U27" s="33">
        <f t="shared" si="4"/>
        <v>3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4</v>
      </c>
      <c r="AA27" s="30">
        <v>0</v>
      </c>
      <c r="AB27" s="30">
        <v>0</v>
      </c>
      <c r="AC27" s="33">
        <f t="shared" si="6"/>
        <v>4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v>0</v>
      </c>
      <c r="AM27" s="31">
        <f t="shared" si="9"/>
        <v>0</v>
      </c>
      <c r="AN27" s="32">
        <v>2</v>
      </c>
      <c r="AO27" s="31">
        <f t="shared" si="10"/>
        <v>2</v>
      </c>
      <c r="AP27" s="32">
        <v>0</v>
      </c>
      <c r="AQ27" s="31">
        <f t="shared" si="11"/>
        <v>0</v>
      </c>
      <c r="AR27" s="32">
        <v>6</v>
      </c>
      <c r="AS27" s="33">
        <f t="shared" si="12"/>
        <v>6</v>
      </c>
      <c r="AT27" s="30">
        <v>3</v>
      </c>
      <c r="AU27" s="33">
        <f t="shared" si="13"/>
        <v>3</v>
      </c>
      <c r="AV27" s="30">
        <v>0</v>
      </c>
      <c r="AW27" s="33">
        <f t="shared" si="14"/>
        <v>0</v>
      </c>
      <c r="AX27" s="30">
        <v>0</v>
      </c>
      <c r="AY27" s="33">
        <f t="shared" si="15"/>
        <v>0</v>
      </c>
      <c r="AZ27" s="30">
        <v>0</v>
      </c>
      <c r="BA27" s="33">
        <f t="shared" si="16"/>
        <v>0</v>
      </c>
      <c r="BB27" s="30">
        <v>0</v>
      </c>
      <c r="BC27" s="33">
        <f t="shared" si="17"/>
        <v>0</v>
      </c>
      <c r="BD27" s="32">
        <f t="shared" si="22"/>
        <v>96</v>
      </c>
      <c r="BE27" s="30">
        <f t="shared" si="18"/>
        <v>0</v>
      </c>
      <c r="BF27" s="30">
        <f t="shared" si="19"/>
        <v>0</v>
      </c>
      <c r="BG27" s="33">
        <f t="shared" si="20"/>
        <v>96</v>
      </c>
      <c r="BH27" s="30">
        <f t="shared" si="23"/>
        <v>11</v>
      </c>
      <c r="BI27" s="33">
        <f t="shared" si="21"/>
        <v>11</v>
      </c>
    </row>
    <row r="28" spans="1:6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6</v>
      </c>
      <c r="G28" s="30">
        <v>0</v>
      </c>
      <c r="H28" s="30">
        <v>0</v>
      </c>
      <c r="I28" s="31">
        <f t="shared" si="1"/>
        <v>6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52</v>
      </c>
      <c r="O28" s="30">
        <v>0</v>
      </c>
      <c r="P28" s="30">
        <v>0</v>
      </c>
      <c r="Q28" s="33">
        <f t="shared" si="3"/>
        <v>52</v>
      </c>
      <c r="R28" s="32">
        <v>2</v>
      </c>
      <c r="S28" s="30">
        <v>0</v>
      </c>
      <c r="T28" s="30">
        <v>0</v>
      </c>
      <c r="U28" s="33">
        <f t="shared" si="4"/>
        <v>2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5</v>
      </c>
      <c r="AA28" s="30">
        <v>0</v>
      </c>
      <c r="AB28" s="30">
        <v>0</v>
      </c>
      <c r="AC28" s="33">
        <f t="shared" si="6"/>
        <v>5</v>
      </c>
      <c r="AD28" s="32">
        <v>0</v>
      </c>
      <c r="AE28" s="30">
        <v>0</v>
      </c>
      <c r="AF28" s="30">
        <v>0</v>
      </c>
      <c r="AG28" s="33">
        <f t="shared" si="7"/>
        <v>0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v>4</v>
      </c>
      <c r="AM28" s="31">
        <f t="shared" si="9"/>
        <v>4</v>
      </c>
      <c r="AN28" s="32">
        <v>10</v>
      </c>
      <c r="AO28" s="31">
        <f t="shared" si="10"/>
        <v>10</v>
      </c>
      <c r="AP28" s="32">
        <v>0</v>
      </c>
      <c r="AQ28" s="31">
        <f t="shared" si="11"/>
        <v>0</v>
      </c>
      <c r="AR28" s="32">
        <v>3</v>
      </c>
      <c r="AS28" s="33">
        <f t="shared" si="12"/>
        <v>3</v>
      </c>
      <c r="AT28" s="30">
        <v>3</v>
      </c>
      <c r="AU28" s="33">
        <f t="shared" si="13"/>
        <v>3</v>
      </c>
      <c r="AV28" s="30">
        <v>0</v>
      </c>
      <c r="AW28" s="33">
        <f t="shared" si="14"/>
        <v>0</v>
      </c>
      <c r="AX28" s="30">
        <v>1</v>
      </c>
      <c r="AY28" s="33">
        <f t="shared" si="15"/>
        <v>1</v>
      </c>
      <c r="AZ28" s="30">
        <v>0</v>
      </c>
      <c r="BA28" s="33">
        <f t="shared" si="16"/>
        <v>0</v>
      </c>
      <c r="BB28" s="30">
        <v>0</v>
      </c>
      <c r="BC28" s="33">
        <f t="shared" si="17"/>
        <v>0</v>
      </c>
      <c r="BD28" s="32">
        <f t="shared" si="22"/>
        <v>65</v>
      </c>
      <c r="BE28" s="30">
        <f t="shared" si="18"/>
        <v>0</v>
      </c>
      <c r="BF28" s="30">
        <f t="shared" si="19"/>
        <v>0</v>
      </c>
      <c r="BG28" s="33">
        <f t="shared" si="20"/>
        <v>65</v>
      </c>
      <c r="BH28" s="30">
        <f t="shared" si="23"/>
        <v>21</v>
      </c>
      <c r="BI28" s="33">
        <f t="shared" si="21"/>
        <v>21</v>
      </c>
    </row>
    <row r="29" spans="1:6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15</v>
      </c>
      <c r="G29" s="30">
        <v>0</v>
      </c>
      <c r="H29" s="30">
        <v>0</v>
      </c>
      <c r="I29" s="31">
        <f t="shared" si="1"/>
        <v>15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34</v>
      </c>
      <c r="O29" s="30">
        <v>0</v>
      </c>
      <c r="P29" s="30">
        <v>0</v>
      </c>
      <c r="Q29" s="33">
        <f t="shared" si="3"/>
        <v>34</v>
      </c>
      <c r="R29" s="32">
        <v>7</v>
      </c>
      <c r="S29" s="30">
        <v>0</v>
      </c>
      <c r="T29" s="30">
        <v>0</v>
      </c>
      <c r="U29" s="33">
        <f t="shared" si="4"/>
        <v>7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0</v>
      </c>
      <c r="AA29" s="30">
        <v>0</v>
      </c>
      <c r="AB29" s="30">
        <v>0</v>
      </c>
      <c r="AC29" s="33">
        <f t="shared" si="6"/>
        <v>0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v>2</v>
      </c>
      <c r="AM29" s="31">
        <f t="shared" si="9"/>
        <v>2</v>
      </c>
      <c r="AN29" s="32">
        <v>3</v>
      </c>
      <c r="AO29" s="31">
        <f t="shared" si="10"/>
        <v>3</v>
      </c>
      <c r="AP29" s="32">
        <v>0</v>
      </c>
      <c r="AQ29" s="31">
        <f t="shared" si="11"/>
        <v>0</v>
      </c>
      <c r="AR29" s="32">
        <v>1</v>
      </c>
      <c r="AS29" s="33">
        <f t="shared" si="12"/>
        <v>1</v>
      </c>
      <c r="AT29" s="30">
        <v>4</v>
      </c>
      <c r="AU29" s="33">
        <f t="shared" si="13"/>
        <v>4</v>
      </c>
      <c r="AV29" s="30">
        <v>0</v>
      </c>
      <c r="AW29" s="33">
        <f t="shared" si="14"/>
        <v>0</v>
      </c>
      <c r="AX29" s="30">
        <v>4</v>
      </c>
      <c r="AY29" s="33">
        <f t="shared" si="15"/>
        <v>4</v>
      </c>
      <c r="AZ29" s="30">
        <v>0</v>
      </c>
      <c r="BA29" s="33">
        <f t="shared" si="16"/>
        <v>0</v>
      </c>
      <c r="BB29" s="30">
        <v>0</v>
      </c>
      <c r="BC29" s="33">
        <f t="shared" si="17"/>
        <v>0</v>
      </c>
      <c r="BD29" s="32">
        <f t="shared" si="22"/>
        <v>56</v>
      </c>
      <c r="BE29" s="30">
        <f t="shared" si="18"/>
        <v>0</v>
      </c>
      <c r="BF29" s="30">
        <f t="shared" si="19"/>
        <v>0</v>
      </c>
      <c r="BG29" s="33">
        <f t="shared" si="20"/>
        <v>56</v>
      </c>
      <c r="BH29" s="30">
        <f t="shared" si="23"/>
        <v>14</v>
      </c>
      <c r="BI29" s="33">
        <f t="shared" si="21"/>
        <v>14</v>
      </c>
    </row>
    <row r="30" spans="1:6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3</v>
      </c>
      <c r="G30" s="30">
        <v>0</v>
      </c>
      <c r="H30" s="30">
        <v>0</v>
      </c>
      <c r="I30" s="31">
        <f t="shared" si="1"/>
        <v>3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36</v>
      </c>
      <c r="O30" s="30">
        <v>0</v>
      </c>
      <c r="P30" s="30">
        <v>0</v>
      </c>
      <c r="Q30" s="33">
        <f t="shared" si="3"/>
        <v>36</v>
      </c>
      <c r="R30" s="32">
        <v>4</v>
      </c>
      <c r="S30" s="30">
        <v>0</v>
      </c>
      <c r="T30" s="30">
        <v>0</v>
      </c>
      <c r="U30" s="33">
        <f t="shared" si="4"/>
        <v>4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0</v>
      </c>
      <c r="AA30" s="30">
        <v>0</v>
      </c>
      <c r="AB30" s="30">
        <v>0</v>
      </c>
      <c r="AC30" s="33">
        <f t="shared" si="6"/>
        <v>0</v>
      </c>
      <c r="AD30" s="32">
        <v>0</v>
      </c>
      <c r="AE30" s="30">
        <v>0</v>
      </c>
      <c r="AF30" s="30">
        <v>0</v>
      </c>
      <c r="AG30" s="33">
        <f t="shared" si="7"/>
        <v>0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v>0</v>
      </c>
      <c r="AM30" s="31">
        <f t="shared" si="9"/>
        <v>0</v>
      </c>
      <c r="AN30" s="32">
        <v>3</v>
      </c>
      <c r="AO30" s="31">
        <f t="shared" si="10"/>
        <v>3</v>
      </c>
      <c r="AP30" s="32">
        <v>0</v>
      </c>
      <c r="AQ30" s="31">
        <f t="shared" si="11"/>
        <v>0</v>
      </c>
      <c r="AR30" s="32">
        <v>1</v>
      </c>
      <c r="AS30" s="33">
        <f t="shared" si="12"/>
        <v>1</v>
      </c>
      <c r="AT30" s="30">
        <v>7</v>
      </c>
      <c r="AU30" s="33">
        <f t="shared" si="13"/>
        <v>7</v>
      </c>
      <c r="AV30" s="30">
        <v>0</v>
      </c>
      <c r="AW30" s="33">
        <f t="shared" si="14"/>
        <v>0</v>
      </c>
      <c r="AX30" s="30">
        <v>3</v>
      </c>
      <c r="AY30" s="33">
        <f t="shared" si="15"/>
        <v>3</v>
      </c>
      <c r="AZ30" s="30">
        <v>1</v>
      </c>
      <c r="BA30" s="33">
        <f t="shared" si="16"/>
        <v>1</v>
      </c>
      <c r="BB30" s="30">
        <v>0</v>
      </c>
      <c r="BC30" s="33">
        <f t="shared" si="17"/>
        <v>0</v>
      </c>
      <c r="BD30" s="32">
        <f t="shared" si="22"/>
        <v>43</v>
      </c>
      <c r="BE30" s="30">
        <f t="shared" si="18"/>
        <v>0</v>
      </c>
      <c r="BF30" s="30">
        <f t="shared" si="19"/>
        <v>0</v>
      </c>
      <c r="BG30" s="33">
        <f t="shared" si="20"/>
        <v>43</v>
      </c>
      <c r="BH30" s="30">
        <f t="shared" si="23"/>
        <v>15</v>
      </c>
      <c r="BI30" s="33">
        <f t="shared" si="21"/>
        <v>15</v>
      </c>
    </row>
    <row r="31" spans="1:61" s="27" customFormat="1" ht="20.100000000000001" customHeight="1">
      <c r="A31" s="28">
        <v>0.35416666666666685</v>
      </c>
      <c r="B31" s="29">
        <v>0</v>
      </c>
      <c r="C31" s="30">
        <v>0</v>
      </c>
      <c r="D31" s="30">
        <v>0</v>
      </c>
      <c r="E31" s="31">
        <f t="shared" si="0"/>
        <v>0</v>
      </c>
      <c r="F31" s="32">
        <v>3</v>
      </c>
      <c r="G31" s="30">
        <v>0</v>
      </c>
      <c r="H31" s="30">
        <v>0</v>
      </c>
      <c r="I31" s="31">
        <f t="shared" si="1"/>
        <v>3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40</v>
      </c>
      <c r="O31" s="30">
        <v>0</v>
      </c>
      <c r="P31" s="30">
        <v>0</v>
      </c>
      <c r="Q31" s="33">
        <f t="shared" si="3"/>
        <v>40</v>
      </c>
      <c r="R31" s="32">
        <v>2</v>
      </c>
      <c r="S31" s="30">
        <v>0</v>
      </c>
      <c r="T31" s="30">
        <v>0</v>
      </c>
      <c r="U31" s="33">
        <f t="shared" si="4"/>
        <v>2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1</v>
      </c>
      <c r="AA31" s="30">
        <v>0</v>
      </c>
      <c r="AB31" s="30">
        <v>0</v>
      </c>
      <c r="AC31" s="33">
        <f t="shared" si="6"/>
        <v>1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v>0</v>
      </c>
      <c r="AM31" s="31">
        <f t="shared" si="9"/>
        <v>0</v>
      </c>
      <c r="AN31" s="32">
        <v>2</v>
      </c>
      <c r="AO31" s="31">
        <f t="shared" si="10"/>
        <v>2</v>
      </c>
      <c r="AP31" s="32">
        <v>0</v>
      </c>
      <c r="AQ31" s="31">
        <f t="shared" si="11"/>
        <v>0</v>
      </c>
      <c r="AR31" s="32">
        <v>3</v>
      </c>
      <c r="AS31" s="33">
        <f t="shared" si="12"/>
        <v>3</v>
      </c>
      <c r="AT31" s="30">
        <v>2</v>
      </c>
      <c r="AU31" s="33">
        <f t="shared" si="13"/>
        <v>2</v>
      </c>
      <c r="AV31" s="30">
        <v>0</v>
      </c>
      <c r="AW31" s="33">
        <f t="shared" si="14"/>
        <v>0</v>
      </c>
      <c r="AX31" s="30">
        <v>4</v>
      </c>
      <c r="AY31" s="33">
        <f t="shared" si="15"/>
        <v>4</v>
      </c>
      <c r="AZ31" s="30">
        <v>0</v>
      </c>
      <c r="BA31" s="33">
        <f t="shared" si="16"/>
        <v>0</v>
      </c>
      <c r="BB31" s="30">
        <v>0</v>
      </c>
      <c r="BC31" s="33">
        <f t="shared" si="17"/>
        <v>0</v>
      </c>
      <c r="BD31" s="32">
        <f t="shared" si="22"/>
        <v>46</v>
      </c>
      <c r="BE31" s="30">
        <f t="shared" si="18"/>
        <v>0</v>
      </c>
      <c r="BF31" s="30">
        <f t="shared" si="19"/>
        <v>0</v>
      </c>
      <c r="BG31" s="33">
        <f t="shared" si="20"/>
        <v>46</v>
      </c>
      <c r="BH31" s="30">
        <f t="shared" si="23"/>
        <v>11</v>
      </c>
      <c r="BI31" s="33">
        <f t="shared" si="21"/>
        <v>11</v>
      </c>
    </row>
    <row r="32" spans="1:6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10</v>
      </c>
      <c r="G32" s="30">
        <v>0</v>
      </c>
      <c r="H32" s="30">
        <v>0</v>
      </c>
      <c r="I32" s="31">
        <f t="shared" si="1"/>
        <v>10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34</v>
      </c>
      <c r="O32" s="30">
        <v>0</v>
      </c>
      <c r="P32" s="30">
        <v>0</v>
      </c>
      <c r="Q32" s="33">
        <f t="shared" si="3"/>
        <v>34</v>
      </c>
      <c r="R32" s="32">
        <v>2</v>
      </c>
      <c r="S32" s="30">
        <v>0</v>
      </c>
      <c r="T32" s="30">
        <v>0</v>
      </c>
      <c r="U32" s="33">
        <f t="shared" si="4"/>
        <v>2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1</v>
      </c>
      <c r="AA32" s="30">
        <v>0</v>
      </c>
      <c r="AB32" s="30">
        <v>0</v>
      </c>
      <c r="AC32" s="33">
        <f t="shared" si="6"/>
        <v>1</v>
      </c>
      <c r="AD32" s="32">
        <v>0</v>
      </c>
      <c r="AE32" s="30">
        <v>0</v>
      </c>
      <c r="AF32" s="30">
        <v>0</v>
      </c>
      <c r="AG32" s="33">
        <f t="shared" si="7"/>
        <v>0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v>1</v>
      </c>
      <c r="AM32" s="31">
        <f t="shared" si="9"/>
        <v>1</v>
      </c>
      <c r="AN32" s="32">
        <v>1</v>
      </c>
      <c r="AO32" s="31">
        <f t="shared" si="10"/>
        <v>1</v>
      </c>
      <c r="AP32" s="32">
        <v>0</v>
      </c>
      <c r="AQ32" s="31">
        <f t="shared" si="11"/>
        <v>0</v>
      </c>
      <c r="AR32" s="32">
        <v>1</v>
      </c>
      <c r="AS32" s="33">
        <f t="shared" si="12"/>
        <v>1</v>
      </c>
      <c r="AT32" s="30">
        <v>4</v>
      </c>
      <c r="AU32" s="33">
        <f t="shared" si="13"/>
        <v>4</v>
      </c>
      <c r="AV32" s="30">
        <v>0</v>
      </c>
      <c r="AW32" s="33">
        <f t="shared" si="14"/>
        <v>0</v>
      </c>
      <c r="AX32" s="30">
        <v>1</v>
      </c>
      <c r="AY32" s="33">
        <f t="shared" si="15"/>
        <v>1</v>
      </c>
      <c r="AZ32" s="30">
        <v>0</v>
      </c>
      <c r="BA32" s="33">
        <f t="shared" si="16"/>
        <v>0</v>
      </c>
      <c r="BB32" s="30">
        <v>0</v>
      </c>
      <c r="BC32" s="33">
        <f t="shared" si="17"/>
        <v>0</v>
      </c>
      <c r="BD32" s="32">
        <f t="shared" si="22"/>
        <v>47</v>
      </c>
      <c r="BE32" s="30">
        <f t="shared" si="18"/>
        <v>0</v>
      </c>
      <c r="BF32" s="30">
        <f t="shared" si="19"/>
        <v>0</v>
      </c>
      <c r="BG32" s="33">
        <f t="shared" si="20"/>
        <v>47</v>
      </c>
      <c r="BH32" s="30">
        <f t="shared" si="23"/>
        <v>8</v>
      </c>
      <c r="BI32" s="33">
        <f t="shared" si="21"/>
        <v>8</v>
      </c>
    </row>
    <row r="33" spans="1:6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5</v>
      </c>
      <c r="G33" s="30">
        <v>0</v>
      </c>
      <c r="H33" s="30">
        <v>0</v>
      </c>
      <c r="I33" s="31">
        <f t="shared" si="1"/>
        <v>5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9</v>
      </c>
      <c r="O33" s="30">
        <v>0</v>
      </c>
      <c r="P33" s="30">
        <v>0</v>
      </c>
      <c r="Q33" s="33">
        <f t="shared" si="3"/>
        <v>9</v>
      </c>
      <c r="R33" s="32">
        <v>0</v>
      </c>
      <c r="S33" s="30">
        <v>0</v>
      </c>
      <c r="T33" s="30">
        <v>0</v>
      </c>
      <c r="U33" s="33">
        <f t="shared" si="4"/>
        <v>0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0</v>
      </c>
      <c r="AA33" s="30">
        <v>0</v>
      </c>
      <c r="AB33" s="30">
        <v>0</v>
      </c>
      <c r="AC33" s="33">
        <f t="shared" si="6"/>
        <v>0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v>1</v>
      </c>
      <c r="AM33" s="31">
        <f t="shared" si="9"/>
        <v>1</v>
      </c>
      <c r="AN33" s="32">
        <v>2</v>
      </c>
      <c r="AO33" s="31">
        <f t="shared" si="10"/>
        <v>2</v>
      </c>
      <c r="AP33" s="32">
        <v>0</v>
      </c>
      <c r="AQ33" s="31">
        <f t="shared" si="11"/>
        <v>0</v>
      </c>
      <c r="AR33" s="32">
        <v>3</v>
      </c>
      <c r="AS33" s="33">
        <f t="shared" si="12"/>
        <v>3</v>
      </c>
      <c r="AT33" s="30">
        <v>2</v>
      </c>
      <c r="AU33" s="33">
        <f t="shared" si="13"/>
        <v>2</v>
      </c>
      <c r="AV33" s="30">
        <v>0</v>
      </c>
      <c r="AW33" s="33">
        <f t="shared" si="14"/>
        <v>0</v>
      </c>
      <c r="AX33" s="30">
        <v>1</v>
      </c>
      <c r="AY33" s="33">
        <f t="shared" si="15"/>
        <v>1</v>
      </c>
      <c r="AZ33" s="30">
        <v>1</v>
      </c>
      <c r="BA33" s="33">
        <f t="shared" si="16"/>
        <v>1</v>
      </c>
      <c r="BB33" s="30">
        <v>0</v>
      </c>
      <c r="BC33" s="33">
        <f t="shared" si="17"/>
        <v>0</v>
      </c>
      <c r="BD33" s="32">
        <f t="shared" si="22"/>
        <v>14</v>
      </c>
      <c r="BE33" s="30">
        <f t="shared" si="18"/>
        <v>0</v>
      </c>
      <c r="BF33" s="30">
        <f t="shared" si="19"/>
        <v>0</v>
      </c>
      <c r="BG33" s="33">
        <f t="shared" si="20"/>
        <v>14</v>
      </c>
      <c r="BH33" s="30">
        <f t="shared" si="23"/>
        <v>10</v>
      </c>
      <c r="BI33" s="33">
        <f t="shared" si="21"/>
        <v>10</v>
      </c>
    </row>
    <row r="34" spans="1:6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2</v>
      </c>
      <c r="G34" s="30">
        <v>0</v>
      </c>
      <c r="H34" s="30">
        <v>0</v>
      </c>
      <c r="I34" s="31">
        <f t="shared" si="1"/>
        <v>2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23</v>
      </c>
      <c r="O34" s="30">
        <v>0</v>
      </c>
      <c r="P34" s="30">
        <v>0</v>
      </c>
      <c r="Q34" s="33">
        <f t="shared" si="3"/>
        <v>23</v>
      </c>
      <c r="R34" s="32">
        <v>3</v>
      </c>
      <c r="S34" s="30">
        <v>0</v>
      </c>
      <c r="T34" s="30">
        <v>0</v>
      </c>
      <c r="U34" s="33">
        <f t="shared" si="4"/>
        <v>3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0</v>
      </c>
      <c r="AA34" s="30">
        <v>0</v>
      </c>
      <c r="AB34" s="30">
        <v>0</v>
      </c>
      <c r="AC34" s="33">
        <f t="shared" si="6"/>
        <v>0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v>3</v>
      </c>
      <c r="AM34" s="31">
        <f t="shared" si="9"/>
        <v>3</v>
      </c>
      <c r="AN34" s="32">
        <v>1</v>
      </c>
      <c r="AO34" s="31">
        <f t="shared" si="10"/>
        <v>1</v>
      </c>
      <c r="AP34" s="32">
        <v>0</v>
      </c>
      <c r="AQ34" s="31">
        <f t="shared" si="11"/>
        <v>0</v>
      </c>
      <c r="AR34" s="32">
        <v>3</v>
      </c>
      <c r="AS34" s="33">
        <f t="shared" si="12"/>
        <v>3</v>
      </c>
      <c r="AT34" s="30">
        <v>3</v>
      </c>
      <c r="AU34" s="33">
        <f t="shared" si="13"/>
        <v>3</v>
      </c>
      <c r="AV34" s="30">
        <v>0</v>
      </c>
      <c r="AW34" s="33">
        <f t="shared" si="14"/>
        <v>0</v>
      </c>
      <c r="AX34" s="30">
        <v>0</v>
      </c>
      <c r="AY34" s="33">
        <f t="shared" si="15"/>
        <v>0</v>
      </c>
      <c r="AZ34" s="30">
        <v>2</v>
      </c>
      <c r="BA34" s="33">
        <f t="shared" si="16"/>
        <v>2</v>
      </c>
      <c r="BB34" s="30">
        <v>0</v>
      </c>
      <c r="BC34" s="33">
        <f t="shared" si="17"/>
        <v>0</v>
      </c>
      <c r="BD34" s="32">
        <f t="shared" si="22"/>
        <v>28</v>
      </c>
      <c r="BE34" s="30">
        <f t="shared" si="18"/>
        <v>0</v>
      </c>
      <c r="BF34" s="30">
        <f t="shared" si="19"/>
        <v>0</v>
      </c>
      <c r="BG34" s="33">
        <f t="shared" si="20"/>
        <v>28</v>
      </c>
      <c r="BH34" s="30">
        <f t="shared" si="23"/>
        <v>12</v>
      </c>
      <c r="BI34" s="33">
        <f t="shared" si="21"/>
        <v>12</v>
      </c>
    </row>
    <row r="35" spans="1:6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9</v>
      </c>
      <c r="G35" s="30">
        <v>0</v>
      </c>
      <c r="H35" s="30">
        <v>0</v>
      </c>
      <c r="I35" s="31">
        <f t="shared" si="1"/>
        <v>9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16</v>
      </c>
      <c r="O35" s="30">
        <v>0</v>
      </c>
      <c r="P35" s="30">
        <v>0</v>
      </c>
      <c r="Q35" s="33">
        <f t="shared" si="3"/>
        <v>16</v>
      </c>
      <c r="R35" s="32">
        <v>2</v>
      </c>
      <c r="S35" s="30">
        <v>0</v>
      </c>
      <c r="T35" s="30">
        <v>0</v>
      </c>
      <c r="U35" s="33">
        <f t="shared" si="4"/>
        <v>2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v>0</v>
      </c>
      <c r="AM35" s="31">
        <f t="shared" si="9"/>
        <v>0</v>
      </c>
      <c r="AN35" s="32">
        <v>2</v>
      </c>
      <c r="AO35" s="31">
        <f t="shared" si="10"/>
        <v>2</v>
      </c>
      <c r="AP35" s="32">
        <v>0</v>
      </c>
      <c r="AQ35" s="31">
        <f t="shared" si="11"/>
        <v>0</v>
      </c>
      <c r="AR35" s="32">
        <v>2</v>
      </c>
      <c r="AS35" s="33">
        <f t="shared" si="12"/>
        <v>2</v>
      </c>
      <c r="AT35" s="30">
        <v>3</v>
      </c>
      <c r="AU35" s="33">
        <f t="shared" si="13"/>
        <v>3</v>
      </c>
      <c r="AV35" s="30">
        <v>1</v>
      </c>
      <c r="AW35" s="33">
        <f t="shared" si="14"/>
        <v>1</v>
      </c>
      <c r="AX35" s="30">
        <v>2</v>
      </c>
      <c r="AY35" s="33">
        <f t="shared" si="15"/>
        <v>2</v>
      </c>
      <c r="AZ35" s="30">
        <v>0</v>
      </c>
      <c r="BA35" s="33">
        <f t="shared" si="16"/>
        <v>0</v>
      </c>
      <c r="BB35" s="30">
        <v>0</v>
      </c>
      <c r="BC35" s="33">
        <f t="shared" si="17"/>
        <v>0</v>
      </c>
      <c r="BD35" s="32">
        <f t="shared" si="22"/>
        <v>27</v>
      </c>
      <c r="BE35" s="30">
        <f t="shared" si="18"/>
        <v>0</v>
      </c>
      <c r="BF35" s="30">
        <f t="shared" si="19"/>
        <v>0</v>
      </c>
      <c r="BG35" s="33">
        <f t="shared" si="20"/>
        <v>27</v>
      </c>
      <c r="BH35" s="30">
        <f t="shared" si="23"/>
        <v>10</v>
      </c>
      <c r="BI35" s="33">
        <f t="shared" si="21"/>
        <v>10</v>
      </c>
    </row>
    <row r="36" spans="1:6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4</v>
      </c>
      <c r="G36" s="30">
        <v>0</v>
      </c>
      <c r="H36" s="30">
        <v>0</v>
      </c>
      <c r="I36" s="31">
        <f t="shared" si="1"/>
        <v>4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16</v>
      </c>
      <c r="O36" s="30">
        <v>0</v>
      </c>
      <c r="P36" s="30">
        <v>0</v>
      </c>
      <c r="Q36" s="33">
        <f t="shared" si="3"/>
        <v>16</v>
      </c>
      <c r="R36" s="32">
        <v>3</v>
      </c>
      <c r="S36" s="30">
        <v>0</v>
      </c>
      <c r="T36" s="30">
        <v>0</v>
      </c>
      <c r="U36" s="33">
        <f t="shared" si="4"/>
        <v>3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0</v>
      </c>
      <c r="AA36" s="30">
        <v>0</v>
      </c>
      <c r="AB36" s="30">
        <v>0</v>
      </c>
      <c r="AC36" s="33">
        <f t="shared" si="6"/>
        <v>0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v>1</v>
      </c>
      <c r="AM36" s="31">
        <f t="shared" si="9"/>
        <v>1</v>
      </c>
      <c r="AN36" s="32">
        <v>0</v>
      </c>
      <c r="AO36" s="31">
        <f t="shared" si="10"/>
        <v>0</v>
      </c>
      <c r="AP36" s="32">
        <v>0</v>
      </c>
      <c r="AQ36" s="31">
        <f t="shared" si="11"/>
        <v>0</v>
      </c>
      <c r="AR36" s="32">
        <v>0</v>
      </c>
      <c r="AS36" s="33">
        <f t="shared" si="12"/>
        <v>0</v>
      </c>
      <c r="AT36" s="30">
        <v>4</v>
      </c>
      <c r="AU36" s="33">
        <f t="shared" si="13"/>
        <v>4</v>
      </c>
      <c r="AV36" s="30">
        <v>0</v>
      </c>
      <c r="AW36" s="33">
        <f t="shared" si="14"/>
        <v>0</v>
      </c>
      <c r="AX36" s="30">
        <v>0</v>
      </c>
      <c r="AY36" s="33">
        <f t="shared" si="15"/>
        <v>0</v>
      </c>
      <c r="AZ36" s="30">
        <v>0</v>
      </c>
      <c r="BA36" s="33">
        <f t="shared" si="16"/>
        <v>0</v>
      </c>
      <c r="BB36" s="30">
        <v>0</v>
      </c>
      <c r="BC36" s="33">
        <f t="shared" si="17"/>
        <v>0</v>
      </c>
      <c r="BD36" s="32">
        <f t="shared" si="22"/>
        <v>23</v>
      </c>
      <c r="BE36" s="30">
        <f t="shared" si="18"/>
        <v>0</v>
      </c>
      <c r="BF36" s="30">
        <f t="shared" si="19"/>
        <v>0</v>
      </c>
      <c r="BG36" s="33">
        <f t="shared" si="20"/>
        <v>23</v>
      </c>
      <c r="BH36" s="30">
        <f t="shared" si="23"/>
        <v>5</v>
      </c>
      <c r="BI36" s="33">
        <f t="shared" si="21"/>
        <v>5</v>
      </c>
    </row>
    <row r="37" spans="1:6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3</v>
      </c>
      <c r="G37" s="30">
        <v>0</v>
      </c>
      <c r="H37" s="30">
        <v>0</v>
      </c>
      <c r="I37" s="31">
        <f t="shared" si="1"/>
        <v>3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14</v>
      </c>
      <c r="O37" s="30">
        <v>0</v>
      </c>
      <c r="P37" s="30">
        <v>0</v>
      </c>
      <c r="Q37" s="33">
        <f t="shared" si="3"/>
        <v>14</v>
      </c>
      <c r="R37" s="32">
        <v>1</v>
      </c>
      <c r="S37" s="30">
        <v>0</v>
      </c>
      <c r="T37" s="30">
        <v>0</v>
      </c>
      <c r="U37" s="33">
        <f t="shared" si="4"/>
        <v>1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1</v>
      </c>
      <c r="AA37" s="30">
        <v>0</v>
      </c>
      <c r="AB37" s="30">
        <v>0</v>
      </c>
      <c r="AC37" s="33">
        <f t="shared" si="6"/>
        <v>1</v>
      </c>
      <c r="AD37" s="32">
        <v>0</v>
      </c>
      <c r="AE37" s="30">
        <v>0</v>
      </c>
      <c r="AF37" s="30">
        <v>0</v>
      </c>
      <c r="AG37" s="33">
        <f t="shared" si="7"/>
        <v>0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v>2</v>
      </c>
      <c r="AM37" s="31">
        <f t="shared" si="9"/>
        <v>2</v>
      </c>
      <c r="AN37" s="32">
        <v>2</v>
      </c>
      <c r="AO37" s="31">
        <f t="shared" si="10"/>
        <v>2</v>
      </c>
      <c r="AP37" s="32">
        <v>0</v>
      </c>
      <c r="AQ37" s="31">
        <f t="shared" si="11"/>
        <v>0</v>
      </c>
      <c r="AR37" s="32">
        <v>1</v>
      </c>
      <c r="AS37" s="33">
        <f t="shared" si="12"/>
        <v>1</v>
      </c>
      <c r="AT37" s="30">
        <v>2</v>
      </c>
      <c r="AU37" s="33">
        <f t="shared" si="13"/>
        <v>2</v>
      </c>
      <c r="AV37" s="30">
        <v>0</v>
      </c>
      <c r="AW37" s="33">
        <f t="shared" si="14"/>
        <v>0</v>
      </c>
      <c r="AX37" s="30">
        <v>6</v>
      </c>
      <c r="AY37" s="33">
        <f t="shared" si="15"/>
        <v>6</v>
      </c>
      <c r="AZ37" s="30">
        <v>1</v>
      </c>
      <c r="BA37" s="33">
        <f t="shared" si="16"/>
        <v>1</v>
      </c>
      <c r="BB37" s="30">
        <v>0</v>
      </c>
      <c r="BC37" s="33">
        <f t="shared" si="17"/>
        <v>0</v>
      </c>
      <c r="BD37" s="32">
        <f t="shared" si="22"/>
        <v>19</v>
      </c>
      <c r="BE37" s="30">
        <f t="shared" si="18"/>
        <v>0</v>
      </c>
      <c r="BF37" s="30">
        <f t="shared" si="19"/>
        <v>0</v>
      </c>
      <c r="BG37" s="33">
        <f t="shared" si="20"/>
        <v>19</v>
      </c>
      <c r="BH37" s="30">
        <f t="shared" si="23"/>
        <v>14</v>
      </c>
      <c r="BI37" s="33">
        <f t="shared" si="21"/>
        <v>14</v>
      </c>
    </row>
    <row r="38" spans="1:6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3</v>
      </c>
      <c r="G38" s="30">
        <v>0</v>
      </c>
      <c r="H38" s="30">
        <v>0</v>
      </c>
      <c r="I38" s="31">
        <f t="shared" si="1"/>
        <v>3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14</v>
      </c>
      <c r="O38" s="30">
        <v>0</v>
      </c>
      <c r="P38" s="30">
        <v>0</v>
      </c>
      <c r="Q38" s="33">
        <f t="shared" si="3"/>
        <v>14</v>
      </c>
      <c r="R38" s="32">
        <v>0</v>
      </c>
      <c r="S38" s="30">
        <v>0</v>
      </c>
      <c r="T38" s="30">
        <v>0</v>
      </c>
      <c r="U38" s="33">
        <f t="shared" si="4"/>
        <v>0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1</v>
      </c>
      <c r="AA38" s="30">
        <v>0</v>
      </c>
      <c r="AB38" s="30">
        <v>0</v>
      </c>
      <c r="AC38" s="33">
        <f t="shared" si="6"/>
        <v>1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v>0</v>
      </c>
      <c r="AM38" s="31">
        <f t="shared" si="9"/>
        <v>0</v>
      </c>
      <c r="AN38" s="32">
        <v>4</v>
      </c>
      <c r="AO38" s="31">
        <f t="shared" si="10"/>
        <v>4</v>
      </c>
      <c r="AP38" s="32">
        <v>0</v>
      </c>
      <c r="AQ38" s="31">
        <f t="shared" si="11"/>
        <v>0</v>
      </c>
      <c r="AR38" s="32">
        <v>1</v>
      </c>
      <c r="AS38" s="33">
        <f t="shared" si="12"/>
        <v>1</v>
      </c>
      <c r="AT38" s="30">
        <v>11</v>
      </c>
      <c r="AU38" s="33">
        <f t="shared" si="13"/>
        <v>11</v>
      </c>
      <c r="AV38" s="30">
        <v>0</v>
      </c>
      <c r="AW38" s="33">
        <f t="shared" si="14"/>
        <v>0</v>
      </c>
      <c r="AX38" s="30">
        <v>5</v>
      </c>
      <c r="AY38" s="33">
        <f t="shared" si="15"/>
        <v>5</v>
      </c>
      <c r="AZ38" s="30">
        <v>2</v>
      </c>
      <c r="BA38" s="33">
        <f t="shared" si="16"/>
        <v>2</v>
      </c>
      <c r="BB38" s="30">
        <v>0</v>
      </c>
      <c r="BC38" s="33">
        <f t="shared" si="17"/>
        <v>0</v>
      </c>
      <c r="BD38" s="32">
        <f t="shared" si="22"/>
        <v>18</v>
      </c>
      <c r="BE38" s="30">
        <f t="shared" si="18"/>
        <v>0</v>
      </c>
      <c r="BF38" s="30">
        <f t="shared" si="19"/>
        <v>0</v>
      </c>
      <c r="BG38" s="33">
        <f t="shared" si="20"/>
        <v>18</v>
      </c>
      <c r="BH38" s="30">
        <f t="shared" si="23"/>
        <v>23</v>
      </c>
      <c r="BI38" s="33">
        <f t="shared" si="21"/>
        <v>23</v>
      </c>
    </row>
    <row r="39" spans="1:6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2</v>
      </c>
      <c r="G39" s="30">
        <v>0</v>
      </c>
      <c r="H39" s="30">
        <v>0</v>
      </c>
      <c r="I39" s="31">
        <f t="shared" si="1"/>
        <v>2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5</v>
      </c>
      <c r="O39" s="30">
        <v>0</v>
      </c>
      <c r="P39" s="30">
        <v>0</v>
      </c>
      <c r="Q39" s="33">
        <f t="shared" si="3"/>
        <v>5</v>
      </c>
      <c r="R39" s="32">
        <v>1</v>
      </c>
      <c r="S39" s="30">
        <v>0</v>
      </c>
      <c r="T39" s="30">
        <v>0</v>
      </c>
      <c r="U39" s="33">
        <f t="shared" si="4"/>
        <v>1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v>0</v>
      </c>
      <c r="AM39" s="31">
        <f t="shared" si="9"/>
        <v>0</v>
      </c>
      <c r="AN39" s="32">
        <v>0</v>
      </c>
      <c r="AO39" s="31">
        <f t="shared" si="10"/>
        <v>0</v>
      </c>
      <c r="AP39" s="32">
        <v>0</v>
      </c>
      <c r="AQ39" s="31">
        <f t="shared" si="11"/>
        <v>0</v>
      </c>
      <c r="AR39" s="32">
        <v>0</v>
      </c>
      <c r="AS39" s="33">
        <f t="shared" si="12"/>
        <v>0</v>
      </c>
      <c r="AT39" s="30">
        <v>11</v>
      </c>
      <c r="AU39" s="33">
        <f t="shared" si="13"/>
        <v>11</v>
      </c>
      <c r="AV39" s="30">
        <v>0</v>
      </c>
      <c r="AW39" s="33">
        <f t="shared" si="14"/>
        <v>0</v>
      </c>
      <c r="AX39" s="30">
        <v>5</v>
      </c>
      <c r="AY39" s="33">
        <f t="shared" si="15"/>
        <v>5</v>
      </c>
      <c r="AZ39" s="30">
        <v>0</v>
      </c>
      <c r="BA39" s="33">
        <f t="shared" si="16"/>
        <v>0</v>
      </c>
      <c r="BB39" s="30">
        <v>0</v>
      </c>
      <c r="BC39" s="33">
        <f t="shared" si="17"/>
        <v>0</v>
      </c>
      <c r="BD39" s="32">
        <f t="shared" si="22"/>
        <v>8</v>
      </c>
      <c r="BE39" s="30">
        <f t="shared" si="18"/>
        <v>0</v>
      </c>
      <c r="BF39" s="30">
        <f t="shared" si="19"/>
        <v>0</v>
      </c>
      <c r="BG39" s="33">
        <f t="shared" si="20"/>
        <v>8</v>
      </c>
      <c r="BH39" s="30">
        <f t="shared" si="23"/>
        <v>16</v>
      </c>
      <c r="BI39" s="33">
        <f t="shared" si="21"/>
        <v>16</v>
      </c>
    </row>
    <row r="40" spans="1:6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5</v>
      </c>
      <c r="G40" s="30">
        <v>0</v>
      </c>
      <c r="H40" s="30">
        <v>0</v>
      </c>
      <c r="I40" s="31">
        <f t="shared" si="1"/>
        <v>5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8</v>
      </c>
      <c r="O40" s="30">
        <v>0</v>
      </c>
      <c r="P40" s="30">
        <v>0</v>
      </c>
      <c r="Q40" s="33">
        <f t="shared" si="3"/>
        <v>8</v>
      </c>
      <c r="R40" s="32">
        <v>1</v>
      </c>
      <c r="S40" s="30">
        <v>0</v>
      </c>
      <c r="T40" s="30">
        <v>0</v>
      </c>
      <c r="U40" s="33">
        <f t="shared" si="4"/>
        <v>1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0</v>
      </c>
      <c r="AB40" s="30">
        <v>0</v>
      </c>
      <c r="AC40" s="33">
        <f t="shared" si="6"/>
        <v>0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v>0</v>
      </c>
      <c r="AM40" s="31">
        <f t="shared" si="9"/>
        <v>0</v>
      </c>
      <c r="AN40" s="32">
        <v>2</v>
      </c>
      <c r="AO40" s="31">
        <f t="shared" si="10"/>
        <v>2</v>
      </c>
      <c r="AP40" s="32">
        <v>0</v>
      </c>
      <c r="AQ40" s="31">
        <f t="shared" si="11"/>
        <v>0</v>
      </c>
      <c r="AR40" s="32">
        <v>2</v>
      </c>
      <c r="AS40" s="33">
        <f t="shared" si="12"/>
        <v>2</v>
      </c>
      <c r="AT40" s="30">
        <v>2</v>
      </c>
      <c r="AU40" s="33">
        <f t="shared" si="13"/>
        <v>2</v>
      </c>
      <c r="AV40" s="30">
        <v>0</v>
      </c>
      <c r="AW40" s="33">
        <f t="shared" si="14"/>
        <v>0</v>
      </c>
      <c r="AX40" s="30">
        <v>6</v>
      </c>
      <c r="AY40" s="33">
        <f t="shared" si="15"/>
        <v>6</v>
      </c>
      <c r="AZ40" s="30">
        <v>0</v>
      </c>
      <c r="BA40" s="33">
        <f t="shared" si="16"/>
        <v>0</v>
      </c>
      <c r="BB40" s="30">
        <v>0</v>
      </c>
      <c r="BC40" s="33">
        <f t="shared" si="17"/>
        <v>0</v>
      </c>
      <c r="BD40" s="32">
        <f t="shared" si="22"/>
        <v>14</v>
      </c>
      <c r="BE40" s="30">
        <f t="shared" si="18"/>
        <v>0</v>
      </c>
      <c r="BF40" s="30">
        <f t="shared" si="19"/>
        <v>0</v>
      </c>
      <c r="BG40" s="33">
        <f t="shared" si="20"/>
        <v>14</v>
      </c>
      <c r="BH40" s="30">
        <f t="shared" si="23"/>
        <v>12</v>
      </c>
      <c r="BI40" s="33">
        <f t="shared" si="21"/>
        <v>12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1</v>
      </c>
      <c r="G41" s="30">
        <v>0</v>
      </c>
      <c r="H41" s="30">
        <v>0</v>
      </c>
      <c r="I41" s="31">
        <f t="shared" si="1"/>
        <v>1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12</v>
      </c>
      <c r="O41" s="30">
        <v>0</v>
      </c>
      <c r="P41" s="30">
        <v>2</v>
      </c>
      <c r="Q41" s="33">
        <f t="shared" si="3"/>
        <v>14</v>
      </c>
      <c r="R41" s="32">
        <v>0</v>
      </c>
      <c r="S41" s="30">
        <v>0</v>
      </c>
      <c r="T41" s="30">
        <v>0</v>
      </c>
      <c r="U41" s="33">
        <f t="shared" si="4"/>
        <v>0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1</v>
      </c>
      <c r="AA41" s="30">
        <v>0</v>
      </c>
      <c r="AB41" s="30">
        <v>0</v>
      </c>
      <c r="AC41" s="33">
        <f t="shared" si="6"/>
        <v>1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v>2</v>
      </c>
      <c r="AM41" s="31">
        <f t="shared" si="9"/>
        <v>2</v>
      </c>
      <c r="AN41" s="32">
        <v>0</v>
      </c>
      <c r="AO41" s="31">
        <f t="shared" si="10"/>
        <v>0</v>
      </c>
      <c r="AP41" s="32">
        <v>0</v>
      </c>
      <c r="AQ41" s="31">
        <f t="shared" si="11"/>
        <v>0</v>
      </c>
      <c r="AR41" s="32">
        <v>2</v>
      </c>
      <c r="AS41" s="33">
        <f t="shared" si="12"/>
        <v>2</v>
      </c>
      <c r="AT41" s="30">
        <v>7</v>
      </c>
      <c r="AU41" s="33">
        <f t="shared" si="13"/>
        <v>7</v>
      </c>
      <c r="AV41" s="30">
        <v>0</v>
      </c>
      <c r="AW41" s="33">
        <f t="shared" si="14"/>
        <v>0</v>
      </c>
      <c r="AX41" s="30">
        <v>9</v>
      </c>
      <c r="AY41" s="33">
        <f t="shared" si="15"/>
        <v>9</v>
      </c>
      <c r="AZ41" s="30">
        <v>0</v>
      </c>
      <c r="BA41" s="33">
        <f t="shared" si="16"/>
        <v>0</v>
      </c>
      <c r="BB41" s="30">
        <v>0</v>
      </c>
      <c r="BC41" s="33">
        <f t="shared" si="17"/>
        <v>0</v>
      </c>
      <c r="BD41" s="32">
        <f t="shared" si="22"/>
        <v>14</v>
      </c>
      <c r="BE41" s="30">
        <f t="shared" si="18"/>
        <v>0</v>
      </c>
      <c r="BF41" s="30">
        <f t="shared" si="19"/>
        <v>2</v>
      </c>
      <c r="BG41" s="33">
        <f t="shared" si="20"/>
        <v>16</v>
      </c>
      <c r="BH41" s="30">
        <f t="shared" si="23"/>
        <v>20</v>
      </c>
      <c r="BI41" s="33">
        <f t="shared" si="21"/>
        <v>20</v>
      </c>
    </row>
    <row r="42" spans="1:6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8</v>
      </c>
      <c r="G42" s="30">
        <v>0</v>
      </c>
      <c r="H42" s="30">
        <v>0</v>
      </c>
      <c r="I42" s="31">
        <f t="shared" si="1"/>
        <v>8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6</v>
      </c>
      <c r="O42" s="30">
        <v>0</v>
      </c>
      <c r="P42" s="30">
        <v>0</v>
      </c>
      <c r="Q42" s="33">
        <f t="shared" si="3"/>
        <v>6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0</v>
      </c>
      <c r="AC42" s="33">
        <f t="shared" si="6"/>
        <v>0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v>0</v>
      </c>
      <c r="AM42" s="31">
        <f t="shared" si="9"/>
        <v>0</v>
      </c>
      <c r="AN42" s="32">
        <v>2</v>
      </c>
      <c r="AO42" s="31">
        <f t="shared" si="10"/>
        <v>2</v>
      </c>
      <c r="AP42" s="32">
        <v>0</v>
      </c>
      <c r="AQ42" s="31">
        <f t="shared" si="11"/>
        <v>0</v>
      </c>
      <c r="AR42" s="32">
        <v>1</v>
      </c>
      <c r="AS42" s="33">
        <f t="shared" si="12"/>
        <v>1</v>
      </c>
      <c r="AT42" s="30">
        <v>3</v>
      </c>
      <c r="AU42" s="33">
        <f t="shared" si="13"/>
        <v>3</v>
      </c>
      <c r="AV42" s="30">
        <v>0</v>
      </c>
      <c r="AW42" s="33">
        <f t="shared" si="14"/>
        <v>0</v>
      </c>
      <c r="AX42" s="30">
        <v>4</v>
      </c>
      <c r="AY42" s="33">
        <f t="shared" si="15"/>
        <v>4</v>
      </c>
      <c r="AZ42" s="30">
        <v>0</v>
      </c>
      <c r="BA42" s="33">
        <f t="shared" si="16"/>
        <v>0</v>
      </c>
      <c r="BB42" s="30">
        <v>0</v>
      </c>
      <c r="BC42" s="33">
        <f t="shared" si="17"/>
        <v>0</v>
      </c>
      <c r="BD42" s="32">
        <f t="shared" si="22"/>
        <v>14</v>
      </c>
      <c r="BE42" s="30">
        <f t="shared" si="18"/>
        <v>0</v>
      </c>
      <c r="BF42" s="30">
        <f t="shared" si="19"/>
        <v>0</v>
      </c>
      <c r="BG42" s="33">
        <f t="shared" si="20"/>
        <v>14</v>
      </c>
      <c r="BH42" s="30">
        <f t="shared" si="23"/>
        <v>10</v>
      </c>
      <c r="BI42" s="33">
        <f t="shared" si="21"/>
        <v>10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0</v>
      </c>
      <c r="G43" s="30">
        <v>0</v>
      </c>
      <c r="H43" s="30">
        <v>0</v>
      </c>
      <c r="I43" s="31">
        <f t="shared" si="1"/>
        <v>0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2</v>
      </c>
      <c r="O43" s="30">
        <v>0</v>
      </c>
      <c r="P43" s="30">
        <v>1</v>
      </c>
      <c r="Q43" s="33">
        <f t="shared" si="3"/>
        <v>3</v>
      </c>
      <c r="R43" s="32">
        <v>2</v>
      </c>
      <c r="S43" s="30">
        <v>0</v>
      </c>
      <c r="T43" s="30">
        <v>0</v>
      </c>
      <c r="U43" s="33">
        <f t="shared" si="4"/>
        <v>2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0</v>
      </c>
      <c r="AA43" s="30">
        <v>0</v>
      </c>
      <c r="AB43" s="30">
        <v>3</v>
      </c>
      <c r="AC43" s="33">
        <f t="shared" si="6"/>
        <v>3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v>0</v>
      </c>
      <c r="AM43" s="31">
        <f t="shared" si="9"/>
        <v>0</v>
      </c>
      <c r="AN43" s="32">
        <v>1</v>
      </c>
      <c r="AO43" s="31">
        <f t="shared" si="10"/>
        <v>1</v>
      </c>
      <c r="AP43" s="32">
        <v>0</v>
      </c>
      <c r="AQ43" s="31">
        <f t="shared" si="11"/>
        <v>0</v>
      </c>
      <c r="AR43" s="32">
        <v>0</v>
      </c>
      <c r="AS43" s="33">
        <f t="shared" si="12"/>
        <v>0</v>
      </c>
      <c r="AT43" s="30">
        <v>7</v>
      </c>
      <c r="AU43" s="33">
        <f t="shared" si="13"/>
        <v>7</v>
      </c>
      <c r="AV43" s="30">
        <v>0</v>
      </c>
      <c r="AW43" s="33">
        <f t="shared" si="14"/>
        <v>0</v>
      </c>
      <c r="AX43" s="30">
        <v>4</v>
      </c>
      <c r="AY43" s="33">
        <f t="shared" si="15"/>
        <v>4</v>
      </c>
      <c r="AZ43" s="30">
        <v>0</v>
      </c>
      <c r="BA43" s="33">
        <f t="shared" si="16"/>
        <v>0</v>
      </c>
      <c r="BB43" s="30">
        <v>0</v>
      </c>
      <c r="BC43" s="33">
        <f t="shared" si="17"/>
        <v>0</v>
      </c>
      <c r="BD43" s="32">
        <f t="shared" si="22"/>
        <v>4</v>
      </c>
      <c r="BE43" s="30">
        <f t="shared" si="18"/>
        <v>0</v>
      </c>
      <c r="BF43" s="30">
        <f t="shared" si="19"/>
        <v>4</v>
      </c>
      <c r="BG43" s="33">
        <f t="shared" si="20"/>
        <v>8</v>
      </c>
      <c r="BH43" s="30">
        <f t="shared" si="23"/>
        <v>12</v>
      </c>
      <c r="BI43" s="33">
        <f t="shared" si="21"/>
        <v>12</v>
      </c>
    </row>
    <row r="44" spans="1:6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1</v>
      </c>
      <c r="O44" s="30">
        <v>0</v>
      </c>
      <c r="P44" s="30">
        <v>0</v>
      </c>
      <c r="Q44" s="33">
        <f t="shared" si="3"/>
        <v>1</v>
      </c>
      <c r="R44" s="32">
        <v>1</v>
      </c>
      <c r="S44" s="30">
        <v>0</v>
      </c>
      <c r="T44" s="30">
        <v>0</v>
      </c>
      <c r="U44" s="33">
        <f t="shared" si="4"/>
        <v>1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1</v>
      </c>
      <c r="AA44" s="30">
        <v>0</v>
      </c>
      <c r="AB44" s="30">
        <v>0</v>
      </c>
      <c r="AC44" s="33">
        <f t="shared" si="6"/>
        <v>1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v>0</v>
      </c>
      <c r="AM44" s="31">
        <f t="shared" si="9"/>
        <v>0</v>
      </c>
      <c r="AN44" s="32">
        <v>3</v>
      </c>
      <c r="AO44" s="31">
        <f t="shared" si="10"/>
        <v>3</v>
      </c>
      <c r="AP44" s="32">
        <v>0</v>
      </c>
      <c r="AQ44" s="31">
        <f t="shared" si="11"/>
        <v>0</v>
      </c>
      <c r="AR44" s="32">
        <v>4</v>
      </c>
      <c r="AS44" s="33">
        <f t="shared" si="12"/>
        <v>4</v>
      </c>
      <c r="AT44" s="30">
        <v>3</v>
      </c>
      <c r="AU44" s="33">
        <f t="shared" si="13"/>
        <v>3</v>
      </c>
      <c r="AV44" s="30">
        <v>0</v>
      </c>
      <c r="AW44" s="33">
        <f t="shared" si="14"/>
        <v>0</v>
      </c>
      <c r="AX44" s="30">
        <v>4</v>
      </c>
      <c r="AY44" s="33">
        <f t="shared" si="15"/>
        <v>4</v>
      </c>
      <c r="AZ44" s="30">
        <v>0</v>
      </c>
      <c r="BA44" s="33">
        <f t="shared" si="16"/>
        <v>0</v>
      </c>
      <c r="BB44" s="30">
        <v>1</v>
      </c>
      <c r="BC44" s="33">
        <f t="shared" si="17"/>
        <v>1</v>
      </c>
      <c r="BD44" s="32">
        <f t="shared" si="22"/>
        <v>3</v>
      </c>
      <c r="BE44" s="30">
        <f t="shared" si="18"/>
        <v>0</v>
      </c>
      <c r="BF44" s="30">
        <f t="shared" si="19"/>
        <v>0</v>
      </c>
      <c r="BG44" s="33">
        <f t="shared" si="20"/>
        <v>3</v>
      </c>
      <c r="BH44" s="30">
        <f t="shared" si="23"/>
        <v>15</v>
      </c>
      <c r="BI44" s="33">
        <f t="shared" si="21"/>
        <v>15</v>
      </c>
    </row>
    <row r="45" spans="1:6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2</v>
      </c>
      <c r="G45" s="30">
        <v>0</v>
      </c>
      <c r="H45" s="30">
        <v>0</v>
      </c>
      <c r="I45" s="31">
        <f t="shared" si="1"/>
        <v>2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4</v>
      </c>
      <c r="O45" s="30">
        <v>0</v>
      </c>
      <c r="P45" s="30">
        <v>0</v>
      </c>
      <c r="Q45" s="33">
        <f t="shared" si="3"/>
        <v>4</v>
      </c>
      <c r="R45" s="32">
        <v>1</v>
      </c>
      <c r="S45" s="30">
        <v>0</v>
      </c>
      <c r="T45" s="30">
        <v>1</v>
      </c>
      <c r="U45" s="33">
        <f t="shared" si="4"/>
        <v>2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1</v>
      </c>
      <c r="AA45" s="30">
        <v>0</v>
      </c>
      <c r="AB45" s="30">
        <v>1</v>
      </c>
      <c r="AC45" s="33">
        <f t="shared" si="6"/>
        <v>2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v>0</v>
      </c>
      <c r="AM45" s="31">
        <f t="shared" si="9"/>
        <v>0</v>
      </c>
      <c r="AN45" s="32">
        <v>0</v>
      </c>
      <c r="AO45" s="31">
        <f t="shared" si="10"/>
        <v>0</v>
      </c>
      <c r="AP45" s="32">
        <v>0</v>
      </c>
      <c r="AQ45" s="31">
        <f t="shared" si="11"/>
        <v>0</v>
      </c>
      <c r="AR45" s="32">
        <v>1</v>
      </c>
      <c r="AS45" s="33">
        <f t="shared" si="12"/>
        <v>1</v>
      </c>
      <c r="AT45" s="30">
        <v>10</v>
      </c>
      <c r="AU45" s="33">
        <f t="shared" si="13"/>
        <v>10</v>
      </c>
      <c r="AV45" s="30">
        <v>0</v>
      </c>
      <c r="AW45" s="33">
        <f t="shared" si="14"/>
        <v>0</v>
      </c>
      <c r="AX45" s="30">
        <v>8</v>
      </c>
      <c r="AY45" s="33">
        <f t="shared" si="15"/>
        <v>8</v>
      </c>
      <c r="AZ45" s="30">
        <v>3</v>
      </c>
      <c r="BA45" s="33">
        <f t="shared" si="16"/>
        <v>3</v>
      </c>
      <c r="BB45" s="30">
        <v>0</v>
      </c>
      <c r="BC45" s="33">
        <f t="shared" si="17"/>
        <v>0</v>
      </c>
      <c r="BD45" s="32">
        <f t="shared" si="22"/>
        <v>8</v>
      </c>
      <c r="BE45" s="30">
        <f t="shared" si="18"/>
        <v>0</v>
      </c>
      <c r="BF45" s="30">
        <f t="shared" si="19"/>
        <v>2</v>
      </c>
      <c r="BG45" s="33">
        <f t="shared" si="20"/>
        <v>10</v>
      </c>
      <c r="BH45" s="30">
        <f t="shared" si="23"/>
        <v>22</v>
      </c>
      <c r="BI45" s="33">
        <f t="shared" si="21"/>
        <v>22</v>
      </c>
    </row>
    <row r="46" spans="1:6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2</v>
      </c>
      <c r="G46" s="30">
        <v>0</v>
      </c>
      <c r="H46" s="30">
        <v>0</v>
      </c>
      <c r="I46" s="31">
        <f t="shared" si="1"/>
        <v>2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2</v>
      </c>
      <c r="O46" s="30">
        <v>0</v>
      </c>
      <c r="P46" s="30">
        <v>2</v>
      </c>
      <c r="Q46" s="33">
        <f t="shared" si="3"/>
        <v>4</v>
      </c>
      <c r="R46" s="32">
        <v>1</v>
      </c>
      <c r="S46" s="30">
        <v>0</v>
      </c>
      <c r="T46" s="30">
        <v>0</v>
      </c>
      <c r="U46" s="33">
        <f t="shared" si="4"/>
        <v>1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0</v>
      </c>
      <c r="AB46" s="30">
        <v>0</v>
      </c>
      <c r="AC46" s="33">
        <f t="shared" si="6"/>
        <v>0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v>3</v>
      </c>
      <c r="AM46" s="31">
        <f t="shared" si="9"/>
        <v>3</v>
      </c>
      <c r="AN46" s="32">
        <v>2</v>
      </c>
      <c r="AO46" s="31">
        <f t="shared" si="10"/>
        <v>2</v>
      </c>
      <c r="AP46" s="32">
        <v>0</v>
      </c>
      <c r="AQ46" s="31">
        <f t="shared" si="11"/>
        <v>0</v>
      </c>
      <c r="AR46" s="32">
        <v>0</v>
      </c>
      <c r="AS46" s="33">
        <f t="shared" si="12"/>
        <v>0</v>
      </c>
      <c r="AT46" s="30">
        <v>6</v>
      </c>
      <c r="AU46" s="33">
        <f t="shared" si="13"/>
        <v>6</v>
      </c>
      <c r="AV46" s="30">
        <v>0</v>
      </c>
      <c r="AW46" s="33">
        <f t="shared" si="14"/>
        <v>0</v>
      </c>
      <c r="AX46" s="30">
        <v>1</v>
      </c>
      <c r="AY46" s="33">
        <f t="shared" si="15"/>
        <v>1</v>
      </c>
      <c r="AZ46" s="30">
        <v>2</v>
      </c>
      <c r="BA46" s="33">
        <f t="shared" si="16"/>
        <v>2</v>
      </c>
      <c r="BB46" s="30">
        <v>0</v>
      </c>
      <c r="BC46" s="33">
        <f t="shared" si="17"/>
        <v>0</v>
      </c>
      <c r="BD46" s="32">
        <f t="shared" si="22"/>
        <v>5</v>
      </c>
      <c r="BE46" s="30">
        <f t="shared" si="18"/>
        <v>0</v>
      </c>
      <c r="BF46" s="30">
        <f t="shared" si="19"/>
        <v>2</v>
      </c>
      <c r="BG46" s="33">
        <f t="shared" si="20"/>
        <v>7</v>
      </c>
      <c r="BH46" s="30">
        <f t="shared" si="23"/>
        <v>14</v>
      </c>
      <c r="BI46" s="33">
        <f t="shared" si="21"/>
        <v>14</v>
      </c>
    </row>
    <row r="47" spans="1:6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2</v>
      </c>
      <c r="G47" s="30">
        <v>0</v>
      </c>
      <c r="H47" s="30">
        <v>0</v>
      </c>
      <c r="I47" s="31">
        <f t="shared" si="1"/>
        <v>2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2</v>
      </c>
      <c r="O47" s="30">
        <v>0</v>
      </c>
      <c r="P47" s="30">
        <v>0</v>
      </c>
      <c r="Q47" s="33">
        <f t="shared" si="3"/>
        <v>2</v>
      </c>
      <c r="R47" s="32">
        <v>3</v>
      </c>
      <c r="S47" s="30">
        <v>0</v>
      </c>
      <c r="T47" s="30">
        <v>0</v>
      </c>
      <c r="U47" s="33">
        <f t="shared" si="4"/>
        <v>3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1</v>
      </c>
      <c r="AA47" s="30">
        <v>0</v>
      </c>
      <c r="AB47" s="30">
        <v>0</v>
      </c>
      <c r="AC47" s="33">
        <f t="shared" si="6"/>
        <v>1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v>0</v>
      </c>
      <c r="AM47" s="31">
        <f t="shared" si="9"/>
        <v>0</v>
      </c>
      <c r="AN47" s="32">
        <v>2</v>
      </c>
      <c r="AO47" s="31">
        <f t="shared" si="10"/>
        <v>2</v>
      </c>
      <c r="AP47" s="32">
        <v>0</v>
      </c>
      <c r="AQ47" s="31">
        <f t="shared" si="11"/>
        <v>0</v>
      </c>
      <c r="AR47" s="32">
        <v>1</v>
      </c>
      <c r="AS47" s="33">
        <f t="shared" si="12"/>
        <v>1</v>
      </c>
      <c r="AT47" s="30">
        <v>5</v>
      </c>
      <c r="AU47" s="33">
        <f t="shared" si="13"/>
        <v>5</v>
      </c>
      <c r="AV47" s="30">
        <v>0</v>
      </c>
      <c r="AW47" s="33">
        <f t="shared" si="14"/>
        <v>0</v>
      </c>
      <c r="AX47" s="30">
        <v>3</v>
      </c>
      <c r="AY47" s="33">
        <f t="shared" si="15"/>
        <v>3</v>
      </c>
      <c r="AZ47" s="30">
        <v>0</v>
      </c>
      <c r="BA47" s="33">
        <f t="shared" si="16"/>
        <v>0</v>
      </c>
      <c r="BB47" s="30">
        <v>0</v>
      </c>
      <c r="BC47" s="33">
        <f t="shared" si="17"/>
        <v>0</v>
      </c>
      <c r="BD47" s="32">
        <f t="shared" si="22"/>
        <v>8</v>
      </c>
      <c r="BE47" s="30">
        <f t="shared" si="18"/>
        <v>0</v>
      </c>
      <c r="BF47" s="30">
        <f t="shared" si="19"/>
        <v>0</v>
      </c>
      <c r="BG47" s="33">
        <f t="shared" si="20"/>
        <v>8</v>
      </c>
      <c r="BH47" s="30">
        <f t="shared" si="23"/>
        <v>11</v>
      </c>
      <c r="BI47" s="33">
        <f t="shared" si="21"/>
        <v>11</v>
      </c>
    </row>
    <row r="48" spans="1:6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2</v>
      </c>
      <c r="G48" s="30">
        <v>0</v>
      </c>
      <c r="H48" s="30">
        <v>0</v>
      </c>
      <c r="I48" s="31">
        <f t="shared" si="1"/>
        <v>2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1</v>
      </c>
      <c r="O48" s="30">
        <v>0</v>
      </c>
      <c r="P48" s="30">
        <v>0</v>
      </c>
      <c r="Q48" s="33">
        <f t="shared" si="3"/>
        <v>1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0</v>
      </c>
      <c r="AB48" s="30">
        <v>0</v>
      </c>
      <c r="AC48" s="33">
        <f t="shared" si="6"/>
        <v>0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v>1</v>
      </c>
      <c r="AM48" s="31">
        <f t="shared" si="9"/>
        <v>1</v>
      </c>
      <c r="AN48" s="32">
        <v>8</v>
      </c>
      <c r="AO48" s="31">
        <f t="shared" si="10"/>
        <v>8</v>
      </c>
      <c r="AP48" s="32">
        <v>0</v>
      </c>
      <c r="AQ48" s="31">
        <f t="shared" si="11"/>
        <v>0</v>
      </c>
      <c r="AR48" s="32">
        <v>1</v>
      </c>
      <c r="AS48" s="33">
        <f t="shared" si="12"/>
        <v>1</v>
      </c>
      <c r="AT48" s="30">
        <v>8</v>
      </c>
      <c r="AU48" s="33">
        <f t="shared" si="13"/>
        <v>8</v>
      </c>
      <c r="AV48" s="30">
        <v>0</v>
      </c>
      <c r="AW48" s="33">
        <f t="shared" si="14"/>
        <v>0</v>
      </c>
      <c r="AX48" s="30">
        <v>3</v>
      </c>
      <c r="AY48" s="33">
        <f t="shared" si="15"/>
        <v>3</v>
      </c>
      <c r="AZ48" s="30">
        <v>0</v>
      </c>
      <c r="BA48" s="33">
        <f t="shared" si="16"/>
        <v>0</v>
      </c>
      <c r="BB48" s="30">
        <v>0</v>
      </c>
      <c r="BC48" s="33">
        <f t="shared" si="17"/>
        <v>0</v>
      </c>
      <c r="BD48" s="32">
        <f t="shared" si="22"/>
        <v>3</v>
      </c>
      <c r="BE48" s="30">
        <f t="shared" si="18"/>
        <v>0</v>
      </c>
      <c r="BF48" s="30">
        <f t="shared" si="19"/>
        <v>0</v>
      </c>
      <c r="BG48" s="33">
        <f t="shared" si="20"/>
        <v>3</v>
      </c>
      <c r="BH48" s="30">
        <f t="shared" si="23"/>
        <v>21</v>
      </c>
      <c r="BI48" s="33">
        <f t="shared" si="21"/>
        <v>21</v>
      </c>
    </row>
    <row r="49" spans="1:6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1</v>
      </c>
      <c r="G49" s="30">
        <v>0</v>
      </c>
      <c r="H49" s="30">
        <v>0</v>
      </c>
      <c r="I49" s="31">
        <f t="shared" si="1"/>
        <v>1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2</v>
      </c>
      <c r="O49" s="30">
        <v>0</v>
      </c>
      <c r="P49" s="30">
        <v>0</v>
      </c>
      <c r="Q49" s="33">
        <f t="shared" si="3"/>
        <v>2</v>
      </c>
      <c r="R49" s="32">
        <v>3</v>
      </c>
      <c r="S49" s="30">
        <v>0</v>
      </c>
      <c r="T49" s="30">
        <v>1</v>
      </c>
      <c r="U49" s="33">
        <f t="shared" si="4"/>
        <v>4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1</v>
      </c>
      <c r="AA49" s="30">
        <v>0</v>
      </c>
      <c r="AB49" s="30">
        <v>0</v>
      </c>
      <c r="AC49" s="33">
        <f t="shared" si="6"/>
        <v>1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v>1</v>
      </c>
      <c r="AM49" s="31">
        <f t="shared" si="9"/>
        <v>1</v>
      </c>
      <c r="AN49" s="32">
        <v>3</v>
      </c>
      <c r="AO49" s="31">
        <f t="shared" si="10"/>
        <v>3</v>
      </c>
      <c r="AP49" s="32">
        <v>0</v>
      </c>
      <c r="AQ49" s="31">
        <f t="shared" si="11"/>
        <v>0</v>
      </c>
      <c r="AR49" s="32">
        <v>1</v>
      </c>
      <c r="AS49" s="33">
        <f t="shared" si="12"/>
        <v>1</v>
      </c>
      <c r="AT49" s="30">
        <v>6</v>
      </c>
      <c r="AU49" s="33">
        <f t="shared" si="13"/>
        <v>6</v>
      </c>
      <c r="AV49" s="30">
        <v>0</v>
      </c>
      <c r="AW49" s="33">
        <f t="shared" si="14"/>
        <v>0</v>
      </c>
      <c r="AX49" s="30">
        <v>8</v>
      </c>
      <c r="AY49" s="33">
        <f t="shared" si="15"/>
        <v>8</v>
      </c>
      <c r="AZ49" s="30">
        <v>1</v>
      </c>
      <c r="BA49" s="33">
        <f t="shared" si="16"/>
        <v>1</v>
      </c>
      <c r="BB49" s="30">
        <v>0</v>
      </c>
      <c r="BC49" s="33">
        <f t="shared" si="17"/>
        <v>0</v>
      </c>
      <c r="BD49" s="32">
        <f t="shared" si="22"/>
        <v>7</v>
      </c>
      <c r="BE49" s="30">
        <f t="shared" si="18"/>
        <v>0</v>
      </c>
      <c r="BF49" s="30">
        <f t="shared" si="19"/>
        <v>1</v>
      </c>
      <c r="BG49" s="33">
        <f t="shared" si="20"/>
        <v>8</v>
      </c>
      <c r="BH49" s="30">
        <f t="shared" si="23"/>
        <v>20</v>
      </c>
      <c r="BI49" s="33">
        <f t="shared" si="21"/>
        <v>20</v>
      </c>
    </row>
    <row r="50" spans="1:6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0</v>
      </c>
      <c r="P50" s="30">
        <v>0</v>
      </c>
      <c r="Q50" s="33">
        <f t="shared" si="3"/>
        <v>0</v>
      </c>
      <c r="R50" s="32">
        <v>2</v>
      </c>
      <c r="S50" s="30">
        <v>0</v>
      </c>
      <c r="T50" s="30">
        <v>0</v>
      </c>
      <c r="U50" s="33">
        <f t="shared" si="4"/>
        <v>2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1</v>
      </c>
      <c r="AA50" s="30">
        <v>0</v>
      </c>
      <c r="AB50" s="30">
        <v>0</v>
      </c>
      <c r="AC50" s="33">
        <f t="shared" si="6"/>
        <v>1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v>0</v>
      </c>
      <c r="AM50" s="31">
        <f t="shared" ref="AM50:AM73" si="24">SUM(AL50:AL50)</f>
        <v>0</v>
      </c>
      <c r="AN50" s="32">
        <v>0</v>
      </c>
      <c r="AO50" s="31">
        <f t="shared" ref="AO50:AO73" si="25">SUM(AN50:AN50)</f>
        <v>0</v>
      </c>
      <c r="AP50" s="32">
        <v>0</v>
      </c>
      <c r="AQ50" s="31">
        <f t="shared" ref="AQ50:AQ73" si="26">SUM(AP50:AP50)</f>
        <v>0</v>
      </c>
      <c r="AR50" s="32">
        <v>0</v>
      </c>
      <c r="AS50" s="33">
        <f t="shared" ref="AS50:AS73" si="27">SUM(AR50:AR50)</f>
        <v>0</v>
      </c>
      <c r="AT50" s="30">
        <v>4</v>
      </c>
      <c r="AU50" s="33">
        <f t="shared" ref="AU50:AU73" si="28">SUM(AT50:AT50)</f>
        <v>4</v>
      </c>
      <c r="AV50" s="30">
        <v>0</v>
      </c>
      <c r="AW50" s="33">
        <f t="shared" ref="AW50:AW73" si="29">SUM(AV50:AV50)</f>
        <v>0</v>
      </c>
      <c r="AX50" s="30">
        <v>6</v>
      </c>
      <c r="AY50" s="33">
        <f t="shared" ref="AY50:AY73" si="30">SUM(AX50:AX50)</f>
        <v>6</v>
      </c>
      <c r="AZ50" s="30">
        <v>2</v>
      </c>
      <c r="BA50" s="33">
        <f t="shared" ref="BA50:BA73" si="31">SUM(AZ50:AZ50)</f>
        <v>2</v>
      </c>
      <c r="BB50" s="30">
        <v>0</v>
      </c>
      <c r="BC50" s="33">
        <f t="shared" ref="BC50:BC73" si="32">SUM(BB50:BB50)</f>
        <v>0</v>
      </c>
      <c r="BD50" s="32">
        <f t="shared" si="22"/>
        <v>3</v>
      </c>
      <c r="BE50" s="30">
        <f t="shared" si="18"/>
        <v>0</v>
      </c>
      <c r="BF50" s="30">
        <f t="shared" si="19"/>
        <v>0</v>
      </c>
      <c r="BG50" s="33">
        <f t="shared" si="20"/>
        <v>3</v>
      </c>
      <c r="BH50" s="30">
        <f t="shared" si="23"/>
        <v>12</v>
      </c>
      <c r="BI50" s="33">
        <f t="shared" ref="BI50:BI73" si="33">SUM(BH50:BH50)</f>
        <v>12</v>
      </c>
    </row>
    <row r="51" spans="1:6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1</v>
      </c>
      <c r="G51" s="30">
        <v>0</v>
      </c>
      <c r="H51" s="30">
        <v>0</v>
      </c>
      <c r="I51" s="31">
        <f t="shared" si="1"/>
        <v>1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2</v>
      </c>
      <c r="O51" s="30">
        <v>0</v>
      </c>
      <c r="P51" s="30">
        <v>0</v>
      </c>
      <c r="Q51" s="33">
        <f t="shared" si="3"/>
        <v>2</v>
      </c>
      <c r="R51" s="32">
        <v>0</v>
      </c>
      <c r="S51" s="30">
        <v>0</v>
      </c>
      <c r="T51" s="30">
        <v>2</v>
      </c>
      <c r="U51" s="33">
        <f t="shared" si="4"/>
        <v>2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1</v>
      </c>
      <c r="AA51" s="30">
        <v>0</v>
      </c>
      <c r="AB51" s="30">
        <v>2</v>
      </c>
      <c r="AC51" s="33">
        <f t="shared" si="6"/>
        <v>3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v>3</v>
      </c>
      <c r="AM51" s="31">
        <f t="shared" si="24"/>
        <v>3</v>
      </c>
      <c r="AN51" s="32">
        <v>0</v>
      </c>
      <c r="AO51" s="31">
        <f t="shared" si="25"/>
        <v>0</v>
      </c>
      <c r="AP51" s="32">
        <v>0</v>
      </c>
      <c r="AQ51" s="31">
        <f t="shared" si="26"/>
        <v>0</v>
      </c>
      <c r="AR51" s="32">
        <v>0</v>
      </c>
      <c r="AS51" s="33">
        <f t="shared" si="27"/>
        <v>0</v>
      </c>
      <c r="AT51" s="30">
        <v>6</v>
      </c>
      <c r="AU51" s="33">
        <f t="shared" si="28"/>
        <v>6</v>
      </c>
      <c r="AV51" s="30">
        <v>0</v>
      </c>
      <c r="AW51" s="33">
        <f t="shared" si="29"/>
        <v>0</v>
      </c>
      <c r="AX51" s="30">
        <v>7</v>
      </c>
      <c r="AY51" s="33">
        <f t="shared" si="30"/>
        <v>7</v>
      </c>
      <c r="AZ51" s="30">
        <v>2</v>
      </c>
      <c r="BA51" s="33">
        <f t="shared" si="31"/>
        <v>2</v>
      </c>
      <c r="BB51" s="30">
        <v>0</v>
      </c>
      <c r="BC51" s="33">
        <f t="shared" si="32"/>
        <v>0</v>
      </c>
      <c r="BD51" s="32">
        <f t="shared" si="22"/>
        <v>4</v>
      </c>
      <c r="BE51" s="30">
        <f t="shared" si="18"/>
        <v>0</v>
      </c>
      <c r="BF51" s="30">
        <f t="shared" si="19"/>
        <v>4</v>
      </c>
      <c r="BG51" s="33">
        <f t="shared" si="20"/>
        <v>8</v>
      </c>
      <c r="BH51" s="30">
        <f t="shared" si="23"/>
        <v>18</v>
      </c>
      <c r="BI51" s="33">
        <f t="shared" si="33"/>
        <v>18</v>
      </c>
    </row>
    <row r="52" spans="1:6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1</v>
      </c>
      <c r="G52" s="30">
        <v>0</v>
      </c>
      <c r="H52" s="30">
        <v>0</v>
      </c>
      <c r="I52" s="31">
        <f t="shared" si="1"/>
        <v>1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3</v>
      </c>
      <c r="O52" s="30">
        <v>0</v>
      </c>
      <c r="P52" s="30">
        <v>0</v>
      </c>
      <c r="Q52" s="33">
        <f t="shared" si="3"/>
        <v>3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v>0</v>
      </c>
      <c r="AM52" s="31">
        <f t="shared" si="24"/>
        <v>0</v>
      </c>
      <c r="AN52" s="32">
        <v>1</v>
      </c>
      <c r="AO52" s="31">
        <f t="shared" si="25"/>
        <v>1</v>
      </c>
      <c r="AP52" s="32">
        <v>0</v>
      </c>
      <c r="AQ52" s="31">
        <f t="shared" si="26"/>
        <v>0</v>
      </c>
      <c r="AR52" s="32">
        <v>0</v>
      </c>
      <c r="AS52" s="33">
        <f t="shared" si="27"/>
        <v>0</v>
      </c>
      <c r="AT52" s="30">
        <v>11</v>
      </c>
      <c r="AU52" s="33">
        <f t="shared" si="28"/>
        <v>11</v>
      </c>
      <c r="AV52" s="30">
        <v>0</v>
      </c>
      <c r="AW52" s="33">
        <f t="shared" si="29"/>
        <v>0</v>
      </c>
      <c r="AX52" s="30">
        <v>3</v>
      </c>
      <c r="AY52" s="33">
        <f t="shared" si="30"/>
        <v>3</v>
      </c>
      <c r="AZ52" s="30">
        <v>2</v>
      </c>
      <c r="BA52" s="33">
        <f t="shared" si="31"/>
        <v>2</v>
      </c>
      <c r="BB52" s="30">
        <v>0</v>
      </c>
      <c r="BC52" s="33">
        <f t="shared" si="32"/>
        <v>0</v>
      </c>
      <c r="BD52" s="32">
        <f t="shared" si="22"/>
        <v>4</v>
      </c>
      <c r="BE52" s="30">
        <f t="shared" si="18"/>
        <v>0</v>
      </c>
      <c r="BF52" s="30">
        <f t="shared" si="19"/>
        <v>0</v>
      </c>
      <c r="BG52" s="33">
        <f t="shared" si="20"/>
        <v>4</v>
      </c>
      <c r="BH52" s="30">
        <f t="shared" si="23"/>
        <v>17</v>
      </c>
      <c r="BI52" s="33">
        <f t="shared" si="33"/>
        <v>17</v>
      </c>
    </row>
    <row r="53" spans="1:6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1</v>
      </c>
      <c r="G53" s="30">
        <v>0</v>
      </c>
      <c r="H53" s="30">
        <v>0</v>
      </c>
      <c r="I53" s="31">
        <f t="shared" si="1"/>
        <v>1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3</v>
      </c>
      <c r="O53" s="30">
        <v>0</v>
      </c>
      <c r="P53" s="30">
        <v>0</v>
      </c>
      <c r="Q53" s="33">
        <f t="shared" si="3"/>
        <v>3</v>
      </c>
      <c r="R53" s="32">
        <v>0</v>
      </c>
      <c r="S53" s="30">
        <v>0</v>
      </c>
      <c r="T53" s="30">
        <v>0</v>
      </c>
      <c r="U53" s="33">
        <f t="shared" si="4"/>
        <v>0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1</v>
      </c>
      <c r="AA53" s="30">
        <v>0</v>
      </c>
      <c r="AB53" s="30">
        <v>0</v>
      </c>
      <c r="AC53" s="33">
        <f t="shared" si="6"/>
        <v>1</v>
      </c>
      <c r="AD53" s="32">
        <v>0</v>
      </c>
      <c r="AE53" s="30">
        <v>0</v>
      </c>
      <c r="AF53" s="30">
        <v>0</v>
      </c>
      <c r="AG53" s="33">
        <f t="shared" si="7"/>
        <v>0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v>5</v>
      </c>
      <c r="AM53" s="31">
        <f t="shared" si="24"/>
        <v>5</v>
      </c>
      <c r="AN53" s="32">
        <v>0</v>
      </c>
      <c r="AO53" s="31">
        <f t="shared" si="25"/>
        <v>0</v>
      </c>
      <c r="AP53" s="32">
        <v>0</v>
      </c>
      <c r="AQ53" s="31">
        <f t="shared" si="26"/>
        <v>0</v>
      </c>
      <c r="AR53" s="32">
        <v>0</v>
      </c>
      <c r="AS53" s="33">
        <f t="shared" si="27"/>
        <v>0</v>
      </c>
      <c r="AT53" s="30">
        <v>3</v>
      </c>
      <c r="AU53" s="33">
        <f t="shared" si="28"/>
        <v>3</v>
      </c>
      <c r="AV53" s="30">
        <v>0</v>
      </c>
      <c r="AW53" s="33">
        <f t="shared" si="29"/>
        <v>0</v>
      </c>
      <c r="AX53" s="30">
        <v>19</v>
      </c>
      <c r="AY53" s="33">
        <f t="shared" si="30"/>
        <v>19</v>
      </c>
      <c r="AZ53" s="30">
        <v>0</v>
      </c>
      <c r="BA53" s="33">
        <f t="shared" si="31"/>
        <v>0</v>
      </c>
      <c r="BB53" s="30">
        <v>0</v>
      </c>
      <c r="BC53" s="33">
        <f t="shared" si="32"/>
        <v>0</v>
      </c>
      <c r="BD53" s="32">
        <f t="shared" si="22"/>
        <v>5</v>
      </c>
      <c r="BE53" s="30">
        <f t="shared" si="18"/>
        <v>0</v>
      </c>
      <c r="BF53" s="30">
        <f t="shared" si="19"/>
        <v>0</v>
      </c>
      <c r="BG53" s="33">
        <f t="shared" si="20"/>
        <v>5</v>
      </c>
      <c r="BH53" s="30">
        <f t="shared" si="23"/>
        <v>27</v>
      </c>
      <c r="BI53" s="33">
        <f t="shared" si="33"/>
        <v>27</v>
      </c>
    </row>
    <row r="54" spans="1:61" s="27" customFormat="1" ht="20.100000000000001" customHeight="1">
      <c r="A54" s="28">
        <v>0.59375</v>
      </c>
      <c r="B54" s="29">
        <v>0</v>
      </c>
      <c r="C54" s="30">
        <v>0</v>
      </c>
      <c r="D54" s="30">
        <v>0</v>
      </c>
      <c r="E54" s="31">
        <f t="shared" si="0"/>
        <v>0</v>
      </c>
      <c r="F54" s="32">
        <v>0</v>
      </c>
      <c r="G54" s="30">
        <v>0</v>
      </c>
      <c r="H54" s="30">
        <v>0</v>
      </c>
      <c r="I54" s="31">
        <f t="shared" si="1"/>
        <v>0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1</v>
      </c>
      <c r="O54" s="30">
        <v>0</v>
      </c>
      <c r="P54" s="30">
        <v>0</v>
      </c>
      <c r="Q54" s="33">
        <f t="shared" si="3"/>
        <v>1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0</v>
      </c>
      <c r="AA54" s="30">
        <v>0</v>
      </c>
      <c r="AB54" s="30">
        <v>0</v>
      </c>
      <c r="AC54" s="33">
        <f t="shared" si="6"/>
        <v>0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v>0</v>
      </c>
      <c r="AM54" s="31">
        <f t="shared" si="24"/>
        <v>0</v>
      </c>
      <c r="AN54" s="32">
        <v>0</v>
      </c>
      <c r="AO54" s="31">
        <f t="shared" si="25"/>
        <v>0</v>
      </c>
      <c r="AP54" s="32">
        <v>0</v>
      </c>
      <c r="AQ54" s="31">
        <f t="shared" si="26"/>
        <v>0</v>
      </c>
      <c r="AR54" s="32">
        <v>1</v>
      </c>
      <c r="AS54" s="33">
        <f t="shared" si="27"/>
        <v>1</v>
      </c>
      <c r="AT54" s="30">
        <v>7</v>
      </c>
      <c r="AU54" s="33">
        <f t="shared" si="28"/>
        <v>7</v>
      </c>
      <c r="AV54" s="30">
        <v>1</v>
      </c>
      <c r="AW54" s="33">
        <f t="shared" si="29"/>
        <v>1</v>
      </c>
      <c r="AX54" s="30">
        <v>7</v>
      </c>
      <c r="AY54" s="33">
        <f t="shared" si="30"/>
        <v>7</v>
      </c>
      <c r="AZ54" s="30">
        <v>1</v>
      </c>
      <c r="BA54" s="33">
        <f t="shared" si="31"/>
        <v>1</v>
      </c>
      <c r="BB54" s="30">
        <v>0</v>
      </c>
      <c r="BC54" s="33">
        <f t="shared" si="32"/>
        <v>0</v>
      </c>
      <c r="BD54" s="32">
        <f t="shared" si="22"/>
        <v>1</v>
      </c>
      <c r="BE54" s="30">
        <f t="shared" si="18"/>
        <v>0</v>
      </c>
      <c r="BF54" s="30">
        <f t="shared" si="19"/>
        <v>0</v>
      </c>
      <c r="BG54" s="33">
        <f t="shared" si="20"/>
        <v>1</v>
      </c>
      <c r="BH54" s="30">
        <f t="shared" si="23"/>
        <v>17</v>
      </c>
      <c r="BI54" s="33">
        <f t="shared" si="33"/>
        <v>17</v>
      </c>
    </row>
    <row r="55" spans="1:6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2</v>
      </c>
      <c r="G55" s="30">
        <v>0</v>
      </c>
      <c r="H55" s="30">
        <v>0</v>
      </c>
      <c r="I55" s="31">
        <f t="shared" si="1"/>
        <v>2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1</v>
      </c>
      <c r="O55" s="30">
        <v>0</v>
      </c>
      <c r="P55" s="30">
        <v>0</v>
      </c>
      <c r="Q55" s="33">
        <f t="shared" si="3"/>
        <v>1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2</v>
      </c>
      <c r="AA55" s="30">
        <v>0</v>
      </c>
      <c r="AB55" s="30">
        <v>0</v>
      </c>
      <c r="AC55" s="33">
        <f t="shared" si="6"/>
        <v>2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v>0</v>
      </c>
      <c r="AM55" s="31">
        <f t="shared" si="24"/>
        <v>0</v>
      </c>
      <c r="AN55" s="32">
        <v>0</v>
      </c>
      <c r="AO55" s="31">
        <f t="shared" si="25"/>
        <v>0</v>
      </c>
      <c r="AP55" s="32">
        <v>2</v>
      </c>
      <c r="AQ55" s="31">
        <f t="shared" si="26"/>
        <v>2</v>
      </c>
      <c r="AR55" s="32">
        <v>0</v>
      </c>
      <c r="AS55" s="33">
        <f t="shared" si="27"/>
        <v>0</v>
      </c>
      <c r="AT55" s="30">
        <v>7</v>
      </c>
      <c r="AU55" s="33">
        <f t="shared" si="28"/>
        <v>7</v>
      </c>
      <c r="AV55" s="30">
        <v>0</v>
      </c>
      <c r="AW55" s="33">
        <f t="shared" si="29"/>
        <v>0</v>
      </c>
      <c r="AX55" s="30">
        <v>3</v>
      </c>
      <c r="AY55" s="33">
        <f t="shared" si="30"/>
        <v>3</v>
      </c>
      <c r="AZ55" s="30">
        <v>0</v>
      </c>
      <c r="BA55" s="33">
        <f t="shared" si="31"/>
        <v>0</v>
      </c>
      <c r="BB55" s="30">
        <v>0</v>
      </c>
      <c r="BC55" s="33">
        <f t="shared" si="32"/>
        <v>0</v>
      </c>
      <c r="BD55" s="32">
        <f t="shared" si="22"/>
        <v>5</v>
      </c>
      <c r="BE55" s="30">
        <f t="shared" si="18"/>
        <v>0</v>
      </c>
      <c r="BF55" s="30">
        <f t="shared" si="19"/>
        <v>0</v>
      </c>
      <c r="BG55" s="33">
        <f t="shared" si="20"/>
        <v>5</v>
      </c>
      <c r="BH55" s="30">
        <f t="shared" si="23"/>
        <v>12</v>
      </c>
      <c r="BI55" s="33">
        <f t="shared" si="33"/>
        <v>12</v>
      </c>
    </row>
    <row r="56" spans="1:6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1</v>
      </c>
      <c r="G56" s="30">
        <v>0</v>
      </c>
      <c r="H56" s="30">
        <v>0</v>
      </c>
      <c r="I56" s="31">
        <f t="shared" si="1"/>
        <v>1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4</v>
      </c>
      <c r="O56" s="30">
        <v>0</v>
      </c>
      <c r="P56" s="30">
        <v>0</v>
      </c>
      <c r="Q56" s="33">
        <f t="shared" si="3"/>
        <v>4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0</v>
      </c>
      <c r="AB56" s="30">
        <v>0</v>
      </c>
      <c r="AC56" s="33">
        <f t="shared" si="6"/>
        <v>0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v>2</v>
      </c>
      <c r="AM56" s="31">
        <f t="shared" si="24"/>
        <v>2</v>
      </c>
      <c r="AN56" s="32">
        <v>2</v>
      </c>
      <c r="AO56" s="31">
        <f t="shared" si="25"/>
        <v>2</v>
      </c>
      <c r="AP56" s="32">
        <v>0</v>
      </c>
      <c r="AQ56" s="31">
        <f t="shared" si="26"/>
        <v>0</v>
      </c>
      <c r="AR56" s="32">
        <v>1</v>
      </c>
      <c r="AS56" s="33">
        <f t="shared" si="27"/>
        <v>1</v>
      </c>
      <c r="AT56" s="30">
        <v>8</v>
      </c>
      <c r="AU56" s="33">
        <f t="shared" si="28"/>
        <v>8</v>
      </c>
      <c r="AV56" s="30">
        <v>0</v>
      </c>
      <c r="AW56" s="33">
        <f t="shared" si="29"/>
        <v>0</v>
      </c>
      <c r="AX56" s="30">
        <v>0</v>
      </c>
      <c r="AY56" s="33">
        <f t="shared" si="30"/>
        <v>0</v>
      </c>
      <c r="AZ56" s="30">
        <v>1</v>
      </c>
      <c r="BA56" s="33">
        <f t="shared" si="31"/>
        <v>1</v>
      </c>
      <c r="BB56" s="30">
        <v>0</v>
      </c>
      <c r="BC56" s="33">
        <f t="shared" si="32"/>
        <v>0</v>
      </c>
      <c r="BD56" s="32">
        <f t="shared" si="22"/>
        <v>5</v>
      </c>
      <c r="BE56" s="30">
        <f t="shared" si="18"/>
        <v>0</v>
      </c>
      <c r="BF56" s="30">
        <f t="shared" si="19"/>
        <v>0</v>
      </c>
      <c r="BG56" s="33">
        <f t="shared" si="20"/>
        <v>5</v>
      </c>
      <c r="BH56" s="30">
        <f t="shared" si="23"/>
        <v>14</v>
      </c>
      <c r="BI56" s="33">
        <f t="shared" si="33"/>
        <v>14</v>
      </c>
    </row>
    <row r="57" spans="1:61" s="27" customFormat="1" ht="20.100000000000001" customHeight="1">
      <c r="A57" s="28">
        <v>0.625</v>
      </c>
      <c r="B57" s="29">
        <v>1</v>
      </c>
      <c r="C57" s="30">
        <v>0</v>
      </c>
      <c r="D57" s="30">
        <v>0</v>
      </c>
      <c r="E57" s="31">
        <f t="shared" si="0"/>
        <v>1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3</v>
      </c>
      <c r="O57" s="30">
        <v>0</v>
      </c>
      <c r="P57" s="30">
        <v>0</v>
      </c>
      <c r="Q57" s="33">
        <f t="shared" si="3"/>
        <v>3</v>
      </c>
      <c r="R57" s="32">
        <v>0</v>
      </c>
      <c r="S57" s="30">
        <v>0</v>
      </c>
      <c r="T57" s="30">
        <v>0</v>
      </c>
      <c r="U57" s="33">
        <f t="shared" si="4"/>
        <v>0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v>0</v>
      </c>
      <c r="AM57" s="31">
        <f t="shared" si="24"/>
        <v>0</v>
      </c>
      <c r="AN57" s="32">
        <v>0</v>
      </c>
      <c r="AO57" s="31">
        <f t="shared" si="25"/>
        <v>0</v>
      </c>
      <c r="AP57" s="32">
        <v>0</v>
      </c>
      <c r="AQ57" s="31">
        <f t="shared" si="26"/>
        <v>0</v>
      </c>
      <c r="AR57" s="32">
        <v>0</v>
      </c>
      <c r="AS57" s="33">
        <f t="shared" si="27"/>
        <v>0</v>
      </c>
      <c r="AT57" s="30">
        <v>9</v>
      </c>
      <c r="AU57" s="33">
        <f t="shared" si="28"/>
        <v>9</v>
      </c>
      <c r="AV57" s="30">
        <v>0</v>
      </c>
      <c r="AW57" s="33">
        <f t="shared" si="29"/>
        <v>0</v>
      </c>
      <c r="AX57" s="30">
        <v>6</v>
      </c>
      <c r="AY57" s="33">
        <f t="shared" si="30"/>
        <v>6</v>
      </c>
      <c r="AZ57" s="30">
        <v>1</v>
      </c>
      <c r="BA57" s="33">
        <f t="shared" si="31"/>
        <v>1</v>
      </c>
      <c r="BB57" s="30">
        <v>0</v>
      </c>
      <c r="BC57" s="33">
        <f t="shared" si="32"/>
        <v>0</v>
      </c>
      <c r="BD57" s="32">
        <f t="shared" si="22"/>
        <v>4</v>
      </c>
      <c r="BE57" s="30">
        <f t="shared" si="18"/>
        <v>0</v>
      </c>
      <c r="BF57" s="30">
        <f t="shared" si="19"/>
        <v>0</v>
      </c>
      <c r="BG57" s="33">
        <f t="shared" si="20"/>
        <v>4</v>
      </c>
      <c r="BH57" s="30">
        <f t="shared" si="23"/>
        <v>16</v>
      </c>
      <c r="BI57" s="33">
        <f t="shared" si="33"/>
        <v>16</v>
      </c>
    </row>
    <row r="58" spans="1:6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1</v>
      </c>
      <c r="G58" s="30">
        <v>0</v>
      </c>
      <c r="H58" s="30">
        <v>0</v>
      </c>
      <c r="I58" s="31">
        <f t="shared" si="1"/>
        <v>1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3</v>
      </c>
      <c r="O58" s="30">
        <v>0</v>
      </c>
      <c r="P58" s="30">
        <v>0</v>
      </c>
      <c r="Q58" s="33">
        <f t="shared" si="3"/>
        <v>3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1</v>
      </c>
      <c r="AA58" s="30">
        <v>0</v>
      </c>
      <c r="AB58" s="30">
        <v>0</v>
      </c>
      <c r="AC58" s="33">
        <f t="shared" si="6"/>
        <v>1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v>0</v>
      </c>
      <c r="AM58" s="31">
        <f t="shared" si="24"/>
        <v>0</v>
      </c>
      <c r="AN58" s="32">
        <v>0</v>
      </c>
      <c r="AO58" s="31">
        <f t="shared" si="25"/>
        <v>0</v>
      </c>
      <c r="AP58" s="32">
        <v>0</v>
      </c>
      <c r="AQ58" s="31">
        <f t="shared" si="26"/>
        <v>0</v>
      </c>
      <c r="AR58" s="32">
        <v>0</v>
      </c>
      <c r="AS58" s="33">
        <f t="shared" si="27"/>
        <v>0</v>
      </c>
      <c r="AT58" s="30">
        <v>5</v>
      </c>
      <c r="AU58" s="33">
        <f t="shared" si="28"/>
        <v>5</v>
      </c>
      <c r="AV58" s="30">
        <v>0</v>
      </c>
      <c r="AW58" s="33">
        <f t="shared" si="29"/>
        <v>0</v>
      </c>
      <c r="AX58" s="30">
        <v>4</v>
      </c>
      <c r="AY58" s="33">
        <f t="shared" si="30"/>
        <v>4</v>
      </c>
      <c r="AZ58" s="30">
        <v>3</v>
      </c>
      <c r="BA58" s="33">
        <f t="shared" si="31"/>
        <v>3</v>
      </c>
      <c r="BB58" s="30">
        <v>0</v>
      </c>
      <c r="BC58" s="33">
        <f t="shared" si="32"/>
        <v>0</v>
      </c>
      <c r="BD58" s="32">
        <f t="shared" si="22"/>
        <v>5</v>
      </c>
      <c r="BE58" s="30">
        <f t="shared" si="18"/>
        <v>0</v>
      </c>
      <c r="BF58" s="30">
        <f t="shared" si="19"/>
        <v>0</v>
      </c>
      <c r="BG58" s="33">
        <f t="shared" si="20"/>
        <v>5</v>
      </c>
      <c r="BH58" s="30">
        <f t="shared" si="23"/>
        <v>12</v>
      </c>
      <c r="BI58" s="33">
        <f t="shared" si="33"/>
        <v>12</v>
      </c>
    </row>
    <row r="59" spans="1:6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0</v>
      </c>
      <c r="G59" s="30">
        <v>0</v>
      </c>
      <c r="H59" s="30">
        <v>0</v>
      </c>
      <c r="I59" s="31">
        <f t="shared" si="1"/>
        <v>0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4</v>
      </c>
      <c r="O59" s="30">
        <v>0</v>
      </c>
      <c r="P59" s="30">
        <v>1</v>
      </c>
      <c r="Q59" s="33">
        <f t="shared" si="3"/>
        <v>5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0</v>
      </c>
      <c r="AB59" s="30">
        <v>0</v>
      </c>
      <c r="AC59" s="33">
        <f t="shared" si="6"/>
        <v>0</v>
      </c>
      <c r="AD59" s="32">
        <v>0</v>
      </c>
      <c r="AE59" s="30">
        <v>0</v>
      </c>
      <c r="AF59" s="30">
        <v>0</v>
      </c>
      <c r="AG59" s="33">
        <f t="shared" si="7"/>
        <v>0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v>0</v>
      </c>
      <c r="AM59" s="31">
        <f t="shared" si="24"/>
        <v>0</v>
      </c>
      <c r="AN59" s="32">
        <v>0</v>
      </c>
      <c r="AO59" s="31">
        <f t="shared" si="25"/>
        <v>0</v>
      </c>
      <c r="AP59" s="32">
        <v>0</v>
      </c>
      <c r="AQ59" s="31">
        <f t="shared" si="26"/>
        <v>0</v>
      </c>
      <c r="AR59" s="32">
        <v>2</v>
      </c>
      <c r="AS59" s="33">
        <f t="shared" si="27"/>
        <v>2</v>
      </c>
      <c r="AT59" s="30">
        <v>3</v>
      </c>
      <c r="AU59" s="33">
        <f t="shared" si="28"/>
        <v>3</v>
      </c>
      <c r="AV59" s="30">
        <v>0</v>
      </c>
      <c r="AW59" s="33">
        <f t="shared" si="29"/>
        <v>0</v>
      </c>
      <c r="AX59" s="30">
        <v>3</v>
      </c>
      <c r="AY59" s="33">
        <f t="shared" si="30"/>
        <v>3</v>
      </c>
      <c r="AZ59" s="30">
        <v>0</v>
      </c>
      <c r="BA59" s="33">
        <f t="shared" si="31"/>
        <v>0</v>
      </c>
      <c r="BB59" s="30">
        <v>0</v>
      </c>
      <c r="BC59" s="33">
        <f t="shared" si="32"/>
        <v>0</v>
      </c>
      <c r="BD59" s="32">
        <f t="shared" si="22"/>
        <v>4</v>
      </c>
      <c r="BE59" s="30">
        <f t="shared" si="18"/>
        <v>0</v>
      </c>
      <c r="BF59" s="30">
        <f t="shared" si="19"/>
        <v>1</v>
      </c>
      <c r="BG59" s="33">
        <f t="shared" si="20"/>
        <v>5</v>
      </c>
      <c r="BH59" s="30">
        <f t="shared" si="23"/>
        <v>8</v>
      </c>
      <c r="BI59" s="33">
        <f t="shared" si="33"/>
        <v>8</v>
      </c>
    </row>
    <row r="60" spans="1:6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6</v>
      </c>
      <c r="G60" s="30">
        <v>0</v>
      </c>
      <c r="H60" s="30">
        <v>0</v>
      </c>
      <c r="I60" s="31">
        <f t="shared" si="1"/>
        <v>6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2</v>
      </c>
      <c r="O60" s="30">
        <v>0</v>
      </c>
      <c r="P60" s="30">
        <v>1</v>
      </c>
      <c r="Q60" s="33">
        <f t="shared" si="3"/>
        <v>3</v>
      </c>
      <c r="R60" s="32">
        <v>0</v>
      </c>
      <c r="S60" s="30">
        <v>0</v>
      </c>
      <c r="T60" s="30">
        <v>0</v>
      </c>
      <c r="U60" s="33">
        <f t="shared" si="4"/>
        <v>0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2</v>
      </c>
      <c r="AA60" s="30">
        <v>0</v>
      </c>
      <c r="AB60" s="30">
        <v>1</v>
      </c>
      <c r="AC60" s="33">
        <f t="shared" si="6"/>
        <v>3</v>
      </c>
      <c r="AD60" s="32">
        <v>0</v>
      </c>
      <c r="AE60" s="30">
        <v>0</v>
      </c>
      <c r="AF60" s="30">
        <v>0</v>
      </c>
      <c r="AG60" s="33">
        <f t="shared" si="7"/>
        <v>0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v>1</v>
      </c>
      <c r="AM60" s="31">
        <f t="shared" si="24"/>
        <v>1</v>
      </c>
      <c r="AN60" s="32">
        <v>0</v>
      </c>
      <c r="AO60" s="31">
        <f t="shared" si="25"/>
        <v>0</v>
      </c>
      <c r="AP60" s="32">
        <v>0</v>
      </c>
      <c r="AQ60" s="31">
        <f t="shared" si="26"/>
        <v>0</v>
      </c>
      <c r="AR60" s="32">
        <v>3</v>
      </c>
      <c r="AS60" s="33">
        <f t="shared" si="27"/>
        <v>3</v>
      </c>
      <c r="AT60" s="30">
        <v>5</v>
      </c>
      <c r="AU60" s="33">
        <f t="shared" si="28"/>
        <v>5</v>
      </c>
      <c r="AV60" s="30">
        <v>0</v>
      </c>
      <c r="AW60" s="33">
        <f t="shared" si="29"/>
        <v>0</v>
      </c>
      <c r="AX60" s="30">
        <v>7</v>
      </c>
      <c r="AY60" s="33">
        <f t="shared" si="30"/>
        <v>7</v>
      </c>
      <c r="AZ60" s="30">
        <v>0</v>
      </c>
      <c r="BA60" s="33">
        <f t="shared" si="31"/>
        <v>0</v>
      </c>
      <c r="BB60" s="30">
        <v>0</v>
      </c>
      <c r="BC60" s="33">
        <f t="shared" si="32"/>
        <v>0</v>
      </c>
      <c r="BD60" s="32">
        <f t="shared" si="22"/>
        <v>10</v>
      </c>
      <c r="BE60" s="30">
        <f t="shared" si="18"/>
        <v>0</v>
      </c>
      <c r="BF60" s="30">
        <f t="shared" si="19"/>
        <v>2</v>
      </c>
      <c r="BG60" s="33">
        <f t="shared" si="20"/>
        <v>12</v>
      </c>
      <c r="BH60" s="30">
        <f t="shared" si="23"/>
        <v>16</v>
      </c>
      <c r="BI60" s="33">
        <f t="shared" si="33"/>
        <v>16</v>
      </c>
    </row>
    <row r="61" spans="1:6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0</v>
      </c>
      <c r="G61" s="30">
        <v>0</v>
      </c>
      <c r="H61" s="30">
        <v>0</v>
      </c>
      <c r="I61" s="31">
        <f t="shared" si="1"/>
        <v>0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9</v>
      </c>
      <c r="O61" s="30">
        <v>0</v>
      </c>
      <c r="P61" s="30">
        <v>1</v>
      </c>
      <c r="Q61" s="33">
        <f t="shared" si="3"/>
        <v>10</v>
      </c>
      <c r="R61" s="32">
        <v>1</v>
      </c>
      <c r="S61" s="30">
        <v>0</v>
      </c>
      <c r="T61" s="30">
        <v>0</v>
      </c>
      <c r="U61" s="33">
        <f t="shared" si="4"/>
        <v>1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1</v>
      </c>
      <c r="AC61" s="33">
        <f t="shared" si="6"/>
        <v>1</v>
      </c>
      <c r="AD61" s="32">
        <v>0</v>
      </c>
      <c r="AE61" s="30">
        <v>0</v>
      </c>
      <c r="AF61" s="30">
        <v>0</v>
      </c>
      <c r="AG61" s="33">
        <f t="shared" si="7"/>
        <v>0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v>0</v>
      </c>
      <c r="AM61" s="31">
        <f t="shared" si="24"/>
        <v>0</v>
      </c>
      <c r="AN61" s="32">
        <v>0</v>
      </c>
      <c r="AO61" s="31">
        <f t="shared" si="25"/>
        <v>0</v>
      </c>
      <c r="AP61" s="32">
        <v>0</v>
      </c>
      <c r="AQ61" s="31">
        <f t="shared" si="26"/>
        <v>0</v>
      </c>
      <c r="AR61" s="32">
        <v>6</v>
      </c>
      <c r="AS61" s="33">
        <f t="shared" si="27"/>
        <v>6</v>
      </c>
      <c r="AT61" s="30">
        <v>4</v>
      </c>
      <c r="AU61" s="33">
        <f t="shared" si="28"/>
        <v>4</v>
      </c>
      <c r="AV61" s="30">
        <v>0</v>
      </c>
      <c r="AW61" s="33">
        <f t="shared" si="29"/>
        <v>0</v>
      </c>
      <c r="AX61" s="30">
        <v>13</v>
      </c>
      <c r="AY61" s="33">
        <f t="shared" si="30"/>
        <v>13</v>
      </c>
      <c r="AZ61" s="30">
        <v>1</v>
      </c>
      <c r="BA61" s="33">
        <f t="shared" si="31"/>
        <v>1</v>
      </c>
      <c r="BB61" s="30">
        <v>0</v>
      </c>
      <c r="BC61" s="33">
        <f t="shared" si="32"/>
        <v>0</v>
      </c>
      <c r="BD61" s="32">
        <f t="shared" si="22"/>
        <v>10</v>
      </c>
      <c r="BE61" s="30">
        <f t="shared" si="18"/>
        <v>0</v>
      </c>
      <c r="BF61" s="30">
        <f t="shared" si="19"/>
        <v>2</v>
      </c>
      <c r="BG61" s="33">
        <f t="shared" si="20"/>
        <v>12</v>
      </c>
      <c r="BH61" s="30">
        <f t="shared" si="23"/>
        <v>24</v>
      </c>
      <c r="BI61" s="33">
        <f t="shared" si="33"/>
        <v>24</v>
      </c>
    </row>
    <row r="62" spans="1:6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2</v>
      </c>
      <c r="G62" s="36">
        <v>0</v>
      </c>
      <c r="H62" s="36">
        <v>0</v>
      </c>
      <c r="I62" s="31">
        <f t="shared" si="1"/>
        <v>2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2</v>
      </c>
      <c r="O62" s="36">
        <v>0</v>
      </c>
      <c r="P62" s="36">
        <v>0</v>
      </c>
      <c r="Q62" s="33">
        <f t="shared" si="3"/>
        <v>2</v>
      </c>
      <c r="R62" s="37">
        <v>1</v>
      </c>
      <c r="S62" s="36">
        <v>0</v>
      </c>
      <c r="T62" s="36">
        <v>0</v>
      </c>
      <c r="U62" s="33">
        <f t="shared" si="4"/>
        <v>1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1</v>
      </c>
      <c r="AA62" s="36">
        <v>0</v>
      </c>
      <c r="AB62" s="36">
        <v>0</v>
      </c>
      <c r="AC62" s="33">
        <f t="shared" si="6"/>
        <v>1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v>0</v>
      </c>
      <c r="AM62" s="31">
        <f t="shared" si="24"/>
        <v>0</v>
      </c>
      <c r="AN62" s="37">
        <v>1</v>
      </c>
      <c r="AO62" s="31">
        <f t="shared" si="25"/>
        <v>1</v>
      </c>
      <c r="AP62" s="37">
        <v>0</v>
      </c>
      <c r="AQ62" s="31">
        <f t="shared" si="26"/>
        <v>0</v>
      </c>
      <c r="AR62" s="37">
        <v>1</v>
      </c>
      <c r="AS62" s="33">
        <f t="shared" si="27"/>
        <v>1</v>
      </c>
      <c r="AT62" s="36">
        <v>4</v>
      </c>
      <c r="AU62" s="33">
        <f t="shared" si="28"/>
        <v>4</v>
      </c>
      <c r="AV62" s="36">
        <v>0</v>
      </c>
      <c r="AW62" s="33">
        <f t="shared" si="29"/>
        <v>0</v>
      </c>
      <c r="AX62" s="36">
        <v>1</v>
      </c>
      <c r="AY62" s="33">
        <f t="shared" si="30"/>
        <v>1</v>
      </c>
      <c r="AZ62" s="36">
        <v>1</v>
      </c>
      <c r="BA62" s="33">
        <f t="shared" si="31"/>
        <v>1</v>
      </c>
      <c r="BB62" s="36">
        <v>0</v>
      </c>
      <c r="BC62" s="33">
        <f t="shared" si="32"/>
        <v>0</v>
      </c>
      <c r="BD62" s="37">
        <f t="shared" si="22"/>
        <v>6</v>
      </c>
      <c r="BE62" s="36">
        <f t="shared" si="18"/>
        <v>0</v>
      </c>
      <c r="BF62" s="36">
        <f t="shared" si="19"/>
        <v>0</v>
      </c>
      <c r="BG62" s="33">
        <f t="shared" si="20"/>
        <v>6</v>
      </c>
      <c r="BH62" s="36">
        <f t="shared" si="23"/>
        <v>8</v>
      </c>
      <c r="BI62" s="33">
        <f t="shared" si="33"/>
        <v>8</v>
      </c>
    </row>
    <row r="63" spans="1:6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0</v>
      </c>
      <c r="G63" s="36">
        <v>0</v>
      </c>
      <c r="H63" s="36">
        <v>0</v>
      </c>
      <c r="I63" s="31">
        <f t="shared" si="1"/>
        <v>0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5</v>
      </c>
      <c r="O63" s="36">
        <v>0</v>
      </c>
      <c r="P63" s="36">
        <v>0</v>
      </c>
      <c r="Q63" s="33">
        <f t="shared" si="3"/>
        <v>5</v>
      </c>
      <c r="R63" s="37">
        <v>0</v>
      </c>
      <c r="S63" s="36">
        <v>0</v>
      </c>
      <c r="T63" s="36">
        <v>0</v>
      </c>
      <c r="U63" s="33">
        <f t="shared" si="4"/>
        <v>0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0</v>
      </c>
      <c r="AB63" s="36">
        <v>0</v>
      </c>
      <c r="AC63" s="33">
        <f t="shared" si="6"/>
        <v>0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v>0</v>
      </c>
      <c r="AM63" s="31">
        <f t="shared" si="24"/>
        <v>0</v>
      </c>
      <c r="AN63" s="37">
        <v>2</v>
      </c>
      <c r="AO63" s="31">
        <f t="shared" si="25"/>
        <v>2</v>
      </c>
      <c r="AP63" s="37">
        <v>0</v>
      </c>
      <c r="AQ63" s="31">
        <f t="shared" si="26"/>
        <v>0</v>
      </c>
      <c r="AR63" s="37">
        <v>2</v>
      </c>
      <c r="AS63" s="33">
        <f t="shared" si="27"/>
        <v>2</v>
      </c>
      <c r="AT63" s="36">
        <v>4</v>
      </c>
      <c r="AU63" s="33">
        <f t="shared" si="28"/>
        <v>4</v>
      </c>
      <c r="AV63" s="36">
        <v>0</v>
      </c>
      <c r="AW63" s="33">
        <f t="shared" si="29"/>
        <v>0</v>
      </c>
      <c r="AX63" s="36">
        <v>8</v>
      </c>
      <c r="AY63" s="33">
        <f t="shared" si="30"/>
        <v>8</v>
      </c>
      <c r="AZ63" s="36">
        <v>0</v>
      </c>
      <c r="BA63" s="33">
        <f t="shared" si="31"/>
        <v>0</v>
      </c>
      <c r="BB63" s="36">
        <v>0</v>
      </c>
      <c r="BC63" s="33">
        <f t="shared" si="32"/>
        <v>0</v>
      </c>
      <c r="BD63" s="37">
        <f t="shared" si="22"/>
        <v>5</v>
      </c>
      <c r="BE63" s="36">
        <f t="shared" si="18"/>
        <v>0</v>
      </c>
      <c r="BF63" s="36">
        <f t="shared" si="19"/>
        <v>0</v>
      </c>
      <c r="BG63" s="33">
        <f t="shared" si="20"/>
        <v>5</v>
      </c>
      <c r="BH63" s="36">
        <f t="shared" si="23"/>
        <v>16</v>
      </c>
      <c r="BI63" s="33">
        <f t="shared" si="33"/>
        <v>16</v>
      </c>
    </row>
    <row r="64" spans="1:6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7</v>
      </c>
      <c r="O64" s="36">
        <v>0</v>
      </c>
      <c r="P64" s="36">
        <v>1</v>
      </c>
      <c r="Q64" s="33">
        <f t="shared" si="3"/>
        <v>8</v>
      </c>
      <c r="R64" s="37">
        <v>1</v>
      </c>
      <c r="S64" s="36">
        <v>0</v>
      </c>
      <c r="T64" s="36">
        <v>0</v>
      </c>
      <c r="U64" s="33">
        <f t="shared" si="4"/>
        <v>1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0</v>
      </c>
      <c r="AB64" s="36">
        <v>0</v>
      </c>
      <c r="AC64" s="33">
        <f t="shared" si="6"/>
        <v>0</v>
      </c>
      <c r="AD64" s="37">
        <v>1</v>
      </c>
      <c r="AE64" s="36">
        <v>0</v>
      </c>
      <c r="AF64" s="36">
        <v>0</v>
      </c>
      <c r="AG64" s="33">
        <f t="shared" si="7"/>
        <v>1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v>1</v>
      </c>
      <c r="AM64" s="31">
        <f t="shared" si="24"/>
        <v>1</v>
      </c>
      <c r="AN64" s="37">
        <v>1</v>
      </c>
      <c r="AO64" s="31">
        <f t="shared" si="25"/>
        <v>1</v>
      </c>
      <c r="AP64" s="37">
        <v>0</v>
      </c>
      <c r="AQ64" s="31">
        <f t="shared" si="26"/>
        <v>0</v>
      </c>
      <c r="AR64" s="37">
        <v>2</v>
      </c>
      <c r="AS64" s="33">
        <f t="shared" si="27"/>
        <v>2</v>
      </c>
      <c r="AT64" s="36">
        <v>2</v>
      </c>
      <c r="AU64" s="33">
        <f t="shared" si="28"/>
        <v>2</v>
      </c>
      <c r="AV64" s="36">
        <v>0</v>
      </c>
      <c r="AW64" s="33">
        <f t="shared" si="29"/>
        <v>0</v>
      </c>
      <c r="AX64" s="36">
        <v>2</v>
      </c>
      <c r="AY64" s="33">
        <f t="shared" si="30"/>
        <v>2</v>
      </c>
      <c r="AZ64" s="36">
        <v>0</v>
      </c>
      <c r="BA64" s="33">
        <f t="shared" si="31"/>
        <v>0</v>
      </c>
      <c r="BB64" s="36">
        <v>0</v>
      </c>
      <c r="BC64" s="33">
        <f t="shared" si="32"/>
        <v>0</v>
      </c>
      <c r="BD64" s="37">
        <f t="shared" si="22"/>
        <v>9</v>
      </c>
      <c r="BE64" s="36">
        <f t="shared" si="18"/>
        <v>0</v>
      </c>
      <c r="BF64" s="36">
        <f t="shared" si="19"/>
        <v>1</v>
      </c>
      <c r="BG64" s="33">
        <f t="shared" si="20"/>
        <v>10</v>
      </c>
      <c r="BH64" s="36">
        <f t="shared" si="23"/>
        <v>8</v>
      </c>
      <c r="BI64" s="33">
        <f t="shared" si="33"/>
        <v>8</v>
      </c>
    </row>
    <row r="65" spans="1:6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5</v>
      </c>
      <c r="G65" s="36">
        <v>0</v>
      </c>
      <c r="H65" s="36">
        <v>0</v>
      </c>
      <c r="I65" s="31">
        <f t="shared" si="1"/>
        <v>5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3</v>
      </c>
      <c r="O65" s="36">
        <v>0</v>
      </c>
      <c r="P65" s="36">
        <v>0</v>
      </c>
      <c r="Q65" s="33">
        <f t="shared" si="3"/>
        <v>3</v>
      </c>
      <c r="R65" s="37">
        <v>1</v>
      </c>
      <c r="S65" s="36">
        <v>0</v>
      </c>
      <c r="T65" s="36">
        <v>1</v>
      </c>
      <c r="U65" s="33">
        <f t="shared" si="4"/>
        <v>2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0</v>
      </c>
      <c r="AA65" s="36">
        <v>0</v>
      </c>
      <c r="AB65" s="36">
        <v>0</v>
      </c>
      <c r="AC65" s="33">
        <f t="shared" si="6"/>
        <v>0</v>
      </c>
      <c r="AD65" s="37">
        <v>0</v>
      </c>
      <c r="AE65" s="36">
        <v>0</v>
      </c>
      <c r="AF65" s="36">
        <v>0</v>
      </c>
      <c r="AG65" s="33">
        <f t="shared" si="7"/>
        <v>0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v>0</v>
      </c>
      <c r="AM65" s="31">
        <f t="shared" si="24"/>
        <v>0</v>
      </c>
      <c r="AN65" s="37">
        <v>0</v>
      </c>
      <c r="AO65" s="31">
        <f t="shared" si="25"/>
        <v>0</v>
      </c>
      <c r="AP65" s="37">
        <v>0</v>
      </c>
      <c r="AQ65" s="31">
        <f t="shared" si="26"/>
        <v>0</v>
      </c>
      <c r="AR65" s="37">
        <v>2</v>
      </c>
      <c r="AS65" s="33">
        <f t="shared" si="27"/>
        <v>2</v>
      </c>
      <c r="AT65" s="36">
        <v>1</v>
      </c>
      <c r="AU65" s="33">
        <f t="shared" si="28"/>
        <v>1</v>
      </c>
      <c r="AV65" s="36">
        <v>2</v>
      </c>
      <c r="AW65" s="33">
        <f t="shared" si="29"/>
        <v>2</v>
      </c>
      <c r="AX65" s="36">
        <v>1</v>
      </c>
      <c r="AY65" s="33">
        <f t="shared" si="30"/>
        <v>1</v>
      </c>
      <c r="AZ65" s="36">
        <v>0</v>
      </c>
      <c r="BA65" s="33">
        <f t="shared" si="31"/>
        <v>0</v>
      </c>
      <c r="BB65" s="36">
        <v>0</v>
      </c>
      <c r="BC65" s="33">
        <f t="shared" si="32"/>
        <v>0</v>
      </c>
      <c r="BD65" s="37">
        <f t="shared" si="22"/>
        <v>9</v>
      </c>
      <c r="BE65" s="36">
        <f t="shared" si="18"/>
        <v>0</v>
      </c>
      <c r="BF65" s="36">
        <f t="shared" si="19"/>
        <v>1</v>
      </c>
      <c r="BG65" s="33">
        <f t="shared" si="20"/>
        <v>10</v>
      </c>
      <c r="BH65" s="36">
        <f t="shared" si="23"/>
        <v>6</v>
      </c>
      <c r="BI65" s="33">
        <f t="shared" si="33"/>
        <v>6</v>
      </c>
    </row>
    <row r="66" spans="1:61" s="27" customFormat="1" ht="20.100000000000001" customHeight="1">
      <c r="A66" s="28">
        <v>0.71875</v>
      </c>
      <c r="B66" s="29">
        <v>1</v>
      </c>
      <c r="C66" s="30">
        <v>0</v>
      </c>
      <c r="D66" s="30">
        <v>0</v>
      </c>
      <c r="E66" s="31">
        <f t="shared" si="0"/>
        <v>1</v>
      </c>
      <c r="F66" s="32">
        <v>1</v>
      </c>
      <c r="G66" s="30">
        <v>0</v>
      </c>
      <c r="H66" s="30">
        <v>0</v>
      </c>
      <c r="I66" s="31">
        <f t="shared" si="1"/>
        <v>1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6</v>
      </c>
      <c r="O66" s="30">
        <v>0</v>
      </c>
      <c r="P66" s="30">
        <v>1</v>
      </c>
      <c r="Q66" s="33">
        <f t="shared" si="3"/>
        <v>7</v>
      </c>
      <c r="R66" s="32">
        <v>1</v>
      </c>
      <c r="S66" s="30">
        <v>0</v>
      </c>
      <c r="T66" s="30">
        <v>0</v>
      </c>
      <c r="U66" s="33">
        <f t="shared" si="4"/>
        <v>1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1</v>
      </c>
      <c r="AA66" s="30">
        <v>0</v>
      </c>
      <c r="AB66" s="30">
        <v>0</v>
      </c>
      <c r="AC66" s="33">
        <f t="shared" si="6"/>
        <v>1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v>1</v>
      </c>
      <c r="AM66" s="31">
        <f t="shared" si="24"/>
        <v>1</v>
      </c>
      <c r="AN66" s="32">
        <v>2</v>
      </c>
      <c r="AO66" s="31">
        <f t="shared" si="25"/>
        <v>2</v>
      </c>
      <c r="AP66" s="32">
        <v>0</v>
      </c>
      <c r="AQ66" s="31">
        <f t="shared" si="26"/>
        <v>0</v>
      </c>
      <c r="AR66" s="32">
        <v>2</v>
      </c>
      <c r="AS66" s="33">
        <f t="shared" si="27"/>
        <v>2</v>
      </c>
      <c r="AT66" s="30">
        <v>2</v>
      </c>
      <c r="AU66" s="33">
        <f t="shared" si="28"/>
        <v>2</v>
      </c>
      <c r="AV66" s="30">
        <v>0</v>
      </c>
      <c r="AW66" s="33">
        <f t="shared" si="29"/>
        <v>0</v>
      </c>
      <c r="AX66" s="30">
        <v>2</v>
      </c>
      <c r="AY66" s="33">
        <f t="shared" si="30"/>
        <v>2</v>
      </c>
      <c r="AZ66" s="30">
        <v>0</v>
      </c>
      <c r="BA66" s="33">
        <f t="shared" si="31"/>
        <v>0</v>
      </c>
      <c r="BB66" s="30">
        <v>0</v>
      </c>
      <c r="BC66" s="33">
        <f t="shared" si="32"/>
        <v>0</v>
      </c>
      <c r="BD66" s="32">
        <f t="shared" si="22"/>
        <v>10</v>
      </c>
      <c r="BE66" s="30">
        <f t="shared" si="18"/>
        <v>0</v>
      </c>
      <c r="BF66" s="30">
        <f t="shared" si="19"/>
        <v>1</v>
      </c>
      <c r="BG66" s="33">
        <f t="shared" si="20"/>
        <v>11</v>
      </c>
      <c r="BH66" s="30">
        <f t="shared" si="23"/>
        <v>9</v>
      </c>
      <c r="BI66" s="33">
        <f t="shared" si="33"/>
        <v>9</v>
      </c>
    </row>
    <row r="67" spans="1:6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1</v>
      </c>
      <c r="G67" s="30">
        <v>0</v>
      </c>
      <c r="H67" s="30">
        <v>0</v>
      </c>
      <c r="I67" s="31">
        <f t="shared" si="1"/>
        <v>1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5</v>
      </c>
      <c r="O67" s="30">
        <v>0</v>
      </c>
      <c r="P67" s="30">
        <v>0</v>
      </c>
      <c r="Q67" s="33">
        <f t="shared" si="3"/>
        <v>5</v>
      </c>
      <c r="R67" s="32">
        <v>0</v>
      </c>
      <c r="S67" s="30">
        <v>0</v>
      </c>
      <c r="T67" s="30">
        <v>0</v>
      </c>
      <c r="U67" s="33">
        <f t="shared" si="4"/>
        <v>0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1</v>
      </c>
      <c r="AA67" s="30">
        <v>0</v>
      </c>
      <c r="AB67" s="30">
        <v>0</v>
      </c>
      <c r="AC67" s="33">
        <f t="shared" si="6"/>
        <v>1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v>0</v>
      </c>
      <c r="AM67" s="31">
        <f t="shared" si="24"/>
        <v>0</v>
      </c>
      <c r="AN67" s="32">
        <v>8</v>
      </c>
      <c r="AO67" s="31">
        <f t="shared" si="25"/>
        <v>8</v>
      </c>
      <c r="AP67" s="32">
        <v>0</v>
      </c>
      <c r="AQ67" s="31">
        <f t="shared" si="26"/>
        <v>0</v>
      </c>
      <c r="AR67" s="32">
        <v>2</v>
      </c>
      <c r="AS67" s="33">
        <f t="shared" si="27"/>
        <v>2</v>
      </c>
      <c r="AT67" s="30">
        <v>2</v>
      </c>
      <c r="AU67" s="33">
        <f t="shared" si="28"/>
        <v>2</v>
      </c>
      <c r="AV67" s="30">
        <v>0</v>
      </c>
      <c r="AW67" s="33">
        <f t="shared" si="29"/>
        <v>0</v>
      </c>
      <c r="AX67" s="30">
        <v>5</v>
      </c>
      <c r="AY67" s="33">
        <f t="shared" si="30"/>
        <v>5</v>
      </c>
      <c r="AZ67" s="30">
        <v>0</v>
      </c>
      <c r="BA67" s="33">
        <f t="shared" si="31"/>
        <v>0</v>
      </c>
      <c r="BB67" s="30">
        <v>0</v>
      </c>
      <c r="BC67" s="33">
        <f t="shared" si="32"/>
        <v>0</v>
      </c>
      <c r="BD67" s="32">
        <f t="shared" si="22"/>
        <v>7</v>
      </c>
      <c r="BE67" s="30">
        <f t="shared" si="18"/>
        <v>0</v>
      </c>
      <c r="BF67" s="30">
        <f t="shared" si="19"/>
        <v>0</v>
      </c>
      <c r="BG67" s="33">
        <f t="shared" si="20"/>
        <v>7</v>
      </c>
      <c r="BH67" s="30">
        <f t="shared" si="23"/>
        <v>17</v>
      </c>
      <c r="BI67" s="33">
        <f t="shared" si="33"/>
        <v>17</v>
      </c>
    </row>
    <row r="68" spans="1:61" s="27" customFormat="1" ht="20.100000000000001" customHeight="1">
      <c r="A68" s="28">
        <v>0.73958333333333293</v>
      </c>
      <c r="B68" s="29">
        <v>0</v>
      </c>
      <c r="C68" s="30">
        <v>0</v>
      </c>
      <c r="D68" s="30">
        <v>0</v>
      </c>
      <c r="E68" s="31">
        <f t="shared" si="0"/>
        <v>0</v>
      </c>
      <c r="F68" s="32">
        <v>1</v>
      </c>
      <c r="G68" s="30">
        <v>0</v>
      </c>
      <c r="H68" s="30">
        <v>0</v>
      </c>
      <c r="I68" s="31">
        <f t="shared" si="1"/>
        <v>1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6</v>
      </c>
      <c r="O68" s="30">
        <v>0</v>
      </c>
      <c r="P68" s="30">
        <v>0</v>
      </c>
      <c r="Q68" s="33">
        <f t="shared" si="3"/>
        <v>6</v>
      </c>
      <c r="R68" s="32">
        <v>1</v>
      </c>
      <c r="S68" s="30">
        <v>0</v>
      </c>
      <c r="T68" s="30">
        <v>0</v>
      </c>
      <c r="U68" s="33">
        <f t="shared" si="4"/>
        <v>1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0</v>
      </c>
      <c r="AA68" s="30">
        <v>0</v>
      </c>
      <c r="AB68" s="30">
        <v>0</v>
      </c>
      <c r="AC68" s="33">
        <f t="shared" si="6"/>
        <v>0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v>1</v>
      </c>
      <c r="AM68" s="31">
        <f t="shared" si="24"/>
        <v>1</v>
      </c>
      <c r="AN68" s="32">
        <v>0</v>
      </c>
      <c r="AO68" s="31">
        <f t="shared" si="25"/>
        <v>0</v>
      </c>
      <c r="AP68" s="32">
        <v>0</v>
      </c>
      <c r="AQ68" s="31">
        <f t="shared" si="26"/>
        <v>0</v>
      </c>
      <c r="AR68" s="32">
        <v>4</v>
      </c>
      <c r="AS68" s="33">
        <f t="shared" si="27"/>
        <v>4</v>
      </c>
      <c r="AT68" s="30">
        <v>3</v>
      </c>
      <c r="AU68" s="33">
        <f t="shared" si="28"/>
        <v>3</v>
      </c>
      <c r="AV68" s="30">
        <v>0</v>
      </c>
      <c r="AW68" s="33">
        <f t="shared" si="29"/>
        <v>0</v>
      </c>
      <c r="AX68" s="30">
        <v>6</v>
      </c>
      <c r="AY68" s="33">
        <f t="shared" si="30"/>
        <v>6</v>
      </c>
      <c r="AZ68" s="30">
        <v>0</v>
      </c>
      <c r="BA68" s="33">
        <f t="shared" si="31"/>
        <v>0</v>
      </c>
      <c r="BB68" s="30">
        <v>0</v>
      </c>
      <c r="BC68" s="33">
        <f t="shared" si="32"/>
        <v>0</v>
      </c>
      <c r="BD68" s="32">
        <f t="shared" si="22"/>
        <v>8</v>
      </c>
      <c r="BE68" s="30">
        <f t="shared" si="18"/>
        <v>0</v>
      </c>
      <c r="BF68" s="30">
        <f t="shared" si="19"/>
        <v>0</v>
      </c>
      <c r="BG68" s="33">
        <f t="shared" si="20"/>
        <v>8</v>
      </c>
      <c r="BH68" s="30">
        <f t="shared" si="23"/>
        <v>14</v>
      </c>
      <c r="BI68" s="33">
        <f t="shared" si="33"/>
        <v>14</v>
      </c>
    </row>
    <row r="69" spans="1:6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0</v>
      </c>
      <c r="G69" s="30">
        <v>0</v>
      </c>
      <c r="H69" s="30">
        <v>0</v>
      </c>
      <c r="I69" s="31">
        <f t="shared" si="1"/>
        <v>0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0</v>
      </c>
      <c r="O69" s="30">
        <v>0</v>
      </c>
      <c r="P69" s="30">
        <v>0</v>
      </c>
      <c r="Q69" s="33">
        <f t="shared" si="3"/>
        <v>0</v>
      </c>
      <c r="R69" s="32">
        <v>0</v>
      </c>
      <c r="S69" s="30">
        <v>0</v>
      </c>
      <c r="T69" s="30">
        <v>0</v>
      </c>
      <c r="U69" s="33">
        <f t="shared" si="4"/>
        <v>0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0</v>
      </c>
      <c r="AB69" s="30">
        <v>0</v>
      </c>
      <c r="AC69" s="33">
        <f t="shared" si="6"/>
        <v>0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v>0</v>
      </c>
      <c r="AM69" s="31">
        <f t="shared" si="24"/>
        <v>0</v>
      </c>
      <c r="AN69" s="32">
        <v>2</v>
      </c>
      <c r="AO69" s="31">
        <f t="shared" si="25"/>
        <v>2</v>
      </c>
      <c r="AP69" s="32">
        <v>0</v>
      </c>
      <c r="AQ69" s="31">
        <f t="shared" si="26"/>
        <v>0</v>
      </c>
      <c r="AR69" s="32">
        <v>5</v>
      </c>
      <c r="AS69" s="33">
        <f t="shared" si="27"/>
        <v>5</v>
      </c>
      <c r="AT69" s="30">
        <v>7</v>
      </c>
      <c r="AU69" s="33">
        <f t="shared" si="28"/>
        <v>7</v>
      </c>
      <c r="AV69" s="30">
        <v>0</v>
      </c>
      <c r="AW69" s="33">
        <f t="shared" si="29"/>
        <v>0</v>
      </c>
      <c r="AX69" s="30">
        <v>3</v>
      </c>
      <c r="AY69" s="33">
        <f t="shared" si="30"/>
        <v>3</v>
      </c>
      <c r="AZ69" s="30">
        <v>0</v>
      </c>
      <c r="BA69" s="33">
        <f t="shared" si="31"/>
        <v>0</v>
      </c>
      <c r="BB69" s="30">
        <v>0</v>
      </c>
      <c r="BC69" s="33">
        <f t="shared" si="32"/>
        <v>0</v>
      </c>
      <c r="BD69" s="32">
        <f t="shared" si="22"/>
        <v>0</v>
      </c>
      <c r="BE69" s="30">
        <f t="shared" si="18"/>
        <v>0</v>
      </c>
      <c r="BF69" s="30">
        <f t="shared" si="19"/>
        <v>0</v>
      </c>
      <c r="BG69" s="33">
        <f t="shared" si="20"/>
        <v>0</v>
      </c>
      <c r="BH69" s="30">
        <f t="shared" si="23"/>
        <v>17</v>
      </c>
      <c r="BI69" s="33">
        <f t="shared" si="33"/>
        <v>17</v>
      </c>
    </row>
    <row r="70" spans="1:61" s="27" customFormat="1" ht="20.100000000000001" customHeight="1">
      <c r="A70" s="28">
        <v>0.76041666666666619</v>
      </c>
      <c r="B70" s="29">
        <v>0</v>
      </c>
      <c r="C70" s="30">
        <v>0</v>
      </c>
      <c r="D70" s="30">
        <v>0</v>
      </c>
      <c r="E70" s="31">
        <f t="shared" si="0"/>
        <v>0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1</v>
      </c>
      <c r="O70" s="30">
        <v>0</v>
      </c>
      <c r="P70" s="30">
        <v>2</v>
      </c>
      <c r="Q70" s="33">
        <f t="shared" si="3"/>
        <v>3</v>
      </c>
      <c r="R70" s="32">
        <v>0</v>
      </c>
      <c r="S70" s="30">
        <v>0</v>
      </c>
      <c r="T70" s="30">
        <v>0</v>
      </c>
      <c r="U70" s="33">
        <f t="shared" si="4"/>
        <v>0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0</v>
      </c>
      <c r="AB70" s="30">
        <v>0</v>
      </c>
      <c r="AC70" s="33">
        <f t="shared" si="6"/>
        <v>0</v>
      </c>
      <c r="AD70" s="32">
        <v>0</v>
      </c>
      <c r="AE70" s="30">
        <v>0</v>
      </c>
      <c r="AF70" s="30">
        <v>0</v>
      </c>
      <c r="AG70" s="33">
        <f t="shared" si="7"/>
        <v>0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v>1</v>
      </c>
      <c r="AM70" s="31">
        <f t="shared" si="24"/>
        <v>1</v>
      </c>
      <c r="AN70" s="32">
        <v>3</v>
      </c>
      <c r="AO70" s="31">
        <f t="shared" si="25"/>
        <v>3</v>
      </c>
      <c r="AP70" s="32">
        <v>0</v>
      </c>
      <c r="AQ70" s="31">
        <f t="shared" si="26"/>
        <v>0</v>
      </c>
      <c r="AR70" s="32">
        <v>2</v>
      </c>
      <c r="AS70" s="33">
        <f t="shared" si="27"/>
        <v>2</v>
      </c>
      <c r="AT70" s="30">
        <v>2</v>
      </c>
      <c r="AU70" s="33">
        <f t="shared" si="28"/>
        <v>2</v>
      </c>
      <c r="AV70" s="30">
        <v>0</v>
      </c>
      <c r="AW70" s="33">
        <f t="shared" si="29"/>
        <v>0</v>
      </c>
      <c r="AX70" s="30">
        <v>2</v>
      </c>
      <c r="AY70" s="33">
        <f t="shared" si="30"/>
        <v>2</v>
      </c>
      <c r="AZ70" s="30">
        <v>1</v>
      </c>
      <c r="BA70" s="33">
        <f t="shared" si="31"/>
        <v>1</v>
      </c>
      <c r="BB70" s="30">
        <v>0</v>
      </c>
      <c r="BC70" s="33">
        <f t="shared" si="32"/>
        <v>0</v>
      </c>
      <c r="BD70" s="32">
        <f t="shared" si="22"/>
        <v>1</v>
      </c>
      <c r="BE70" s="30">
        <f t="shared" si="18"/>
        <v>0</v>
      </c>
      <c r="BF70" s="30">
        <f t="shared" si="19"/>
        <v>2</v>
      </c>
      <c r="BG70" s="33">
        <f t="shared" si="20"/>
        <v>3</v>
      </c>
      <c r="BH70" s="30">
        <f t="shared" si="23"/>
        <v>11</v>
      </c>
      <c r="BI70" s="33">
        <f t="shared" si="33"/>
        <v>11</v>
      </c>
    </row>
    <row r="71" spans="1:6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0</v>
      </c>
      <c r="O71" s="30">
        <v>0</v>
      </c>
      <c r="P71" s="30">
        <v>0</v>
      </c>
      <c r="Q71" s="33">
        <f t="shared" si="3"/>
        <v>0</v>
      </c>
      <c r="R71" s="32">
        <v>0</v>
      </c>
      <c r="S71" s="30">
        <v>0</v>
      </c>
      <c r="T71" s="30">
        <v>0</v>
      </c>
      <c r="U71" s="33">
        <f t="shared" si="4"/>
        <v>0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0</v>
      </c>
      <c r="AB71" s="30">
        <v>0</v>
      </c>
      <c r="AC71" s="33">
        <f t="shared" si="6"/>
        <v>0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v>0</v>
      </c>
      <c r="AM71" s="31">
        <f t="shared" si="24"/>
        <v>0</v>
      </c>
      <c r="AN71" s="32">
        <v>0</v>
      </c>
      <c r="AO71" s="31">
        <f t="shared" si="25"/>
        <v>0</v>
      </c>
      <c r="AP71" s="32">
        <v>0</v>
      </c>
      <c r="AQ71" s="31">
        <f t="shared" si="26"/>
        <v>0</v>
      </c>
      <c r="AR71" s="32">
        <v>0</v>
      </c>
      <c r="AS71" s="33">
        <f t="shared" si="27"/>
        <v>0</v>
      </c>
      <c r="AT71" s="30">
        <v>4</v>
      </c>
      <c r="AU71" s="33">
        <f t="shared" si="28"/>
        <v>4</v>
      </c>
      <c r="AV71" s="30">
        <v>1</v>
      </c>
      <c r="AW71" s="33">
        <f t="shared" si="29"/>
        <v>1</v>
      </c>
      <c r="AX71" s="30">
        <v>1</v>
      </c>
      <c r="AY71" s="33">
        <f t="shared" si="30"/>
        <v>1</v>
      </c>
      <c r="AZ71" s="30">
        <v>0</v>
      </c>
      <c r="BA71" s="33">
        <f t="shared" si="31"/>
        <v>0</v>
      </c>
      <c r="BB71" s="30">
        <v>0</v>
      </c>
      <c r="BC71" s="33">
        <f t="shared" si="32"/>
        <v>0</v>
      </c>
      <c r="BD71" s="32">
        <f t="shared" si="22"/>
        <v>0</v>
      </c>
      <c r="BE71" s="30">
        <f t="shared" si="18"/>
        <v>0</v>
      </c>
      <c r="BF71" s="30">
        <f t="shared" si="19"/>
        <v>0</v>
      </c>
      <c r="BG71" s="33">
        <f t="shared" si="20"/>
        <v>0</v>
      </c>
      <c r="BH71" s="30">
        <f t="shared" si="23"/>
        <v>6</v>
      </c>
      <c r="BI71" s="33">
        <f t="shared" si="33"/>
        <v>6</v>
      </c>
    </row>
    <row r="72" spans="1:6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3</v>
      </c>
      <c r="O72" s="30">
        <v>0</v>
      </c>
      <c r="P72" s="30">
        <v>0</v>
      </c>
      <c r="Q72" s="33">
        <f t="shared" si="3"/>
        <v>3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0</v>
      </c>
      <c r="AB72" s="30">
        <v>0</v>
      </c>
      <c r="AC72" s="33">
        <f t="shared" si="6"/>
        <v>0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v>2</v>
      </c>
      <c r="AM72" s="31">
        <f t="shared" si="24"/>
        <v>2</v>
      </c>
      <c r="AN72" s="32">
        <v>0</v>
      </c>
      <c r="AO72" s="31">
        <f t="shared" si="25"/>
        <v>0</v>
      </c>
      <c r="AP72" s="32">
        <v>0</v>
      </c>
      <c r="AQ72" s="31">
        <f t="shared" si="26"/>
        <v>0</v>
      </c>
      <c r="AR72" s="32">
        <v>4</v>
      </c>
      <c r="AS72" s="33">
        <f t="shared" si="27"/>
        <v>4</v>
      </c>
      <c r="AT72" s="30">
        <v>6</v>
      </c>
      <c r="AU72" s="33">
        <f t="shared" si="28"/>
        <v>6</v>
      </c>
      <c r="AV72" s="30">
        <v>1</v>
      </c>
      <c r="AW72" s="33">
        <f t="shared" si="29"/>
        <v>1</v>
      </c>
      <c r="AX72" s="30">
        <v>4</v>
      </c>
      <c r="AY72" s="33">
        <f t="shared" si="30"/>
        <v>4</v>
      </c>
      <c r="AZ72" s="30">
        <v>0</v>
      </c>
      <c r="BA72" s="33">
        <f t="shared" si="31"/>
        <v>0</v>
      </c>
      <c r="BB72" s="30">
        <v>0</v>
      </c>
      <c r="BC72" s="33">
        <f t="shared" si="32"/>
        <v>0</v>
      </c>
      <c r="BD72" s="32">
        <f t="shared" si="22"/>
        <v>3</v>
      </c>
      <c r="BE72" s="30">
        <f t="shared" si="18"/>
        <v>0</v>
      </c>
      <c r="BF72" s="30">
        <f t="shared" si="19"/>
        <v>0</v>
      </c>
      <c r="BG72" s="33">
        <f t="shared" si="20"/>
        <v>3</v>
      </c>
      <c r="BH72" s="30">
        <f t="shared" si="23"/>
        <v>17</v>
      </c>
      <c r="BI72" s="33">
        <f t="shared" si="33"/>
        <v>17</v>
      </c>
    </row>
    <row r="73" spans="1:6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0</v>
      </c>
      <c r="AB73" s="41">
        <v>0</v>
      </c>
      <c r="AC73" s="44">
        <f t="shared" si="6"/>
        <v>0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v>1</v>
      </c>
      <c r="AM73" s="42">
        <f t="shared" si="24"/>
        <v>1</v>
      </c>
      <c r="AN73" s="43">
        <v>0</v>
      </c>
      <c r="AO73" s="42">
        <f t="shared" si="25"/>
        <v>0</v>
      </c>
      <c r="AP73" s="43">
        <v>0</v>
      </c>
      <c r="AQ73" s="42">
        <f t="shared" si="26"/>
        <v>0</v>
      </c>
      <c r="AR73" s="43">
        <v>2</v>
      </c>
      <c r="AS73" s="44">
        <f t="shared" si="27"/>
        <v>2</v>
      </c>
      <c r="AT73" s="41">
        <v>2</v>
      </c>
      <c r="AU73" s="44">
        <f t="shared" si="28"/>
        <v>2</v>
      </c>
      <c r="AV73" s="41">
        <v>0</v>
      </c>
      <c r="AW73" s="44">
        <f t="shared" si="29"/>
        <v>0</v>
      </c>
      <c r="AX73" s="41">
        <v>6</v>
      </c>
      <c r="AY73" s="44">
        <f t="shared" si="30"/>
        <v>6</v>
      </c>
      <c r="AZ73" s="41">
        <v>0</v>
      </c>
      <c r="BA73" s="44">
        <f t="shared" si="31"/>
        <v>0</v>
      </c>
      <c r="BB73" s="41">
        <v>0</v>
      </c>
      <c r="BC73" s="44">
        <f t="shared" si="32"/>
        <v>0</v>
      </c>
      <c r="BD73" s="43">
        <f t="shared" si="22"/>
        <v>0</v>
      </c>
      <c r="BE73" s="41">
        <f t="shared" si="18"/>
        <v>0</v>
      </c>
      <c r="BF73" s="41">
        <f t="shared" si="19"/>
        <v>0</v>
      </c>
      <c r="BG73" s="44">
        <f t="shared" si="20"/>
        <v>0</v>
      </c>
      <c r="BH73" s="41">
        <f t="shared" si="23"/>
        <v>11</v>
      </c>
      <c r="BI73" s="44">
        <f t="shared" si="33"/>
        <v>11</v>
      </c>
    </row>
    <row r="74" spans="1:61" s="51" customFormat="1" ht="45" customHeight="1" thickBot="1">
      <c r="A74" s="45" t="s">
        <v>13</v>
      </c>
      <c r="B74" s="46">
        <f t="shared" ref="B74:BI74" si="34">SUM(B18:B73)</f>
        <v>2</v>
      </c>
      <c r="C74" s="47">
        <f t="shared" si="34"/>
        <v>0</v>
      </c>
      <c r="D74" s="47">
        <f t="shared" si="34"/>
        <v>0</v>
      </c>
      <c r="E74" s="48">
        <f t="shared" si="34"/>
        <v>2</v>
      </c>
      <c r="F74" s="49">
        <f t="shared" si="34"/>
        <v>237</v>
      </c>
      <c r="G74" s="47">
        <f t="shared" si="34"/>
        <v>0</v>
      </c>
      <c r="H74" s="47">
        <f t="shared" si="34"/>
        <v>0</v>
      </c>
      <c r="I74" s="50">
        <f t="shared" si="34"/>
        <v>237</v>
      </c>
      <c r="J74" s="49">
        <f t="shared" si="34"/>
        <v>0</v>
      </c>
      <c r="K74" s="47">
        <f t="shared" si="34"/>
        <v>0</v>
      </c>
      <c r="L74" s="47">
        <f t="shared" si="34"/>
        <v>0</v>
      </c>
      <c r="M74" s="50">
        <f t="shared" si="34"/>
        <v>0</v>
      </c>
      <c r="N74" s="49">
        <f t="shared" si="34"/>
        <v>1034</v>
      </c>
      <c r="O74" s="47">
        <f t="shared" si="34"/>
        <v>0</v>
      </c>
      <c r="P74" s="47">
        <f t="shared" si="34"/>
        <v>13</v>
      </c>
      <c r="Q74" s="50">
        <f t="shared" si="34"/>
        <v>1047</v>
      </c>
      <c r="R74" s="49">
        <f t="shared" ref="R74:AG74" si="35">SUM(R18:R73)</f>
        <v>79</v>
      </c>
      <c r="S74" s="47">
        <f t="shared" si="35"/>
        <v>0</v>
      </c>
      <c r="T74" s="47">
        <f t="shared" si="35"/>
        <v>5</v>
      </c>
      <c r="U74" s="50">
        <f t="shared" si="35"/>
        <v>84</v>
      </c>
      <c r="V74" s="49">
        <f t="shared" si="35"/>
        <v>0</v>
      </c>
      <c r="W74" s="47">
        <f t="shared" si="35"/>
        <v>0</v>
      </c>
      <c r="X74" s="47">
        <f t="shared" si="35"/>
        <v>0</v>
      </c>
      <c r="Y74" s="50">
        <f t="shared" si="35"/>
        <v>0</v>
      </c>
      <c r="Z74" s="49">
        <f t="shared" si="35"/>
        <v>31</v>
      </c>
      <c r="AA74" s="47">
        <f t="shared" si="35"/>
        <v>0</v>
      </c>
      <c r="AB74" s="47">
        <f t="shared" si="35"/>
        <v>8</v>
      </c>
      <c r="AC74" s="50">
        <f t="shared" si="35"/>
        <v>39</v>
      </c>
      <c r="AD74" s="49">
        <f t="shared" si="35"/>
        <v>5</v>
      </c>
      <c r="AE74" s="47">
        <f t="shared" si="35"/>
        <v>0</v>
      </c>
      <c r="AF74" s="47">
        <f t="shared" si="35"/>
        <v>0</v>
      </c>
      <c r="AG74" s="50">
        <f t="shared" si="35"/>
        <v>5</v>
      </c>
      <c r="AH74" s="49">
        <f t="shared" si="34"/>
        <v>0</v>
      </c>
      <c r="AI74" s="47">
        <f t="shared" si="34"/>
        <v>0</v>
      </c>
      <c r="AJ74" s="47">
        <f t="shared" si="34"/>
        <v>0</v>
      </c>
      <c r="AK74" s="50">
        <f t="shared" si="34"/>
        <v>0</v>
      </c>
      <c r="AL74" s="49">
        <f t="shared" si="34"/>
        <v>45</v>
      </c>
      <c r="AM74" s="50">
        <f t="shared" si="34"/>
        <v>45</v>
      </c>
      <c r="AN74" s="49">
        <f t="shared" si="34"/>
        <v>98</v>
      </c>
      <c r="AO74" s="50">
        <f t="shared" si="34"/>
        <v>98</v>
      </c>
      <c r="AP74" s="49">
        <f t="shared" ref="AP74:AS74" si="36">SUM(AP18:AP73)</f>
        <v>2</v>
      </c>
      <c r="AQ74" s="50">
        <f t="shared" si="36"/>
        <v>2</v>
      </c>
      <c r="AR74" s="49">
        <f t="shared" si="36"/>
        <v>102</v>
      </c>
      <c r="AS74" s="50">
        <f t="shared" si="36"/>
        <v>102</v>
      </c>
      <c r="AT74" s="47">
        <f t="shared" ref="AT74:AU74" si="37">SUM(AT18:AT73)</f>
        <v>231</v>
      </c>
      <c r="AU74" s="50">
        <f t="shared" si="37"/>
        <v>231</v>
      </c>
      <c r="AV74" s="47">
        <f t="shared" si="34"/>
        <v>8</v>
      </c>
      <c r="AW74" s="50">
        <f t="shared" si="34"/>
        <v>8</v>
      </c>
      <c r="AX74" s="47">
        <f t="shared" si="34"/>
        <v>208</v>
      </c>
      <c r="AY74" s="50">
        <f t="shared" si="34"/>
        <v>208</v>
      </c>
      <c r="AZ74" s="47">
        <f t="shared" ref="AZ74:BA74" si="38">SUM(AZ18:AZ73)</f>
        <v>33</v>
      </c>
      <c r="BA74" s="50">
        <f t="shared" si="38"/>
        <v>33</v>
      </c>
      <c r="BB74" s="47">
        <f t="shared" si="34"/>
        <v>1</v>
      </c>
      <c r="BC74" s="50">
        <f t="shared" si="34"/>
        <v>1</v>
      </c>
      <c r="BD74" s="49">
        <f t="shared" ref="BD74:BG74" si="39">SUM(BD18:BD73)</f>
        <v>1388</v>
      </c>
      <c r="BE74" s="47">
        <f t="shared" si="39"/>
        <v>0</v>
      </c>
      <c r="BF74" s="47">
        <f t="shared" si="39"/>
        <v>26</v>
      </c>
      <c r="BG74" s="50">
        <f t="shared" si="39"/>
        <v>1414</v>
      </c>
      <c r="BH74" s="47">
        <f t="shared" si="34"/>
        <v>728</v>
      </c>
      <c r="BI74" s="50">
        <f t="shared" si="34"/>
        <v>728</v>
      </c>
    </row>
    <row r="75" spans="1:61" s="58" customFormat="1" ht="45" customHeight="1">
      <c r="A75" s="52" t="s">
        <v>14</v>
      </c>
      <c r="B75" s="53">
        <f>B148</f>
        <v>0</v>
      </c>
      <c r="C75" s="54">
        <f t="shared" ref="C75:BI75" si="40">C148</f>
        <v>0</v>
      </c>
      <c r="D75" s="54">
        <f t="shared" si="40"/>
        <v>0</v>
      </c>
      <c r="E75" s="55">
        <f t="shared" si="40"/>
        <v>0</v>
      </c>
      <c r="F75" s="56">
        <f t="shared" si="40"/>
        <v>11</v>
      </c>
      <c r="G75" s="54">
        <f t="shared" si="40"/>
        <v>0</v>
      </c>
      <c r="H75" s="54">
        <f t="shared" si="40"/>
        <v>0</v>
      </c>
      <c r="I75" s="57">
        <f t="shared" si="40"/>
        <v>11</v>
      </c>
      <c r="J75" s="56">
        <f t="shared" si="40"/>
        <v>0</v>
      </c>
      <c r="K75" s="54">
        <f t="shared" si="40"/>
        <v>0</v>
      </c>
      <c r="L75" s="54">
        <f t="shared" si="40"/>
        <v>0</v>
      </c>
      <c r="M75" s="57">
        <f t="shared" si="40"/>
        <v>0</v>
      </c>
      <c r="N75" s="56">
        <f t="shared" si="40"/>
        <v>39</v>
      </c>
      <c r="O75" s="54">
        <f t="shared" si="40"/>
        <v>0</v>
      </c>
      <c r="P75" s="54">
        <f t="shared" si="40"/>
        <v>2</v>
      </c>
      <c r="Q75" s="57">
        <f t="shared" si="40"/>
        <v>41</v>
      </c>
      <c r="R75" s="56">
        <f t="shared" ref="R75:AG75" si="41">R148</f>
        <v>2</v>
      </c>
      <c r="S75" s="54">
        <f t="shared" si="41"/>
        <v>0</v>
      </c>
      <c r="T75" s="54">
        <f t="shared" si="41"/>
        <v>0</v>
      </c>
      <c r="U75" s="57">
        <f t="shared" si="41"/>
        <v>2</v>
      </c>
      <c r="V75" s="56">
        <f t="shared" si="41"/>
        <v>0</v>
      </c>
      <c r="W75" s="54">
        <f t="shared" si="41"/>
        <v>0</v>
      </c>
      <c r="X75" s="54">
        <f t="shared" si="41"/>
        <v>0</v>
      </c>
      <c r="Y75" s="57">
        <f t="shared" si="41"/>
        <v>0</v>
      </c>
      <c r="Z75" s="56">
        <f t="shared" si="41"/>
        <v>2</v>
      </c>
      <c r="AA75" s="54">
        <f t="shared" si="41"/>
        <v>0</v>
      </c>
      <c r="AB75" s="54">
        <f t="shared" si="41"/>
        <v>0</v>
      </c>
      <c r="AC75" s="57">
        <f t="shared" si="41"/>
        <v>2</v>
      </c>
      <c r="AD75" s="56">
        <f t="shared" si="41"/>
        <v>0</v>
      </c>
      <c r="AE75" s="54">
        <f t="shared" si="41"/>
        <v>0</v>
      </c>
      <c r="AF75" s="54">
        <f t="shared" si="41"/>
        <v>0</v>
      </c>
      <c r="AG75" s="57">
        <f t="shared" si="41"/>
        <v>0</v>
      </c>
      <c r="AH75" s="56">
        <f t="shared" si="40"/>
        <v>0</v>
      </c>
      <c r="AI75" s="54">
        <f t="shared" si="40"/>
        <v>0</v>
      </c>
      <c r="AJ75" s="54">
        <f t="shared" si="40"/>
        <v>0</v>
      </c>
      <c r="AK75" s="57">
        <f t="shared" si="40"/>
        <v>0</v>
      </c>
      <c r="AL75" s="56">
        <f t="shared" ref="AL75:BG75" si="42">AL148</f>
        <v>2</v>
      </c>
      <c r="AM75" s="57">
        <f t="shared" si="42"/>
        <v>2</v>
      </c>
      <c r="AN75" s="56">
        <f t="shared" si="42"/>
        <v>6</v>
      </c>
      <c r="AO75" s="57">
        <f t="shared" si="42"/>
        <v>6</v>
      </c>
      <c r="AP75" s="56">
        <f t="shared" ref="AP75:AS75" si="43">AP148</f>
        <v>0</v>
      </c>
      <c r="AQ75" s="57">
        <f t="shared" si="43"/>
        <v>0</v>
      </c>
      <c r="AR75" s="56">
        <f t="shared" si="43"/>
        <v>5</v>
      </c>
      <c r="AS75" s="57">
        <f t="shared" si="43"/>
        <v>5</v>
      </c>
      <c r="AT75" s="54">
        <f t="shared" ref="AT75:AU75" si="44">AT148</f>
        <v>31</v>
      </c>
      <c r="AU75" s="57">
        <f t="shared" si="44"/>
        <v>31</v>
      </c>
      <c r="AV75" s="54">
        <f t="shared" si="42"/>
        <v>0</v>
      </c>
      <c r="AW75" s="57">
        <f t="shared" si="42"/>
        <v>0</v>
      </c>
      <c r="AX75" s="54">
        <f t="shared" si="42"/>
        <v>25</v>
      </c>
      <c r="AY75" s="57">
        <f t="shared" si="42"/>
        <v>25</v>
      </c>
      <c r="AZ75" s="54">
        <f t="shared" ref="AZ75:BA75" si="45">AZ148</f>
        <v>2</v>
      </c>
      <c r="BA75" s="57">
        <f t="shared" si="45"/>
        <v>2</v>
      </c>
      <c r="BB75" s="54">
        <f t="shared" si="42"/>
        <v>0</v>
      </c>
      <c r="BC75" s="57">
        <f t="shared" si="42"/>
        <v>0</v>
      </c>
      <c r="BD75" s="56">
        <f t="shared" si="42"/>
        <v>54</v>
      </c>
      <c r="BE75" s="54">
        <f t="shared" si="42"/>
        <v>0</v>
      </c>
      <c r="BF75" s="54">
        <f t="shared" si="42"/>
        <v>2</v>
      </c>
      <c r="BG75" s="57">
        <f t="shared" si="42"/>
        <v>553</v>
      </c>
      <c r="BH75" s="54">
        <f t="shared" si="40"/>
        <v>56</v>
      </c>
      <c r="BI75" s="57">
        <f t="shared" si="40"/>
        <v>71</v>
      </c>
    </row>
    <row r="76" spans="1:61" s="65" customFormat="1" ht="45" customHeight="1" thickBot="1">
      <c r="A76" s="59" t="s">
        <v>15</v>
      </c>
      <c r="B76" s="60">
        <f t="shared" ref="B76:BI76" si="46">B149</f>
        <v>0</v>
      </c>
      <c r="C76" s="61">
        <f t="shared" si="46"/>
        <v>0</v>
      </c>
      <c r="D76" s="61">
        <f t="shared" si="46"/>
        <v>0</v>
      </c>
      <c r="E76" s="62">
        <f t="shared" si="46"/>
        <v>0</v>
      </c>
      <c r="F76" s="63">
        <f t="shared" si="46"/>
        <v>3</v>
      </c>
      <c r="G76" s="61">
        <f t="shared" si="46"/>
        <v>0</v>
      </c>
      <c r="H76" s="61">
        <f t="shared" si="46"/>
        <v>0</v>
      </c>
      <c r="I76" s="64">
        <f t="shared" si="46"/>
        <v>3</v>
      </c>
      <c r="J76" s="63">
        <f t="shared" si="46"/>
        <v>0</v>
      </c>
      <c r="K76" s="61">
        <f t="shared" si="46"/>
        <v>0</v>
      </c>
      <c r="L76" s="61">
        <f t="shared" si="46"/>
        <v>0</v>
      </c>
      <c r="M76" s="64">
        <f t="shared" si="46"/>
        <v>0</v>
      </c>
      <c r="N76" s="63">
        <f t="shared" si="46"/>
        <v>9</v>
      </c>
      <c r="O76" s="61">
        <f t="shared" si="46"/>
        <v>0</v>
      </c>
      <c r="P76" s="61">
        <f t="shared" si="46"/>
        <v>0</v>
      </c>
      <c r="Q76" s="64">
        <f t="shared" si="46"/>
        <v>9</v>
      </c>
      <c r="R76" s="63">
        <f t="shared" ref="R76:AG76" si="47">R149</f>
        <v>0</v>
      </c>
      <c r="S76" s="61">
        <f t="shared" si="47"/>
        <v>0</v>
      </c>
      <c r="T76" s="61">
        <f t="shared" si="47"/>
        <v>2</v>
      </c>
      <c r="U76" s="64">
        <f t="shared" si="47"/>
        <v>2</v>
      </c>
      <c r="V76" s="63">
        <f t="shared" si="47"/>
        <v>0</v>
      </c>
      <c r="W76" s="61">
        <f t="shared" si="47"/>
        <v>0</v>
      </c>
      <c r="X76" s="61">
        <f t="shared" si="47"/>
        <v>0</v>
      </c>
      <c r="Y76" s="64">
        <f t="shared" si="47"/>
        <v>0</v>
      </c>
      <c r="Z76" s="63">
        <f t="shared" si="47"/>
        <v>2</v>
      </c>
      <c r="AA76" s="61">
        <f t="shared" si="47"/>
        <v>0</v>
      </c>
      <c r="AB76" s="61">
        <f t="shared" si="47"/>
        <v>2</v>
      </c>
      <c r="AC76" s="64">
        <f t="shared" si="47"/>
        <v>4</v>
      </c>
      <c r="AD76" s="63">
        <f t="shared" si="47"/>
        <v>0</v>
      </c>
      <c r="AE76" s="61">
        <f t="shared" si="47"/>
        <v>0</v>
      </c>
      <c r="AF76" s="61">
        <f t="shared" si="47"/>
        <v>0</v>
      </c>
      <c r="AG76" s="64">
        <f t="shared" si="47"/>
        <v>0</v>
      </c>
      <c r="AH76" s="63">
        <f t="shared" si="46"/>
        <v>0</v>
      </c>
      <c r="AI76" s="61">
        <f t="shared" si="46"/>
        <v>0</v>
      </c>
      <c r="AJ76" s="61">
        <f t="shared" si="46"/>
        <v>0</v>
      </c>
      <c r="AK76" s="64">
        <f t="shared" si="46"/>
        <v>0</v>
      </c>
      <c r="AL76" s="63">
        <f t="shared" si="46"/>
        <v>8</v>
      </c>
      <c r="AM76" s="64">
        <f t="shared" si="46"/>
        <v>8</v>
      </c>
      <c r="AN76" s="63">
        <f t="shared" si="46"/>
        <v>1</v>
      </c>
      <c r="AO76" s="64">
        <f t="shared" si="46"/>
        <v>1</v>
      </c>
      <c r="AP76" s="63">
        <f t="shared" ref="AP76:AS76" si="48">AP149</f>
        <v>0</v>
      </c>
      <c r="AQ76" s="64">
        <f t="shared" si="48"/>
        <v>0</v>
      </c>
      <c r="AR76" s="63">
        <f t="shared" si="48"/>
        <v>1</v>
      </c>
      <c r="AS76" s="64">
        <f t="shared" si="48"/>
        <v>1</v>
      </c>
      <c r="AT76" s="61">
        <f t="shared" ref="AT76:AU76" si="49">AT149</f>
        <v>27</v>
      </c>
      <c r="AU76" s="64">
        <f t="shared" si="49"/>
        <v>27</v>
      </c>
      <c r="AV76" s="61">
        <f t="shared" si="46"/>
        <v>1</v>
      </c>
      <c r="AW76" s="64">
        <f t="shared" si="46"/>
        <v>1</v>
      </c>
      <c r="AX76" s="61">
        <f t="shared" si="46"/>
        <v>36</v>
      </c>
      <c r="AY76" s="64">
        <f t="shared" si="46"/>
        <v>36</v>
      </c>
      <c r="AZ76" s="61">
        <f t="shared" ref="AZ76:BA76" si="50">AZ149</f>
        <v>5</v>
      </c>
      <c r="BA76" s="64">
        <f t="shared" si="50"/>
        <v>5</v>
      </c>
      <c r="BB76" s="61">
        <f t="shared" si="46"/>
        <v>0</v>
      </c>
      <c r="BC76" s="64">
        <f t="shared" si="46"/>
        <v>0</v>
      </c>
      <c r="BD76" s="63">
        <f t="shared" ref="BD76:BG76" si="51">BD149</f>
        <v>14</v>
      </c>
      <c r="BE76" s="61">
        <f t="shared" si="51"/>
        <v>0</v>
      </c>
      <c r="BF76" s="61">
        <f t="shared" si="51"/>
        <v>4</v>
      </c>
      <c r="BG76" s="64">
        <f t="shared" si="51"/>
        <v>38</v>
      </c>
      <c r="BH76" s="61">
        <f t="shared" si="46"/>
        <v>18</v>
      </c>
      <c r="BI76" s="64">
        <f t="shared" si="46"/>
        <v>79</v>
      </c>
    </row>
    <row r="86" spans="1:73" hidden="1"/>
    <row r="87" spans="1:73" hidden="1"/>
    <row r="88" spans="1:73" hidden="1"/>
    <row r="89" spans="1:7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</row>
    <row r="90" spans="1:7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</row>
    <row r="91" spans="1:73" ht="17.25" hidden="1" customHeight="1" thickBot="1">
      <c r="A91" s="67"/>
      <c r="B91" s="125" t="str">
        <f>B16</f>
        <v>From (South) 
to (West)</v>
      </c>
      <c r="C91" s="126"/>
      <c r="D91" s="126"/>
      <c r="E91" s="126"/>
      <c r="F91" s="125" t="str">
        <f>F16</f>
        <v>From (South) 
to (North)</v>
      </c>
      <c r="G91" s="126"/>
      <c r="H91" s="126"/>
      <c r="I91" s="128"/>
      <c r="J91" s="125" t="str">
        <f>J16</f>
        <v>From (South) 
to (South)</v>
      </c>
      <c r="K91" s="126"/>
      <c r="L91" s="126"/>
      <c r="M91" s="128"/>
      <c r="N91" s="125" t="str">
        <f>N16</f>
        <v>From (North) 
to (South)</v>
      </c>
      <c r="O91" s="126"/>
      <c r="P91" s="126"/>
      <c r="Q91" s="128"/>
      <c r="R91" s="125" t="str">
        <f>R16</f>
        <v>From (North)
 to (West)</v>
      </c>
      <c r="S91" s="126"/>
      <c r="T91" s="126"/>
      <c r="U91" s="128"/>
      <c r="V91" s="125" t="str">
        <f>V16</f>
        <v>From (North) 
to (North)</v>
      </c>
      <c r="W91" s="126">
        <v>54</v>
      </c>
      <c r="X91" s="126"/>
      <c r="Y91" s="128"/>
      <c r="Z91" s="125" t="str">
        <f>Z16</f>
        <v>From (West)
 to (North)</v>
      </c>
      <c r="AA91" s="126"/>
      <c r="AB91" s="126"/>
      <c r="AC91" s="128"/>
      <c r="AD91" s="125" t="str">
        <f>AD16</f>
        <v>From (West) 
to (South)</v>
      </c>
      <c r="AE91" s="126"/>
      <c r="AF91" s="126"/>
      <c r="AG91" s="128"/>
      <c r="AH91" s="125" t="str">
        <f>AH16</f>
        <v>From (West) 
to (West)</v>
      </c>
      <c r="AI91" s="126"/>
      <c r="AJ91" s="126"/>
      <c r="AK91" s="126"/>
      <c r="AL91" s="127" t="str">
        <f>AL16</f>
        <v>From (South) 
to (West)</v>
      </c>
      <c r="AM91" s="127"/>
      <c r="AN91" s="127" t="str">
        <f t="shared" ref="AN91" si="52">AN16</f>
        <v>From (South) 
to (North)</v>
      </c>
      <c r="AO91" s="127"/>
      <c r="AP91" s="127" t="str">
        <f t="shared" ref="AP91" si="53">AP16</f>
        <v>From (South) 
to (South)</v>
      </c>
      <c r="AQ91" s="127"/>
      <c r="AR91" s="127" t="str">
        <f t="shared" ref="AR91" si="54">AR16</f>
        <v>From (North) 
to (South)</v>
      </c>
      <c r="AS91" s="127"/>
      <c r="AT91" s="127" t="str">
        <f t="shared" ref="AT91" si="55">AT16</f>
        <v>From (North)
 to (West)</v>
      </c>
      <c r="AU91" s="127"/>
      <c r="AV91" s="127" t="str">
        <f t="shared" ref="AV91" si="56">AV16</f>
        <v>From (North) 
to (North)</v>
      </c>
      <c r="AW91" s="127"/>
      <c r="AX91" s="127" t="str">
        <f t="shared" ref="AX91" si="57">AX16</f>
        <v>From (West)
 to (North)</v>
      </c>
      <c r="AY91" s="127"/>
      <c r="AZ91" s="127" t="str">
        <f t="shared" ref="AZ91" si="58">AZ16</f>
        <v>From (West) 
to (South)</v>
      </c>
      <c r="BA91" s="127"/>
      <c r="BB91" s="127" t="str">
        <f t="shared" ref="BB91:BF91" si="59">BB16</f>
        <v>From (West) 
to (West)</v>
      </c>
      <c r="BC91" s="127"/>
      <c r="BD91" s="126" t="str">
        <f>BD15</f>
        <v>On Road Total</v>
      </c>
      <c r="BE91" s="126"/>
      <c r="BF91" s="126">
        <f t="shared" si="59"/>
        <v>0</v>
      </c>
      <c r="BG91" s="128"/>
      <c r="BH91" s="126" t="str">
        <f>BH15</f>
        <v>Off Road Total</v>
      </c>
      <c r="BI91" s="128"/>
      <c r="BJ91" t="str">
        <f>BD92</f>
        <v>Cyclists</v>
      </c>
      <c r="BK91">
        <v>54</v>
      </c>
      <c r="BM91" s="107">
        <v>1</v>
      </c>
      <c r="BN91" s="107">
        <v>2</v>
      </c>
      <c r="BO91" s="107" t="s">
        <v>33</v>
      </c>
      <c r="BP91" s="108">
        <v>8</v>
      </c>
      <c r="BQ91" s="108">
        <v>9</v>
      </c>
      <c r="BR91" s="108" t="s">
        <v>34</v>
      </c>
      <c r="BS91" s="108">
        <v>10</v>
      </c>
      <c r="BT91" s="108">
        <v>12</v>
      </c>
      <c r="BU91" s="108" t="s">
        <v>35</v>
      </c>
    </row>
    <row r="92" spans="1:73" ht="54" hidden="1" thickBot="1">
      <c r="A92" s="69" t="s">
        <v>16</v>
      </c>
      <c r="B92" s="70" t="str">
        <f>B17</f>
        <v>Cyclists</v>
      </c>
      <c r="C92" s="71" t="str">
        <f t="shared" ref="C92:D92" si="60">C17</f>
        <v>Pedestrians</v>
      </c>
      <c r="D92" s="71" t="str">
        <f t="shared" si="60"/>
        <v>PCD's</v>
      </c>
      <c r="E92" s="72" t="s">
        <v>8</v>
      </c>
      <c r="F92" s="70" t="str">
        <f>F17</f>
        <v>Cyclists</v>
      </c>
      <c r="G92" s="71" t="str">
        <f t="shared" ref="G92:H92" si="61">G17</f>
        <v>Pedestrians</v>
      </c>
      <c r="H92" s="71" t="str">
        <f t="shared" si="61"/>
        <v>PCD's</v>
      </c>
      <c r="I92" s="73" t="s">
        <v>8</v>
      </c>
      <c r="J92" s="70" t="str">
        <f>J17</f>
        <v>Cyclists</v>
      </c>
      <c r="K92" s="71" t="str">
        <f t="shared" ref="K92:L92" si="62">K17</f>
        <v>Pedestrians</v>
      </c>
      <c r="L92" s="71" t="str">
        <f t="shared" si="62"/>
        <v>PCD's</v>
      </c>
      <c r="M92" s="73" t="s">
        <v>8</v>
      </c>
      <c r="N92" s="70" t="str">
        <f>N17</f>
        <v>Cyclists</v>
      </c>
      <c r="O92" s="71" t="str">
        <f t="shared" ref="O92:P92" si="63">O17</f>
        <v>Pedestrians</v>
      </c>
      <c r="P92" s="71" t="str">
        <f t="shared" si="63"/>
        <v>PCD's</v>
      </c>
      <c r="Q92" s="73" t="s">
        <v>8</v>
      </c>
      <c r="R92" s="70" t="str">
        <f>R17</f>
        <v>Cyclists</v>
      </c>
      <c r="S92" s="71" t="str">
        <f t="shared" ref="S92:T92" si="64">S17</f>
        <v>Pedestrians</v>
      </c>
      <c r="T92" s="71" t="str">
        <f t="shared" si="64"/>
        <v>PCD's</v>
      </c>
      <c r="U92" s="73" t="s">
        <v>8</v>
      </c>
      <c r="V92" s="70" t="str">
        <f>V17</f>
        <v>Cyclists</v>
      </c>
      <c r="W92" s="70">
        <v>3</v>
      </c>
      <c r="X92" s="71" t="str">
        <f t="shared" ref="X92" si="65">X17</f>
        <v>PCD's</v>
      </c>
      <c r="Y92" s="73" t="s">
        <v>8</v>
      </c>
      <c r="Z92" s="70" t="str">
        <f>Z17</f>
        <v>Cyclists</v>
      </c>
      <c r="AA92" s="71" t="str">
        <f t="shared" ref="AA92:AB92" si="66">AA17</f>
        <v>Pedestrians</v>
      </c>
      <c r="AB92" s="71" t="str">
        <f t="shared" si="66"/>
        <v>PCD's</v>
      </c>
      <c r="AC92" s="73" t="s">
        <v>8</v>
      </c>
      <c r="AD92" s="70" t="str">
        <f>AD17</f>
        <v>Cyclists</v>
      </c>
      <c r="AE92" s="71" t="str">
        <f t="shared" ref="AE92:AF92" si="67">AE17</f>
        <v>Pedestrians</v>
      </c>
      <c r="AF92" s="71" t="str">
        <f t="shared" si="67"/>
        <v>PCD's</v>
      </c>
      <c r="AG92" s="73" t="s">
        <v>8</v>
      </c>
      <c r="AH92" s="70" t="str">
        <f>AH17</f>
        <v>Cyclists</v>
      </c>
      <c r="AI92" s="71" t="str">
        <f t="shared" ref="AI92:AJ92" si="68">AI17</f>
        <v>Pedestrians</v>
      </c>
      <c r="AJ92" s="71" t="str">
        <f t="shared" si="68"/>
        <v>PCD's</v>
      </c>
      <c r="AK92" s="73" t="s">
        <v>8</v>
      </c>
      <c r="AL92" s="110" t="str">
        <f t="shared" ref="AL92" si="69">AL17</f>
        <v>Pedestrians</v>
      </c>
      <c r="AM92" s="111" t="s">
        <v>8</v>
      </c>
      <c r="AN92" s="110" t="str">
        <f t="shared" ref="AN92" si="70">AN17</f>
        <v>Pedestrians</v>
      </c>
      <c r="AO92" s="112" t="s">
        <v>8</v>
      </c>
      <c r="AP92" s="110" t="str">
        <f t="shared" ref="AP92" si="71">AP17</f>
        <v>Pedestrians</v>
      </c>
      <c r="AQ92" s="112" t="s">
        <v>8</v>
      </c>
      <c r="AR92" s="110" t="str">
        <f t="shared" ref="AR92" si="72">AR17</f>
        <v>Pedestrians</v>
      </c>
      <c r="AS92" s="112" t="s">
        <v>8</v>
      </c>
      <c r="AT92" s="110" t="str">
        <f t="shared" ref="AT92" si="73">AT17</f>
        <v>Pedestrians</v>
      </c>
      <c r="AU92" s="112" t="s">
        <v>8</v>
      </c>
      <c r="AV92" s="110" t="str">
        <f t="shared" ref="AV92" si="74">AV17</f>
        <v>Pedestrians</v>
      </c>
      <c r="AW92" s="112" t="s">
        <v>8</v>
      </c>
      <c r="AX92" s="110" t="str">
        <f t="shared" ref="AX92" si="75">AX17</f>
        <v>Pedestrians</v>
      </c>
      <c r="AY92" s="112" t="s">
        <v>8</v>
      </c>
      <c r="AZ92" s="110" t="str">
        <f t="shared" ref="AZ92:BB92" si="76">AZ17</f>
        <v>Pedestrians</v>
      </c>
      <c r="BA92" s="112" t="s">
        <v>8</v>
      </c>
      <c r="BB92" s="110" t="str">
        <f t="shared" si="76"/>
        <v>Pedestrians</v>
      </c>
      <c r="BC92" s="112" t="s">
        <v>8</v>
      </c>
      <c r="BD92" s="70" t="str">
        <f>BD17</f>
        <v>Cyclists</v>
      </c>
      <c r="BE92" s="71" t="str">
        <f t="shared" ref="BE92:BF92" si="77">BE17</f>
        <v>Pedestrians</v>
      </c>
      <c r="BF92" s="71" t="str">
        <f t="shared" si="77"/>
        <v>PCD's</v>
      </c>
      <c r="BG92" s="73" t="s">
        <v>8</v>
      </c>
      <c r="BH92" s="71" t="str">
        <f t="shared" ref="BH92" si="78">BH17</f>
        <v>Pedestrians</v>
      </c>
      <c r="BI92" s="73" t="s">
        <v>8</v>
      </c>
      <c r="BJ92" t="str">
        <f>BE92</f>
        <v>Pedestrians</v>
      </c>
      <c r="BK92">
        <v>4</v>
      </c>
      <c r="BL92" s="109" t="s">
        <v>36</v>
      </c>
      <c r="BM92" s="68">
        <f ca="1">OFFSET(A$92,$BK$91,$BK$92)</f>
        <v>2</v>
      </c>
      <c r="BN92" s="68">
        <f ca="1">OFFSET(E$92,$BK$91,$BK$92)</f>
        <v>237</v>
      </c>
      <c r="BO92" s="68">
        <f ca="1">OFFSET(I$92,$BK$91,$BK$92)</f>
        <v>0</v>
      </c>
      <c r="BP92" s="68">
        <f ca="1">OFFSET(M$92,$BK$91,$BK$92)</f>
        <v>1047</v>
      </c>
      <c r="BQ92" s="68">
        <f ca="1">OFFSET(Q$92,$BK$91,$BK$92)</f>
        <v>84</v>
      </c>
      <c r="BR92" s="68">
        <f ca="1">OFFSET(U$92,$BK$91,$BK$92)</f>
        <v>0</v>
      </c>
      <c r="BS92" s="68">
        <f ca="1">OFFSET(Y$92,$BK$91,$BK$92)</f>
        <v>39</v>
      </c>
      <c r="BT92" s="68">
        <f ca="1">OFFSET(AC$92,$BK$91,$BK$92)</f>
        <v>5</v>
      </c>
      <c r="BU92" s="68">
        <f ca="1">OFFSET(AG$92,$BK$91,$BK$92)</f>
        <v>0</v>
      </c>
    </row>
    <row r="93" spans="1:73" hidden="1">
      <c r="A93" s="74">
        <v>0.25</v>
      </c>
      <c r="B93" s="75">
        <f>SUM(B18:B21)</f>
        <v>0</v>
      </c>
      <c r="C93" s="76">
        <f t="shared" ref="C93:D93" si="79">SUM(C18:C21)</f>
        <v>0</v>
      </c>
      <c r="D93" s="76">
        <f t="shared" si="79"/>
        <v>0</v>
      </c>
      <c r="E93" s="77">
        <f t="shared" ref="E93:E145" si="80">SUM(B93:D93)</f>
        <v>0</v>
      </c>
      <c r="F93" s="75">
        <f>SUM(F18:F21)</f>
        <v>8</v>
      </c>
      <c r="G93" s="76">
        <f t="shared" ref="G93:H93" si="81">SUM(G18:G21)</f>
        <v>0</v>
      </c>
      <c r="H93" s="76">
        <f t="shared" si="81"/>
        <v>0</v>
      </c>
      <c r="I93" s="78">
        <f t="shared" ref="I93:I145" si="82">SUM(F93:H93)</f>
        <v>8</v>
      </c>
      <c r="J93" s="75">
        <f>SUM(J18:J21)</f>
        <v>0</v>
      </c>
      <c r="K93" s="76">
        <f t="shared" ref="K93:L93" si="83">SUM(K18:K21)</f>
        <v>0</v>
      </c>
      <c r="L93" s="76">
        <f t="shared" si="83"/>
        <v>0</v>
      </c>
      <c r="M93" s="78">
        <f t="shared" ref="M93:M145" si="84">SUM(J93:L93)</f>
        <v>0</v>
      </c>
      <c r="N93" s="75">
        <f>SUM(N18:N21)</f>
        <v>67</v>
      </c>
      <c r="O93" s="76">
        <f t="shared" ref="O93:P93" si="85">SUM(O18:O21)</f>
        <v>0</v>
      </c>
      <c r="P93" s="76">
        <f t="shared" si="85"/>
        <v>1</v>
      </c>
      <c r="Q93" s="78">
        <f t="shared" ref="Q93:Q145" si="86">SUM(N93:P93)</f>
        <v>68</v>
      </c>
      <c r="R93" s="75">
        <f>SUM(R18:R21)</f>
        <v>3</v>
      </c>
      <c r="S93" s="76">
        <f t="shared" ref="S93:T93" si="87">SUM(S18:S21)</f>
        <v>0</v>
      </c>
      <c r="T93" s="76">
        <f t="shared" si="87"/>
        <v>0</v>
      </c>
      <c r="U93" s="78">
        <f t="shared" ref="U93:U145" si="88">SUM(R93:T93)</f>
        <v>3</v>
      </c>
      <c r="V93" s="75">
        <f>SUM(V18:V21)</f>
        <v>0</v>
      </c>
      <c r="W93" s="76">
        <f t="shared" ref="W93:X93" si="89">SUM(W18:W21)</f>
        <v>0</v>
      </c>
      <c r="X93" s="76">
        <f t="shared" si="89"/>
        <v>0</v>
      </c>
      <c r="Y93" s="78">
        <f t="shared" ref="Y93:Y145" si="90">SUM(V93:X93)</f>
        <v>0</v>
      </c>
      <c r="Z93" s="75">
        <f>SUM(Z18:Z21)</f>
        <v>1</v>
      </c>
      <c r="AA93" s="76">
        <f t="shared" ref="AA93:AB93" si="91">SUM(AA18:AA21)</f>
        <v>0</v>
      </c>
      <c r="AB93" s="76">
        <f t="shared" si="91"/>
        <v>0</v>
      </c>
      <c r="AC93" s="78">
        <f t="shared" ref="AC93:AC145" si="92">SUM(Z93:AB93)</f>
        <v>1</v>
      </c>
      <c r="AD93" s="75">
        <f>SUM(AD18:AD21)</f>
        <v>2</v>
      </c>
      <c r="AE93" s="76">
        <f t="shared" ref="AE93:AF93" si="93">SUM(AE18:AE21)</f>
        <v>0</v>
      </c>
      <c r="AF93" s="76">
        <f t="shared" si="93"/>
        <v>0</v>
      </c>
      <c r="AG93" s="78">
        <f t="shared" ref="AG93:AG145" si="94">SUM(AD93:AF93)</f>
        <v>2</v>
      </c>
      <c r="AH93" s="75">
        <f>SUM(AH18:AH21)</f>
        <v>0</v>
      </c>
      <c r="AI93" s="76">
        <f t="shared" ref="AI93:AJ93" si="95">SUM(AI18:AI21)</f>
        <v>0</v>
      </c>
      <c r="AJ93" s="76">
        <f t="shared" si="95"/>
        <v>0</v>
      </c>
      <c r="AK93" s="78">
        <f t="shared" ref="AK93:AK145" si="96">SUM(AH93:AJ93)</f>
        <v>0</v>
      </c>
      <c r="AL93" s="76">
        <f t="shared" ref="AL93" si="97">SUM(AL18:AL21)</f>
        <v>1</v>
      </c>
      <c r="AM93" s="77">
        <f t="shared" ref="AM93:AM124" si="98">SUM(AL93:AL93)</f>
        <v>1</v>
      </c>
      <c r="AN93" s="76">
        <f t="shared" ref="AN93" si="99">SUM(AN18:AN21)</f>
        <v>4</v>
      </c>
      <c r="AO93" s="78">
        <f t="shared" ref="AO93:AO124" si="100">SUM(AN93:AN93)</f>
        <v>4</v>
      </c>
      <c r="AP93" s="76">
        <f t="shared" ref="AP93" si="101">SUM(AP18:AP21)</f>
        <v>0</v>
      </c>
      <c r="AQ93" s="78">
        <f t="shared" ref="AQ93:AQ124" si="102">SUM(AP93:AP93)</f>
        <v>0</v>
      </c>
      <c r="AR93" s="76">
        <f t="shared" ref="AR93" si="103">SUM(AR18:AR21)</f>
        <v>5</v>
      </c>
      <c r="AS93" s="78">
        <f t="shared" ref="AS93:AS124" si="104">SUM(AR93:AR93)</f>
        <v>5</v>
      </c>
      <c r="AT93" s="76">
        <f t="shared" ref="AT93" si="105">SUM(AT18:AT21)</f>
        <v>2</v>
      </c>
      <c r="AU93" s="78">
        <f t="shared" ref="AU93:AU124" si="106">SUM(AT93:AT93)</f>
        <v>2</v>
      </c>
      <c r="AV93" s="76">
        <f t="shared" ref="AV93" si="107">SUM(AV18:AV21)</f>
        <v>0</v>
      </c>
      <c r="AW93" s="78">
        <f t="shared" ref="AW93:AW124" si="108">SUM(AV93:AV93)</f>
        <v>0</v>
      </c>
      <c r="AX93" s="76">
        <f t="shared" ref="AX93" si="109">SUM(AX18:AX21)</f>
        <v>0</v>
      </c>
      <c r="AY93" s="78">
        <f t="shared" ref="AY93:AY124" si="110">SUM(AX93:AX93)</f>
        <v>0</v>
      </c>
      <c r="AZ93" s="76">
        <f t="shared" ref="AZ93:BB93" si="111">SUM(AZ18:AZ21)</f>
        <v>1</v>
      </c>
      <c r="BA93" s="78">
        <f t="shared" ref="BA93:BA124" si="112">SUM(AZ93:AZ93)</f>
        <v>1</v>
      </c>
      <c r="BB93" s="76">
        <f t="shared" si="111"/>
        <v>0</v>
      </c>
      <c r="BC93" s="78">
        <f t="shared" ref="BC93:BC124" si="113">SUM(BB93:BB93)</f>
        <v>0</v>
      </c>
      <c r="BD93" s="75">
        <f>SUM(BD18:BD21)</f>
        <v>81</v>
      </c>
      <c r="BE93" s="76">
        <f t="shared" ref="BE93:BF93" si="114">SUM(BE18:BE21)</f>
        <v>0</v>
      </c>
      <c r="BF93" s="76">
        <f t="shared" si="114"/>
        <v>1</v>
      </c>
      <c r="BG93" s="78">
        <f t="shared" ref="BG93:BG145" si="115">SUM(BD93:BF93)</f>
        <v>82</v>
      </c>
      <c r="BH93" s="76">
        <f t="shared" ref="BH93" si="116">SUM(BH18:BH21)</f>
        <v>13</v>
      </c>
      <c r="BI93" s="78">
        <f t="shared" ref="BI93:BI124" si="117">SUM(BH93:BH93)</f>
        <v>13</v>
      </c>
      <c r="BJ93" t="str">
        <f>BF92</f>
        <v>PCD's</v>
      </c>
      <c r="BL93" s="109" t="s">
        <v>37</v>
      </c>
      <c r="BM93" s="68">
        <f ca="1">OFFSET(AK$92,$BK$91,1)</f>
        <v>45</v>
      </c>
      <c r="BN93" s="68">
        <f ca="1">OFFSET(AM$92,$BK$91,1)</f>
        <v>98</v>
      </c>
      <c r="BO93" s="68">
        <f ca="1">OFFSET(AO$92,$BK$91,1)</f>
        <v>2</v>
      </c>
      <c r="BP93" s="68">
        <f ca="1">OFFSET(AQ$92,$BK$91,1)</f>
        <v>102</v>
      </c>
      <c r="BQ93" s="68">
        <f ca="1">OFFSET(AS$92,$BK$91,1)</f>
        <v>231</v>
      </c>
      <c r="BR93" s="68">
        <f ca="1">OFFSET(AU$92,$BK$91,1)</f>
        <v>8</v>
      </c>
      <c r="BS93" s="68">
        <f ca="1">OFFSET(AW$92,$BK$91,1)</f>
        <v>208</v>
      </c>
      <c r="BT93" s="68">
        <f ca="1">OFFSET(AY$92,$BK$91,1)</f>
        <v>33</v>
      </c>
      <c r="BU93" s="68">
        <f ca="1">OFFSET(BA$92,$BK$91,1)</f>
        <v>1</v>
      </c>
    </row>
    <row r="94" spans="1:73" hidden="1">
      <c r="A94" s="79">
        <f>A93+"0:15"</f>
        <v>0.26041666666666669</v>
      </c>
      <c r="B94" s="80">
        <f t="shared" ref="B94:D109" si="118">SUM(B19:B22)</f>
        <v>0</v>
      </c>
      <c r="C94" s="81">
        <f t="shared" si="118"/>
        <v>0</v>
      </c>
      <c r="D94" s="81">
        <f t="shared" si="118"/>
        <v>0</v>
      </c>
      <c r="E94" s="82">
        <f t="shared" si="80"/>
        <v>0</v>
      </c>
      <c r="F94" s="80">
        <f t="shared" ref="F94:H94" si="119">SUM(F19:F22)</f>
        <v>9</v>
      </c>
      <c r="G94" s="81">
        <f t="shared" si="119"/>
        <v>0</v>
      </c>
      <c r="H94" s="81">
        <f t="shared" si="119"/>
        <v>0</v>
      </c>
      <c r="I94" s="83">
        <f t="shared" si="82"/>
        <v>9</v>
      </c>
      <c r="J94" s="80">
        <f t="shared" ref="J94:L94" si="120">SUM(J19:J22)</f>
        <v>0</v>
      </c>
      <c r="K94" s="81">
        <f t="shared" si="120"/>
        <v>0</v>
      </c>
      <c r="L94" s="81">
        <f t="shared" si="120"/>
        <v>0</v>
      </c>
      <c r="M94" s="83">
        <f t="shared" si="84"/>
        <v>0</v>
      </c>
      <c r="N94" s="80">
        <f t="shared" ref="N94:P94" si="121">SUM(N19:N22)</f>
        <v>124</v>
      </c>
      <c r="O94" s="81">
        <f t="shared" si="121"/>
        <v>0</v>
      </c>
      <c r="P94" s="81">
        <f t="shared" si="121"/>
        <v>1</v>
      </c>
      <c r="Q94" s="83">
        <f t="shared" si="86"/>
        <v>125</v>
      </c>
      <c r="R94" s="80">
        <f t="shared" ref="R94:T94" si="122">SUM(R19:R22)</f>
        <v>6</v>
      </c>
      <c r="S94" s="81">
        <f t="shared" si="122"/>
        <v>0</v>
      </c>
      <c r="T94" s="81">
        <f t="shared" si="122"/>
        <v>0</v>
      </c>
      <c r="U94" s="83">
        <f t="shared" si="88"/>
        <v>6</v>
      </c>
      <c r="V94" s="80">
        <f t="shared" ref="V94:X94" si="123">SUM(V19:V22)</f>
        <v>0</v>
      </c>
      <c r="W94" s="81">
        <f t="shared" si="123"/>
        <v>0</v>
      </c>
      <c r="X94" s="81">
        <f t="shared" si="123"/>
        <v>0</v>
      </c>
      <c r="Y94" s="83">
        <f t="shared" si="90"/>
        <v>0</v>
      </c>
      <c r="Z94" s="80">
        <f t="shared" ref="Z94:AB94" si="124">SUM(Z19:Z22)</f>
        <v>1</v>
      </c>
      <c r="AA94" s="81">
        <f t="shared" si="124"/>
        <v>0</v>
      </c>
      <c r="AB94" s="81">
        <f t="shared" si="124"/>
        <v>0</v>
      </c>
      <c r="AC94" s="83">
        <f t="shared" si="92"/>
        <v>1</v>
      </c>
      <c r="AD94" s="80">
        <f t="shared" ref="AD94:AF94" si="125">SUM(AD19:AD22)</f>
        <v>0</v>
      </c>
      <c r="AE94" s="81">
        <f t="shared" si="125"/>
        <v>0</v>
      </c>
      <c r="AF94" s="81">
        <f t="shared" si="125"/>
        <v>0</v>
      </c>
      <c r="AG94" s="83">
        <f t="shared" si="94"/>
        <v>0</v>
      </c>
      <c r="AH94" s="80">
        <f t="shared" ref="AH94:AJ94" si="126">SUM(AH19:AH22)</f>
        <v>0</v>
      </c>
      <c r="AI94" s="81">
        <f t="shared" si="126"/>
        <v>0</v>
      </c>
      <c r="AJ94" s="81">
        <f t="shared" si="126"/>
        <v>0</v>
      </c>
      <c r="AK94" s="83">
        <f t="shared" si="96"/>
        <v>0</v>
      </c>
      <c r="AL94" s="81">
        <f t="shared" ref="AL94:AL109" si="127">SUM(AL19:AL22)</f>
        <v>1</v>
      </c>
      <c r="AM94" s="82">
        <f t="shared" si="98"/>
        <v>1</v>
      </c>
      <c r="AN94" s="81">
        <f t="shared" ref="AN94" si="128">SUM(AN19:AN22)</f>
        <v>5</v>
      </c>
      <c r="AO94" s="83">
        <f t="shared" si="100"/>
        <v>5</v>
      </c>
      <c r="AP94" s="81">
        <f t="shared" ref="AP94" si="129">SUM(AP19:AP22)</f>
        <v>0</v>
      </c>
      <c r="AQ94" s="83">
        <f t="shared" si="102"/>
        <v>0</v>
      </c>
      <c r="AR94" s="81">
        <f t="shared" ref="AR94" si="130">SUM(AR19:AR22)</f>
        <v>6</v>
      </c>
      <c r="AS94" s="83">
        <f t="shared" si="104"/>
        <v>6</v>
      </c>
      <c r="AT94" s="81">
        <f t="shared" ref="AT94" si="131">SUM(AT19:AT22)</f>
        <v>2</v>
      </c>
      <c r="AU94" s="83">
        <f t="shared" si="106"/>
        <v>2</v>
      </c>
      <c r="AV94" s="81">
        <f t="shared" ref="AV94" si="132">SUM(AV19:AV22)</f>
        <v>0</v>
      </c>
      <c r="AW94" s="83">
        <f t="shared" si="108"/>
        <v>0</v>
      </c>
      <c r="AX94" s="81">
        <f t="shared" ref="AX94" si="133">SUM(AX19:AX22)</f>
        <v>0</v>
      </c>
      <c r="AY94" s="83">
        <f t="shared" si="110"/>
        <v>0</v>
      </c>
      <c r="AZ94" s="81">
        <f t="shared" ref="AZ94:BB109" si="134">SUM(AZ19:AZ22)</f>
        <v>1</v>
      </c>
      <c r="BA94" s="83">
        <f t="shared" si="112"/>
        <v>1</v>
      </c>
      <c r="BB94" s="81">
        <f t="shared" si="134"/>
        <v>0</v>
      </c>
      <c r="BC94" s="83">
        <f t="shared" si="113"/>
        <v>0</v>
      </c>
      <c r="BD94" s="80">
        <f t="shared" ref="BD94:BF94" si="135">SUM(BD19:BD22)</f>
        <v>140</v>
      </c>
      <c r="BE94" s="81">
        <f t="shared" si="135"/>
        <v>0</v>
      </c>
      <c r="BF94" s="81">
        <f t="shared" si="135"/>
        <v>1</v>
      </c>
      <c r="BG94" s="83">
        <f t="shared" si="115"/>
        <v>141</v>
      </c>
      <c r="BH94" s="81">
        <f t="shared" ref="BH94:BH109" si="136">SUM(BH19:BH22)</f>
        <v>15</v>
      </c>
      <c r="BI94" s="83">
        <f t="shared" si="117"/>
        <v>15</v>
      </c>
      <c r="BJ94" t="str">
        <f>BG92</f>
        <v>Total</v>
      </c>
    </row>
    <row r="95" spans="1:73" hidden="1">
      <c r="A95" s="79">
        <f t="shared" ref="A95:A145" si="137">A94+"0:15"</f>
        <v>0.27083333333333337</v>
      </c>
      <c r="B95" s="80">
        <f t="shared" si="118"/>
        <v>0</v>
      </c>
      <c r="C95" s="81">
        <f t="shared" si="118"/>
        <v>0</v>
      </c>
      <c r="D95" s="81">
        <f t="shared" si="118"/>
        <v>0</v>
      </c>
      <c r="E95" s="82">
        <f t="shared" si="80"/>
        <v>0</v>
      </c>
      <c r="F95" s="80">
        <f t="shared" ref="F95:H95" si="138">SUM(F20:F23)</f>
        <v>11</v>
      </c>
      <c r="G95" s="81">
        <f t="shared" si="138"/>
        <v>0</v>
      </c>
      <c r="H95" s="81">
        <f t="shared" si="138"/>
        <v>0</v>
      </c>
      <c r="I95" s="83">
        <f t="shared" si="82"/>
        <v>11</v>
      </c>
      <c r="J95" s="80">
        <f t="shared" ref="J95:L95" si="139">SUM(J20:J23)</f>
        <v>0</v>
      </c>
      <c r="K95" s="81">
        <f t="shared" si="139"/>
        <v>0</v>
      </c>
      <c r="L95" s="81">
        <f t="shared" si="139"/>
        <v>0</v>
      </c>
      <c r="M95" s="83">
        <f t="shared" si="84"/>
        <v>0</v>
      </c>
      <c r="N95" s="80">
        <f t="shared" ref="N95:P95" si="140">SUM(N20:N23)</f>
        <v>235</v>
      </c>
      <c r="O95" s="81">
        <f t="shared" si="140"/>
        <v>0</v>
      </c>
      <c r="P95" s="81">
        <f t="shared" si="140"/>
        <v>1</v>
      </c>
      <c r="Q95" s="83">
        <f t="shared" si="86"/>
        <v>236</v>
      </c>
      <c r="R95" s="80">
        <f t="shared" ref="R95:T95" si="141">SUM(R20:R23)</f>
        <v>15</v>
      </c>
      <c r="S95" s="81">
        <f t="shared" si="141"/>
        <v>0</v>
      </c>
      <c r="T95" s="81">
        <f t="shared" si="141"/>
        <v>0</v>
      </c>
      <c r="U95" s="83">
        <f t="shared" si="88"/>
        <v>15</v>
      </c>
      <c r="V95" s="80">
        <f t="shared" ref="V95:X95" si="142">SUM(V20:V23)</f>
        <v>0</v>
      </c>
      <c r="W95" s="81">
        <f t="shared" si="142"/>
        <v>0</v>
      </c>
      <c r="X95" s="81">
        <f t="shared" si="142"/>
        <v>0</v>
      </c>
      <c r="Y95" s="83">
        <f t="shared" si="90"/>
        <v>0</v>
      </c>
      <c r="Z95" s="80">
        <f t="shared" ref="Z95:AB95" si="143">SUM(Z20:Z23)</f>
        <v>2</v>
      </c>
      <c r="AA95" s="81">
        <f t="shared" si="143"/>
        <v>0</v>
      </c>
      <c r="AB95" s="81">
        <f t="shared" si="143"/>
        <v>0</v>
      </c>
      <c r="AC95" s="83">
        <f t="shared" si="92"/>
        <v>2</v>
      </c>
      <c r="AD95" s="80">
        <f t="shared" ref="AD95:AF95" si="144">SUM(AD20:AD23)</f>
        <v>0</v>
      </c>
      <c r="AE95" s="81">
        <f t="shared" si="144"/>
        <v>0</v>
      </c>
      <c r="AF95" s="81">
        <f t="shared" si="144"/>
        <v>0</v>
      </c>
      <c r="AG95" s="83">
        <f t="shared" si="94"/>
        <v>0</v>
      </c>
      <c r="AH95" s="80">
        <f t="shared" ref="AH95:AJ95" si="145">SUM(AH20:AH23)</f>
        <v>0</v>
      </c>
      <c r="AI95" s="81">
        <f t="shared" si="145"/>
        <v>0</v>
      </c>
      <c r="AJ95" s="81">
        <f t="shared" si="145"/>
        <v>0</v>
      </c>
      <c r="AK95" s="83">
        <f t="shared" si="96"/>
        <v>0</v>
      </c>
      <c r="AL95" s="81">
        <f t="shared" si="127"/>
        <v>2</v>
      </c>
      <c r="AM95" s="82">
        <f t="shared" si="98"/>
        <v>2</v>
      </c>
      <c r="AN95" s="81">
        <f t="shared" ref="AN95" si="146">SUM(AN20:AN23)</f>
        <v>10</v>
      </c>
      <c r="AO95" s="83">
        <f t="shared" si="100"/>
        <v>10</v>
      </c>
      <c r="AP95" s="81">
        <f t="shared" ref="AP95" si="147">SUM(AP20:AP23)</f>
        <v>0</v>
      </c>
      <c r="AQ95" s="83">
        <f t="shared" si="102"/>
        <v>0</v>
      </c>
      <c r="AR95" s="81">
        <f t="shared" ref="AR95" si="148">SUM(AR20:AR23)</f>
        <v>6</v>
      </c>
      <c r="AS95" s="83">
        <f t="shared" si="104"/>
        <v>6</v>
      </c>
      <c r="AT95" s="81">
        <f t="shared" ref="AT95" si="149">SUM(AT20:AT23)</f>
        <v>1</v>
      </c>
      <c r="AU95" s="83">
        <f t="shared" si="106"/>
        <v>1</v>
      </c>
      <c r="AV95" s="81">
        <f t="shared" ref="AV95" si="150">SUM(AV20:AV23)</f>
        <v>0</v>
      </c>
      <c r="AW95" s="83">
        <f t="shared" si="108"/>
        <v>0</v>
      </c>
      <c r="AX95" s="81">
        <f t="shared" ref="AX95" si="151">SUM(AX20:AX23)</f>
        <v>0</v>
      </c>
      <c r="AY95" s="83">
        <f t="shared" si="110"/>
        <v>0</v>
      </c>
      <c r="AZ95" s="81">
        <f t="shared" si="134"/>
        <v>1</v>
      </c>
      <c r="BA95" s="83">
        <f t="shared" si="112"/>
        <v>1</v>
      </c>
      <c r="BB95" s="81">
        <f t="shared" si="134"/>
        <v>0</v>
      </c>
      <c r="BC95" s="83">
        <f t="shared" si="113"/>
        <v>0</v>
      </c>
      <c r="BD95" s="80">
        <f t="shared" ref="BD95:BF95" si="152">SUM(BD20:BD23)</f>
        <v>263</v>
      </c>
      <c r="BE95" s="81">
        <f t="shared" si="152"/>
        <v>0</v>
      </c>
      <c r="BF95" s="81">
        <f t="shared" si="152"/>
        <v>1</v>
      </c>
      <c r="BG95" s="83">
        <f t="shared" si="115"/>
        <v>264</v>
      </c>
      <c r="BH95" s="81">
        <f t="shared" si="136"/>
        <v>20</v>
      </c>
      <c r="BI95" s="83">
        <f t="shared" si="117"/>
        <v>20</v>
      </c>
    </row>
    <row r="96" spans="1:73" hidden="1">
      <c r="A96" s="79">
        <f t="shared" si="137"/>
        <v>0.28125000000000006</v>
      </c>
      <c r="B96" s="80">
        <f t="shared" si="118"/>
        <v>0</v>
      </c>
      <c r="C96" s="81">
        <f t="shared" si="118"/>
        <v>0</v>
      </c>
      <c r="D96" s="81">
        <f t="shared" si="118"/>
        <v>0</v>
      </c>
      <c r="E96" s="82">
        <f t="shared" si="80"/>
        <v>0</v>
      </c>
      <c r="F96" s="80">
        <f t="shared" ref="F96:H96" si="153">SUM(F21:F24)</f>
        <v>43</v>
      </c>
      <c r="G96" s="81">
        <f t="shared" si="153"/>
        <v>0</v>
      </c>
      <c r="H96" s="81">
        <f t="shared" si="153"/>
        <v>0</v>
      </c>
      <c r="I96" s="83">
        <f t="shared" si="82"/>
        <v>43</v>
      </c>
      <c r="J96" s="80">
        <f t="shared" ref="J96:L96" si="154">SUM(J21:J24)</f>
        <v>0</v>
      </c>
      <c r="K96" s="81">
        <f t="shared" si="154"/>
        <v>0</v>
      </c>
      <c r="L96" s="81">
        <f t="shared" si="154"/>
        <v>0</v>
      </c>
      <c r="M96" s="83">
        <f t="shared" si="84"/>
        <v>0</v>
      </c>
      <c r="N96" s="80">
        <f t="shared" ref="N96:P96" si="155">SUM(N21:N24)</f>
        <v>348</v>
      </c>
      <c r="O96" s="81">
        <f t="shared" si="155"/>
        <v>0</v>
      </c>
      <c r="P96" s="81">
        <f t="shared" si="155"/>
        <v>1</v>
      </c>
      <c r="Q96" s="83">
        <f t="shared" si="86"/>
        <v>349</v>
      </c>
      <c r="R96" s="80">
        <f t="shared" ref="R96:T96" si="156">SUM(R21:R24)</f>
        <v>18</v>
      </c>
      <c r="S96" s="81">
        <f t="shared" si="156"/>
        <v>0</v>
      </c>
      <c r="T96" s="81">
        <f t="shared" si="156"/>
        <v>0</v>
      </c>
      <c r="U96" s="83">
        <f t="shared" si="88"/>
        <v>18</v>
      </c>
      <c r="V96" s="80">
        <f t="shared" ref="V96:X96" si="157">SUM(V21:V24)</f>
        <v>0</v>
      </c>
      <c r="W96" s="81">
        <f t="shared" si="157"/>
        <v>0</v>
      </c>
      <c r="X96" s="81">
        <f t="shared" si="157"/>
        <v>0</v>
      </c>
      <c r="Y96" s="83">
        <f t="shared" si="90"/>
        <v>0</v>
      </c>
      <c r="Z96" s="80">
        <f t="shared" ref="Z96:AB96" si="158">SUM(Z21:Z24)</f>
        <v>2</v>
      </c>
      <c r="AA96" s="81">
        <f t="shared" si="158"/>
        <v>0</v>
      </c>
      <c r="AB96" s="81">
        <f t="shared" si="158"/>
        <v>0</v>
      </c>
      <c r="AC96" s="83">
        <f t="shared" si="92"/>
        <v>2</v>
      </c>
      <c r="AD96" s="80">
        <f t="shared" ref="AD96:AF96" si="159">SUM(AD21:AD24)</f>
        <v>1</v>
      </c>
      <c r="AE96" s="81">
        <f t="shared" si="159"/>
        <v>0</v>
      </c>
      <c r="AF96" s="81">
        <f t="shared" si="159"/>
        <v>0</v>
      </c>
      <c r="AG96" s="83">
        <f t="shared" si="94"/>
        <v>1</v>
      </c>
      <c r="AH96" s="80">
        <f t="shared" ref="AH96:AJ96" si="160">SUM(AH21:AH24)</f>
        <v>0</v>
      </c>
      <c r="AI96" s="81">
        <f t="shared" si="160"/>
        <v>0</v>
      </c>
      <c r="AJ96" s="81">
        <f t="shared" si="160"/>
        <v>0</v>
      </c>
      <c r="AK96" s="83">
        <f t="shared" si="96"/>
        <v>0</v>
      </c>
      <c r="AL96" s="81">
        <f t="shared" si="127"/>
        <v>2</v>
      </c>
      <c r="AM96" s="82">
        <f t="shared" si="98"/>
        <v>2</v>
      </c>
      <c r="AN96" s="81">
        <f t="shared" ref="AN96" si="161">SUM(AN21:AN24)</f>
        <v>9</v>
      </c>
      <c r="AO96" s="83">
        <f t="shared" si="100"/>
        <v>9</v>
      </c>
      <c r="AP96" s="81">
        <f t="shared" ref="AP96" si="162">SUM(AP21:AP24)</f>
        <v>0</v>
      </c>
      <c r="AQ96" s="83">
        <f t="shared" si="102"/>
        <v>0</v>
      </c>
      <c r="AR96" s="81">
        <f t="shared" ref="AR96" si="163">SUM(AR21:AR24)</f>
        <v>11</v>
      </c>
      <c r="AS96" s="83">
        <f t="shared" si="104"/>
        <v>11</v>
      </c>
      <c r="AT96" s="81">
        <f t="shared" ref="AT96" si="164">SUM(AT21:AT24)</f>
        <v>1</v>
      </c>
      <c r="AU96" s="83">
        <f t="shared" si="106"/>
        <v>1</v>
      </c>
      <c r="AV96" s="81">
        <f t="shared" ref="AV96" si="165">SUM(AV21:AV24)</f>
        <v>0</v>
      </c>
      <c r="AW96" s="83">
        <f t="shared" si="108"/>
        <v>0</v>
      </c>
      <c r="AX96" s="81">
        <f t="shared" ref="AX96" si="166">SUM(AX21:AX24)</f>
        <v>1</v>
      </c>
      <c r="AY96" s="83">
        <f t="shared" si="110"/>
        <v>1</v>
      </c>
      <c r="AZ96" s="81">
        <f t="shared" si="134"/>
        <v>4</v>
      </c>
      <c r="BA96" s="83">
        <f t="shared" si="112"/>
        <v>4</v>
      </c>
      <c r="BB96" s="81">
        <f t="shared" si="134"/>
        <v>0</v>
      </c>
      <c r="BC96" s="83">
        <f t="shared" si="113"/>
        <v>0</v>
      </c>
      <c r="BD96" s="80">
        <f t="shared" ref="BD96:BF96" si="167">SUM(BD21:BD24)</f>
        <v>412</v>
      </c>
      <c r="BE96" s="81">
        <f t="shared" si="167"/>
        <v>0</v>
      </c>
      <c r="BF96" s="81">
        <f t="shared" si="167"/>
        <v>1</v>
      </c>
      <c r="BG96" s="83">
        <f t="shared" si="115"/>
        <v>413</v>
      </c>
      <c r="BH96" s="81">
        <f t="shared" si="136"/>
        <v>28</v>
      </c>
      <c r="BI96" s="83">
        <f t="shared" si="117"/>
        <v>28</v>
      </c>
    </row>
    <row r="97" spans="1:61" hidden="1">
      <c r="A97" s="79">
        <f t="shared" si="137"/>
        <v>0.29166666666666674</v>
      </c>
      <c r="B97" s="80">
        <f t="shared" si="118"/>
        <v>0</v>
      </c>
      <c r="C97" s="81">
        <f t="shared" si="118"/>
        <v>0</v>
      </c>
      <c r="D97" s="81">
        <f t="shared" si="118"/>
        <v>0</v>
      </c>
      <c r="E97" s="82">
        <f t="shared" si="80"/>
        <v>0</v>
      </c>
      <c r="F97" s="80">
        <f t="shared" ref="F97:H97" si="168">SUM(F22:F25)</f>
        <v>80</v>
      </c>
      <c r="G97" s="81">
        <f t="shared" si="168"/>
        <v>0</v>
      </c>
      <c r="H97" s="81">
        <f t="shared" si="168"/>
        <v>0</v>
      </c>
      <c r="I97" s="83">
        <f t="shared" si="82"/>
        <v>80</v>
      </c>
      <c r="J97" s="80">
        <f t="shared" ref="J97:L97" si="169">SUM(J22:J25)</f>
        <v>0</v>
      </c>
      <c r="K97" s="81">
        <f t="shared" si="169"/>
        <v>0</v>
      </c>
      <c r="L97" s="81">
        <f t="shared" si="169"/>
        <v>0</v>
      </c>
      <c r="M97" s="83">
        <f t="shared" si="84"/>
        <v>0</v>
      </c>
      <c r="N97" s="80">
        <f t="shared" ref="N97:P97" si="170">SUM(N22:N25)</f>
        <v>421</v>
      </c>
      <c r="O97" s="81">
        <f t="shared" si="170"/>
        <v>0</v>
      </c>
      <c r="P97" s="81">
        <f t="shared" si="170"/>
        <v>0</v>
      </c>
      <c r="Q97" s="83">
        <f t="shared" si="86"/>
        <v>421</v>
      </c>
      <c r="R97" s="80">
        <f t="shared" ref="R97:T97" si="171">SUM(R22:R25)</f>
        <v>23</v>
      </c>
      <c r="S97" s="81">
        <f t="shared" si="171"/>
        <v>0</v>
      </c>
      <c r="T97" s="81">
        <f t="shared" si="171"/>
        <v>0</v>
      </c>
      <c r="U97" s="83">
        <f t="shared" si="88"/>
        <v>23</v>
      </c>
      <c r="V97" s="80">
        <f t="shared" ref="V97:X97" si="172">SUM(V22:V25)</f>
        <v>0</v>
      </c>
      <c r="W97" s="81">
        <f t="shared" si="172"/>
        <v>0</v>
      </c>
      <c r="X97" s="81">
        <f t="shared" si="172"/>
        <v>0</v>
      </c>
      <c r="Y97" s="83">
        <f t="shared" si="90"/>
        <v>0</v>
      </c>
      <c r="Z97" s="80">
        <f t="shared" ref="Z97:AB97" si="173">SUM(Z22:Z25)</f>
        <v>1</v>
      </c>
      <c r="AA97" s="81">
        <f t="shared" si="173"/>
        <v>0</v>
      </c>
      <c r="AB97" s="81">
        <f t="shared" si="173"/>
        <v>0</v>
      </c>
      <c r="AC97" s="83">
        <f t="shared" si="92"/>
        <v>1</v>
      </c>
      <c r="AD97" s="80">
        <f t="shared" ref="AD97:AF97" si="174">SUM(AD22:AD25)</f>
        <v>2</v>
      </c>
      <c r="AE97" s="81">
        <f t="shared" si="174"/>
        <v>0</v>
      </c>
      <c r="AF97" s="81">
        <f t="shared" si="174"/>
        <v>0</v>
      </c>
      <c r="AG97" s="83">
        <f t="shared" si="94"/>
        <v>2</v>
      </c>
      <c r="AH97" s="80">
        <f t="shared" ref="AH97:AJ97" si="175">SUM(AH22:AH25)</f>
        <v>0</v>
      </c>
      <c r="AI97" s="81">
        <f t="shared" si="175"/>
        <v>0</v>
      </c>
      <c r="AJ97" s="81">
        <f t="shared" si="175"/>
        <v>0</v>
      </c>
      <c r="AK97" s="83">
        <f t="shared" si="96"/>
        <v>0</v>
      </c>
      <c r="AL97" s="81">
        <f t="shared" si="127"/>
        <v>4</v>
      </c>
      <c r="AM97" s="82">
        <f t="shared" si="98"/>
        <v>4</v>
      </c>
      <c r="AN97" s="81">
        <f t="shared" ref="AN97" si="176">SUM(AN22:AN25)</f>
        <v>11</v>
      </c>
      <c r="AO97" s="83">
        <f t="shared" si="100"/>
        <v>11</v>
      </c>
      <c r="AP97" s="81">
        <f t="shared" ref="AP97" si="177">SUM(AP22:AP25)</f>
        <v>0</v>
      </c>
      <c r="AQ97" s="83">
        <f t="shared" si="102"/>
        <v>0</v>
      </c>
      <c r="AR97" s="81">
        <f t="shared" ref="AR97" si="178">SUM(AR22:AR25)</f>
        <v>9</v>
      </c>
      <c r="AS97" s="83">
        <f t="shared" si="104"/>
        <v>9</v>
      </c>
      <c r="AT97" s="81">
        <f t="shared" ref="AT97" si="179">SUM(AT22:AT25)</f>
        <v>1</v>
      </c>
      <c r="AU97" s="83">
        <f t="shared" si="106"/>
        <v>1</v>
      </c>
      <c r="AV97" s="81">
        <f t="shared" ref="AV97" si="180">SUM(AV22:AV25)</f>
        <v>0</v>
      </c>
      <c r="AW97" s="83">
        <f t="shared" si="108"/>
        <v>0</v>
      </c>
      <c r="AX97" s="81">
        <f t="shared" ref="AX97" si="181">SUM(AX22:AX25)</f>
        <v>3</v>
      </c>
      <c r="AY97" s="83">
        <f t="shared" si="110"/>
        <v>3</v>
      </c>
      <c r="AZ97" s="81">
        <f t="shared" si="134"/>
        <v>4</v>
      </c>
      <c r="BA97" s="83">
        <f t="shared" si="112"/>
        <v>4</v>
      </c>
      <c r="BB97" s="81">
        <f t="shared" si="134"/>
        <v>0</v>
      </c>
      <c r="BC97" s="83">
        <f t="shared" si="113"/>
        <v>0</v>
      </c>
      <c r="BD97" s="80">
        <f t="shared" ref="BD97:BF97" si="182">SUM(BD22:BD25)</f>
        <v>527</v>
      </c>
      <c r="BE97" s="81">
        <f t="shared" si="182"/>
        <v>0</v>
      </c>
      <c r="BF97" s="81">
        <f t="shared" si="182"/>
        <v>0</v>
      </c>
      <c r="BG97" s="83">
        <f t="shared" si="115"/>
        <v>527</v>
      </c>
      <c r="BH97" s="81">
        <f t="shared" si="136"/>
        <v>32</v>
      </c>
      <c r="BI97" s="83">
        <f t="shared" si="117"/>
        <v>32</v>
      </c>
    </row>
    <row r="98" spans="1:61" hidden="1">
      <c r="A98" s="79">
        <f t="shared" si="137"/>
        <v>0.30208333333333343</v>
      </c>
      <c r="B98" s="80">
        <f t="shared" si="118"/>
        <v>0</v>
      </c>
      <c r="C98" s="81">
        <f t="shared" si="118"/>
        <v>0</v>
      </c>
      <c r="D98" s="81">
        <f t="shared" si="118"/>
        <v>0</v>
      </c>
      <c r="E98" s="82">
        <f t="shared" si="80"/>
        <v>0</v>
      </c>
      <c r="F98" s="80">
        <f t="shared" ref="F98:H98" si="183">SUM(F23:F26)</f>
        <v>106</v>
      </c>
      <c r="G98" s="81">
        <f t="shared" si="183"/>
        <v>0</v>
      </c>
      <c r="H98" s="81">
        <f t="shared" si="183"/>
        <v>0</v>
      </c>
      <c r="I98" s="83">
        <f t="shared" si="82"/>
        <v>106</v>
      </c>
      <c r="J98" s="80">
        <f t="shared" ref="J98:L98" si="184">SUM(J23:J26)</f>
        <v>0</v>
      </c>
      <c r="K98" s="81">
        <f t="shared" si="184"/>
        <v>0</v>
      </c>
      <c r="L98" s="81">
        <f t="shared" si="184"/>
        <v>0</v>
      </c>
      <c r="M98" s="83">
        <f t="shared" si="84"/>
        <v>0</v>
      </c>
      <c r="N98" s="80">
        <f t="shared" ref="N98:P98" si="185">SUM(N23:N26)</f>
        <v>423</v>
      </c>
      <c r="O98" s="81">
        <f t="shared" si="185"/>
        <v>0</v>
      </c>
      <c r="P98" s="81">
        <f t="shared" si="185"/>
        <v>0</v>
      </c>
      <c r="Q98" s="83">
        <f t="shared" si="86"/>
        <v>423</v>
      </c>
      <c r="R98" s="80">
        <f t="shared" ref="R98:T98" si="186">SUM(R23:R26)</f>
        <v>21</v>
      </c>
      <c r="S98" s="81">
        <f t="shared" si="186"/>
        <v>0</v>
      </c>
      <c r="T98" s="81">
        <f t="shared" si="186"/>
        <v>0</v>
      </c>
      <c r="U98" s="83">
        <f t="shared" si="88"/>
        <v>21</v>
      </c>
      <c r="V98" s="80">
        <f t="shared" ref="V98:X98" si="187">SUM(V23:V26)</f>
        <v>0</v>
      </c>
      <c r="W98" s="81">
        <f t="shared" si="187"/>
        <v>0</v>
      </c>
      <c r="X98" s="81">
        <f t="shared" si="187"/>
        <v>0</v>
      </c>
      <c r="Y98" s="83">
        <f t="shared" si="90"/>
        <v>0</v>
      </c>
      <c r="Z98" s="80">
        <f t="shared" ref="Z98:AB98" si="188">SUM(Z23:Z26)</f>
        <v>1</v>
      </c>
      <c r="AA98" s="81">
        <f t="shared" si="188"/>
        <v>0</v>
      </c>
      <c r="AB98" s="81">
        <f t="shared" si="188"/>
        <v>0</v>
      </c>
      <c r="AC98" s="83">
        <f t="shared" si="92"/>
        <v>1</v>
      </c>
      <c r="AD98" s="80">
        <f t="shared" ref="AD98:AF98" si="189">SUM(AD23:AD26)</f>
        <v>2</v>
      </c>
      <c r="AE98" s="81">
        <f t="shared" si="189"/>
        <v>0</v>
      </c>
      <c r="AF98" s="81">
        <f t="shared" si="189"/>
        <v>0</v>
      </c>
      <c r="AG98" s="83">
        <f t="shared" si="94"/>
        <v>2</v>
      </c>
      <c r="AH98" s="80">
        <f t="shared" ref="AH98:AJ98" si="190">SUM(AH23:AH26)</f>
        <v>0</v>
      </c>
      <c r="AI98" s="81">
        <f t="shared" si="190"/>
        <v>0</v>
      </c>
      <c r="AJ98" s="81">
        <f t="shared" si="190"/>
        <v>0</v>
      </c>
      <c r="AK98" s="83">
        <f t="shared" si="96"/>
        <v>0</v>
      </c>
      <c r="AL98" s="81">
        <f t="shared" si="127"/>
        <v>5</v>
      </c>
      <c r="AM98" s="82">
        <f t="shared" si="98"/>
        <v>5</v>
      </c>
      <c r="AN98" s="81">
        <f t="shared" ref="AN98" si="191">SUM(AN23:AN26)</f>
        <v>16</v>
      </c>
      <c r="AO98" s="83">
        <f t="shared" si="100"/>
        <v>16</v>
      </c>
      <c r="AP98" s="81">
        <f t="shared" ref="AP98" si="192">SUM(AP23:AP26)</f>
        <v>0</v>
      </c>
      <c r="AQ98" s="83">
        <f t="shared" si="102"/>
        <v>0</v>
      </c>
      <c r="AR98" s="81">
        <f t="shared" ref="AR98" si="193">SUM(AR23:AR26)</f>
        <v>17</v>
      </c>
      <c r="AS98" s="83">
        <f t="shared" si="104"/>
        <v>17</v>
      </c>
      <c r="AT98" s="81">
        <f t="shared" ref="AT98" si="194">SUM(AT23:AT26)</f>
        <v>2</v>
      </c>
      <c r="AU98" s="83">
        <f t="shared" si="106"/>
        <v>2</v>
      </c>
      <c r="AV98" s="81">
        <f t="shared" ref="AV98" si="195">SUM(AV23:AV26)</f>
        <v>2</v>
      </c>
      <c r="AW98" s="83">
        <f t="shared" si="108"/>
        <v>2</v>
      </c>
      <c r="AX98" s="81">
        <f t="shared" ref="AX98" si="196">SUM(AX23:AX26)</f>
        <v>7</v>
      </c>
      <c r="AY98" s="83">
        <f t="shared" si="110"/>
        <v>7</v>
      </c>
      <c r="AZ98" s="81">
        <f t="shared" si="134"/>
        <v>4</v>
      </c>
      <c r="BA98" s="83">
        <f t="shared" si="112"/>
        <v>4</v>
      </c>
      <c r="BB98" s="81">
        <f t="shared" si="134"/>
        <v>0</v>
      </c>
      <c r="BC98" s="83">
        <f t="shared" si="113"/>
        <v>0</v>
      </c>
      <c r="BD98" s="80">
        <f t="shared" ref="BD98:BF98" si="197">SUM(BD23:BD26)</f>
        <v>553</v>
      </c>
      <c r="BE98" s="81">
        <f t="shared" si="197"/>
        <v>0</v>
      </c>
      <c r="BF98" s="81">
        <f t="shared" si="197"/>
        <v>0</v>
      </c>
      <c r="BG98" s="83">
        <f t="shared" si="115"/>
        <v>553</v>
      </c>
      <c r="BH98" s="81">
        <f t="shared" si="136"/>
        <v>53</v>
      </c>
      <c r="BI98" s="83">
        <f t="shared" si="117"/>
        <v>53</v>
      </c>
    </row>
    <row r="99" spans="1:61" hidden="1">
      <c r="A99" s="79">
        <f t="shared" si="137"/>
        <v>0.31250000000000011</v>
      </c>
      <c r="B99" s="80">
        <f t="shared" si="118"/>
        <v>0</v>
      </c>
      <c r="C99" s="81">
        <f t="shared" si="118"/>
        <v>0</v>
      </c>
      <c r="D99" s="81">
        <f t="shared" si="118"/>
        <v>0</v>
      </c>
      <c r="E99" s="82">
        <f t="shared" si="80"/>
        <v>0</v>
      </c>
      <c r="F99" s="80">
        <f t="shared" ref="F99:H99" si="198">SUM(F24:F27)</f>
        <v>115</v>
      </c>
      <c r="G99" s="81">
        <f t="shared" si="198"/>
        <v>0</v>
      </c>
      <c r="H99" s="81">
        <f t="shared" si="198"/>
        <v>0</v>
      </c>
      <c r="I99" s="83">
        <f t="shared" si="82"/>
        <v>115</v>
      </c>
      <c r="J99" s="80">
        <f t="shared" ref="J99:L99" si="199">SUM(J24:J27)</f>
        <v>0</v>
      </c>
      <c r="K99" s="81">
        <f t="shared" si="199"/>
        <v>0</v>
      </c>
      <c r="L99" s="81">
        <f t="shared" si="199"/>
        <v>0</v>
      </c>
      <c r="M99" s="83">
        <f t="shared" si="84"/>
        <v>0</v>
      </c>
      <c r="N99" s="80">
        <f t="shared" ref="N99:P99" si="200">SUM(N24:N27)</f>
        <v>379</v>
      </c>
      <c r="O99" s="81">
        <f t="shared" si="200"/>
        <v>0</v>
      </c>
      <c r="P99" s="81">
        <f t="shared" si="200"/>
        <v>0</v>
      </c>
      <c r="Q99" s="83">
        <f t="shared" si="86"/>
        <v>379</v>
      </c>
      <c r="R99" s="80">
        <f t="shared" ref="R99:T99" si="201">SUM(R24:R27)</f>
        <v>15</v>
      </c>
      <c r="S99" s="81">
        <f t="shared" si="201"/>
        <v>0</v>
      </c>
      <c r="T99" s="81">
        <f t="shared" si="201"/>
        <v>0</v>
      </c>
      <c r="U99" s="83">
        <f t="shared" si="88"/>
        <v>15</v>
      </c>
      <c r="V99" s="80">
        <f t="shared" ref="V99:X99" si="202">SUM(V24:V27)</f>
        <v>0</v>
      </c>
      <c r="W99" s="81">
        <f t="shared" si="202"/>
        <v>0</v>
      </c>
      <c r="X99" s="81">
        <f t="shared" si="202"/>
        <v>0</v>
      </c>
      <c r="Y99" s="83">
        <f t="shared" si="90"/>
        <v>0</v>
      </c>
      <c r="Z99" s="80">
        <f t="shared" ref="Z99:AB99" si="203">SUM(Z24:Z27)</f>
        <v>4</v>
      </c>
      <c r="AA99" s="81">
        <f t="shared" si="203"/>
        <v>0</v>
      </c>
      <c r="AB99" s="81">
        <f t="shared" si="203"/>
        <v>0</v>
      </c>
      <c r="AC99" s="83">
        <f t="shared" si="92"/>
        <v>4</v>
      </c>
      <c r="AD99" s="80">
        <f t="shared" ref="AD99:AF99" si="204">SUM(AD24:AD27)</f>
        <v>2</v>
      </c>
      <c r="AE99" s="81">
        <f t="shared" si="204"/>
        <v>0</v>
      </c>
      <c r="AF99" s="81">
        <f t="shared" si="204"/>
        <v>0</v>
      </c>
      <c r="AG99" s="83">
        <f t="shared" si="94"/>
        <v>2</v>
      </c>
      <c r="AH99" s="80">
        <f t="shared" ref="AH99:AJ99" si="205">SUM(AH24:AH27)</f>
        <v>0</v>
      </c>
      <c r="AI99" s="81">
        <f t="shared" si="205"/>
        <v>0</v>
      </c>
      <c r="AJ99" s="81">
        <f t="shared" si="205"/>
        <v>0</v>
      </c>
      <c r="AK99" s="83">
        <f t="shared" si="96"/>
        <v>0</v>
      </c>
      <c r="AL99" s="81">
        <f t="shared" si="127"/>
        <v>4</v>
      </c>
      <c r="AM99" s="82">
        <f t="shared" si="98"/>
        <v>4</v>
      </c>
      <c r="AN99" s="81">
        <f t="shared" ref="AN99" si="206">SUM(AN24:AN27)</f>
        <v>13</v>
      </c>
      <c r="AO99" s="83">
        <f t="shared" si="100"/>
        <v>13</v>
      </c>
      <c r="AP99" s="81">
        <f t="shared" ref="AP99" si="207">SUM(AP24:AP27)</f>
        <v>0</v>
      </c>
      <c r="AQ99" s="83">
        <f t="shared" si="102"/>
        <v>0</v>
      </c>
      <c r="AR99" s="81">
        <f t="shared" ref="AR99" si="208">SUM(AR24:AR27)</f>
        <v>22</v>
      </c>
      <c r="AS99" s="83">
        <f t="shared" si="104"/>
        <v>22</v>
      </c>
      <c r="AT99" s="81">
        <f t="shared" ref="AT99" si="209">SUM(AT24:AT27)</f>
        <v>5</v>
      </c>
      <c r="AU99" s="83">
        <f t="shared" si="106"/>
        <v>5</v>
      </c>
      <c r="AV99" s="81">
        <f t="shared" ref="AV99" si="210">SUM(AV24:AV27)</f>
        <v>2</v>
      </c>
      <c r="AW99" s="83">
        <f t="shared" si="108"/>
        <v>2</v>
      </c>
      <c r="AX99" s="81">
        <f t="shared" ref="AX99" si="211">SUM(AX24:AX27)</f>
        <v>7</v>
      </c>
      <c r="AY99" s="83">
        <f t="shared" si="110"/>
        <v>7</v>
      </c>
      <c r="AZ99" s="81">
        <f t="shared" si="134"/>
        <v>3</v>
      </c>
      <c r="BA99" s="83">
        <f t="shared" si="112"/>
        <v>3</v>
      </c>
      <c r="BB99" s="81">
        <f t="shared" si="134"/>
        <v>0</v>
      </c>
      <c r="BC99" s="83">
        <f t="shared" si="113"/>
        <v>0</v>
      </c>
      <c r="BD99" s="80">
        <f t="shared" ref="BD99:BF99" si="212">SUM(BD24:BD27)</f>
        <v>515</v>
      </c>
      <c r="BE99" s="81">
        <f t="shared" si="212"/>
        <v>0</v>
      </c>
      <c r="BF99" s="81">
        <f t="shared" si="212"/>
        <v>0</v>
      </c>
      <c r="BG99" s="83">
        <f t="shared" si="115"/>
        <v>515</v>
      </c>
      <c r="BH99" s="81">
        <f t="shared" si="136"/>
        <v>56</v>
      </c>
      <c r="BI99" s="83">
        <f t="shared" si="117"/>
        <v>56</v>
      </c>
    </row>
    <row r="100" spans="1:61" hidden="1">
      <c r="A100" s="79">
        <f t="shared" si="137"/>
        <v>0.3229166666666668</v>
      </c>
      <c r="B100" s="80">
        <f t="shared" si="118"/>
        <v>0</v>
      </c>
      <c r="C100" s="81">
        <f t="shared" si="118"/>
        <v>0</v>
      </c>
      <c r="D100" s="81">
        <f t="shared" si="118"/>
        <v>0</v>
      </c>
      <c r="E100" s="82">
        <f t="shared" si="80"/>
        <v>0</v>
      </c>
      <c r="F100" s="80">
        <f t="shared" ref="F100:H100" si="213">SUM(F25:F28)</f>
        <v>88</v>
      </c>
      <c r="G100" s="81">
        <f t="shared" si="213"/>
        <v>0</v>
      </c>
      <c r="H100" s="81">
        <f t="shared" si="213"/>
        <v>0</v>
      </c>
      <c r="I100" s="83">
        <f t="shared" si="82"/>
        <v>88</v>
      </c>
      <c r="J100" s="80">
        <f t="shared" ref="J100:L100" si="214">SUM(J25:J28)</f>
        <v>0</v>
      </c>
      <c r="K100" s="81">
        <f t="shared" si="214"/>
        <v>0</v>
      </c>
      <c r="L100" s="81">
        <f t="shared" si="214"/>
        <v>0</v>
      </c>
      <c r="M100" s="83">
        <f t="shared" si="84"/>
        <v>0</v>
      </c>
      <c r="N100" s="80">
        <f t="shared" ref="N100:P100" si="215">SUM(N25:N28)</f>
        <v>311</v>
      </c>
      <c r="O100" s="81">
        <f t="shared" si="215"/>
        <v>0</v>
      </c>
      <c r="P100" s="81">
        <f t="shared" si="215"/>
        <v>0</v>
      </c>
      <c r="Q100" s="83">
        <f t="shared" si="86"/>
        <v>311</v>
      </c>
      <c r="R100" s="80">
        <f t="shared" ref="R100:T100" si="216">SUM(R25:R28)</f>
        <v>14</v>
      </c>
      <c r="S100" s="81">
        <f t="shared" si="216"/>
        <v>0</v>
      </c>
      <c r="T100" s="81">
        <f t="shared" si="216"/>
        <v>0</v>
      </c>
      <c r="U100" s="83">
        <f t="shared" si="88"/>
        <v>14</v>
      </c>
      <c r="V100" s="80">
        <f t="shared" ref="V100:X100" si="217">SUM(V25:V28)</f>
        <v>0</v>
      </c>
      <c r="W100" s="81">
        <f t="shared" si="217"/>
        <v>0</v>
      </c>
      <c r="X100" s="81">
        <f t="shared" si="217"/>
        <v>0</v>
      </c>
      <c r="Y100" s="83">
        <f t="shared" si="90"/>
        <v>0</v>
      </c>
      <c r="Z100" s="80">
        <f t="shared" ref="Z100:AB100" si="218">SUM(Z25:Z28)</f>
        <v>9</v>
      </c>
      <c r="AA100" s="81">
        <f t="shared" si="218"/>
        <v>0</v>
      </c>
      <c r="AB100" s="81">
        <f t="shared" si="218"/>
        <v>0</v>
      </c>
      <c r="AC100" s="83">
        <f t="shared" si="92"/>
        <v>9</v>
      </c>
      <c r="AD100" s="80">
        <f t="shared" ref="AD100:AF100" si="219">SUM(AD25:AD28)</f>
        <v>1</v>
      </c>
      <c r="AE100" s="81">
        <f t="shared" si="219"/>
        <v>0</v>
      </c>
      <c r="AF100" s="81">
        <f t="shared" si="219"/>
        <v>0</v>
      </c>
      <c r="AG100" s="83">
        <f t="shared" si="94"/>
        <v>1</v>
      </c>
      <c r="AH100" s="80">
        <f t="shared" ref="AH100:AJ100" si="220">SUM(AH25:AH28)</f>
        <v>0</v>
      </c>
      <c r="AI100" s="81">
        <f t="shared" si="220"/>
        <v>0</v>
      </c>
      <c r="AJ100" s="81">
        <f t="shared" si="220"/>
        <v>0</v>
      </c>
      <c r="AK100" s="83">
        <f t="shared" si="96"/>
        <v>0</v>
      </c>
      <c r="AL100" s="81">
        <f t="shared" si="127"/>
        <v>7</v>
      </c>
      <c r="AM100" s="82">
        <f t="shared" si="98"/>
        <v>7</v>
      </c>
      <c r="AN100" s="81">
        <f t="shared" ref="AN100" si="221">SUM(AN25:AN28)</f>
        <v>21</v>
      </c>
      <c r="AO100" s="83">
        <f t="shared" si="100"/>
        <v>21</v>
      </c>
      <c r="AP100" s="81">
        <f t="shared" ref="AP100" si="222">SUM(AP25:AP28)</f>
        <v>0</v>
      </c>
      <c r="AQ100" s="83">
        <f t="shared" si="102"/>
        <v>0</v>
      </c>
      <c r="AR100" s="81">
        <f t="shared" ref="AR100" si="223">SUM(AR25:AR28)</f>
        <v>19</v>
      </c>
      <c r="AS100" s="83">
        <f t="shared" si="104"/>
        <v>19</v>
      </c>
      <c r="AT100" s="81">
        <f t="shared" ref="AT100" si="224">SUM(AT25:AT28)</f>
        <v>7</v>
      </c>
      <c r="AU100" s="83">
        <f t="shared" si="106"/>
        <v>7</v>
      </c>
      <c r="AV100" s="81">
        <f t="shared" ref="AV100" si="225">SUM(AV25:AV28)</f>
        <v>2</v>
      </c>
      <c r="AW100" s="83">
        <f t="shared" si="108"/>
        <v>2</v>
      </c>
      <c r="AX100" s="81">
        <f t="shared" ref="AX100" si="226">SUM(AX25:AX28)</f>
        <v>7</v>
      </c>
      <c r="AY100" s="83">
        <f t="shared" si="110"/>
        <v>7</v>
      </c>
      <c r="AZ100" s="81">
        <f t="shared" si="134"/>
        <v>0</v>
      </c>
      <c r="BA100" s="83">
        <f t="shared" si="112"/>
        <v>0</v>
      </c>
      <c r="BB100" s="81">
        <f t="shared" si="134"/>
        <v>0</v>
      </c>
      <c r="BC100" s="83">
        <f t="shared" si="113"/>
        <v>0</v>
      </c>
      <c r="BD100" s="80">
        <f t="shared" ref="BD100:BF100" si="227">SUM(BD25:BD28)</f>
        <v>423</v>
      </c>
      <c r="BE100" s="81">
        <f t="shared" si="227"/>
        <v>0</v>
      </c>
      <c r="BF100" s="81">
        <f t="shared" si="227"/>
        <v>0</v>
      </c>
      <c r="BG100" s="83">
        <f t="shared" si="115"/>
        <v>423</v>
      </c>
      <c r="BH100" s="81">
        <f t="shared" si="136"/>
        <v>63</v>
      </c>
      <c r="BI100" s="83">
        <f t="shared" si="117"/>
        <v>63</v>
      </c>
    </row>
    <row r="101" spans="1:61" hidden="1">
      <c r="A101" s="79">
        <f t="shared" si="137"/>
        <v>0.33333333333333348</v>
      </c>
      <c r="B101" s="80">
        <f t="shared" si="118"/>
        <v>0</v>
      </c>
      <c r="C101" s="81">
        <f t="shared" si="118"/>
        <v>0</v>
      </c>
      <c r="D101" s="81">
        <f t="shared" si="118"/>
        <v>0</v>
      </c>
      <c r="E101" s="82">
        <f t="shared" si="80"/>
        <v>0</v>
      </c>
      <c r="F101" s="80">
        <f t="shared" ref="F101:H101" si="228">SUM(F26:F29)</f>
        <v>59</v>
      </c>
      <c r="G101" s="81">
        <f t="shared" si="228"/>
        <v>0</v>
      </c>
      <c r="H101" s="81">
        <f t="shared" si="228"/>
        <v>0</v>
      </c>
      <c r="I101" s="83">
        <f t="shared" si="82"/>
        <v>59</v>
      </c>
      <c r="J101" s="80">
        <f t="shared" ref="J101:L101" si="229">SUM(J26:J29)</f>
        <v>0</v>
      </c>
      <c r="K101" s="81">
        <f t="shared" si="229"/>
        <v>0</v>
      </c>
      <c r="L101" s="81">
        <f t="shared" si="229"/>
        <v>0</v>
      </c>
      <c r="M101" s="83">
        <f t="shared" si="84"/>
        <v>0</v>
      </c>
      <c r="N101" s="80">
        <f t="shared" ref="N101:P101" si="230">SUM(N26:N29)</f>
        <v>226</v>
      </c>
      <c r="O101" s="81">
        <f t="shared" si="230"/>
        <v>0</v>
      </c>
      <c r="P101" s="81">
        <f t="shared" si="230"/>
        <v>0</v>
      </c>
      <c r="Q101" s="83">
        <f t="shared" si="86"/>
        <v>226</v>
      </c>
      <c r="R101" s="80">
        <f t="shared" ref="R101:T101" si="231">SUM(R26:R29)</f>
        <v>15</v>
      </c>
      <c r="S101" s="81">
        <f t="shared" si="231"/>
        <v>0</v>
      </c>
      <c r="T101" s="81">
        <f t="shared" si="231"/>
        <v>0</v>
      </c>
      <c r="U101" s="83">
        <f t="shared" si="88"/>
        <v>15</v>
      </c>
      <c r="V101" s="80">
        <f t="shared" ref="V101:X101" si="232">SUM(V26:V29)</f>
        <v>0</v>
      </c>
      <c r="W101" s="81">
        <f t="shared" si="232"/>
        <v>0</v>
      </c>
      <c r="X101" s="81">
        <f t="shared" si="232"/>
        <v>0</v>
      </c>
      <c r="Y101" s="83">
        <f t="shared" si="90"/>
        <v>0</v>
      </c>
      <c r="Z101" s="80">
        <f t="shared" ref="Z101:AB101" si="233">SUM(Z26:Z29)</f>
        <v>9</v>
      </c>
      <c r="AA101" s="81">
        <f t="shared" si="233"/>
        <v>0</v>
      </c>
      <c r="AB101" s="81">
        <f t="shared" si="233"/>
        <v>0</v>
      </c>
      <c r="AC101" s="83">
        <f t="shared" si="92"/>
        <v>9</v>
      </c>
      <c r="AD101" s="80">
        <f t="shared" ref="AD101:AF101" si="234">SUM(AD26:AD29)</f>
        <v>0</v>
      </c>
      <c r="AE101" s="81">
        <f t="shared" si="234"/>
        <v>0</v>
      </c>
      <c r="AF101" s="81">
        <f t="shared" si="234"/>
        <v>0</v>
      </c>
      <c r="AG101" s="83">
        <f t="shared" si="94"/>
        <v>0</v>
      </c>
      <c r="AH101" s="80">
        <f t="shared" ref="AH101:AJ101" si="235">SUM(AH26:AH29)</f>
        <v>0</v>
      </c>
      <c r="AI101" s="81">
        <f t="shared" si="235"/>
        <v>0</v>
      </c>
      <c r="AJ101" s="81">
        <f t="shared" si="235"/>
        <v>0</v>
      </c>
      <c r="AK101" s="83">
        <f t="shared" si="96"/>
        <v>0</v>
      </c>
      <c r="AL101" s="81">
        <f t="shared" si="127"/>
        <v>7</v>
      </c>
      <c r="AM101" s="82">
        <f t="shared" si="98"/>
        <v>7</v>
      </c>
      <c r="AN101" s="81">
        <f t="shared" ref="AN101" si="236">SUM(AN26:AN29)</f>
        <v>21</v>
      </c>
      <c r="AO101" s="83">
        <f t="shared" si="100"/>
        <v>21</v>
      </c>
      <c r="AP101" s="81">
        <f t="shared" ref="AP101" si="237">SUM(AP26:AP29)</f>
        <v>0</v>
      </c>
      <c r="AQ101" s="83">
        <f t="shared" si="102"/>
        <v>0</v>
      </c>
      <c r="AR101" s="81">
        <f t="shared" ref="AR101" si="238">SUM(AR26:AR29)</f>
        <v>19</v>
      </c>
      <c r="AS101" s="83">
        <f t="shared" si="104"/>
        <v>19</v>
      </c>
      <c r="AT101" s="81">
        <f t="shared" ref="AT101" si="239">SUM(AT26:AT29)</f>
        <v>11</v>
      </c>
      <c r="AU101" s="83">
        <f t="shared" si="106"/>
        <v>11</v>
      </c>
      <c r="AV101" s="81">
        <f t="shared" ref="AV101" si="240">SUM(AV26:AV29)</f>
        <v>2</v>
      </c>
      <c r="AW101" s="83">
        <f t="shared" si="108"/>
        <v>2</v>
      </c>
      <c r="AX101" s="81">
        <f t="shared" ref="AX101" si="241">SUM(AX26:AX29)</f>
        <v>9</v>
      </c>
      <c r="AY101" s="83">
        <f t="shared" si="110"/>
        <v>9</v>
      </c>
      <c r="AZ101" s="81">
        <f t="shared" si="134"/>
        <v>0</v>
      </c>
      <c r="BA101" s="83">
        <f t="shared" si="112"/>
        <v>0</v>
      </c>
      <c r="BB101" s="81">
        <f t="shared" si="134"/>
        <v>0</v>
      </c>
      <c r="BC101" s="83">
        <f t="shared" si="113"/>
        <v>0</v>
      </c>
      <c r="BD101" s="80">
        <f t="shared" ref="BD101:BF101" si="242">SUM(BD26:BD29)</f>
        <v>309</v>
      </c>
      <c r="BE101" s="81">
        <f t="shared" si="242"/>
        <v>0</v>
      </c>
      <c r="BF101" s="81">
        <f t="shared" si="242"/>
        <v>0</v>
      </c>
      <c r="BG101" s="83">
        <f t="shared" si="115"/>
        <v>309</v>
      </c>
      <c r="BH101" s="81">
        <f t="shared" si="136"/>
        <v>69</v>
      </c>
      <c r="BI101" s="83">
        <f t="shared" si="117"/>
        <v>69</v>
      </c>
    </row>
    <row r="102" spans="1:61" hidden="1">
      <c r="A102" s="79">
        <f t="shared" si="137"/>
        <v>0.34375000000000017</v>
      </c>
      <c r="B102" s="80">
        <f t="shared" si="118"/>
        <v>0</v>
      </c>
      <c r="C102" s="81">
        <f t="shared" si="118"/>
        <v>0</v>
      </c>
      <c r="D102" s="81">
        <f t="shared" si="118"/>
        <v>0</v>
      </c>
      <c r="E102" s="82">
        <f t="shared" si="80"/>
        <v>0</v>
      </c>
      <c r="F102" s="80">
        <f t="shared" ref="F102:H102" si="243">SUM(F27:F30)</f>
        <v>35</v>
      </c>
      <c r="G102" s="81">
        <f t="shared" si="243"/>
        <v>0</v>
      </c>
      <c r="H102" s="81">
        <f t="shared" si="243"/>
        <v>0</v>
      </c>
      <c r="I102" s="83">
        <f t="shared" si="82"/>
        <v>35</v>
      </c>
      <c r="J102" s="80">
        <f t="shared" ref="J102:L102" si="244">SUM(J27:J30)</f>
        <v>0</v>
      </c>
      <c r="K102" s="81">
        <f t="shared" si="244"/>
        <v>0</v>
      </c>
      <c r="L102" s="81">
        <f t="shared" si="244"/>
        <v>0</v>
      </c>
      <c r="M102" s="83">
        <f t="shared" si="84"/>
        <v>0</v>
      </c>
      <c r="N102" s="80">
        <f t="shared" ref="N102:P102" si="245">SUM(N27:N30)</f>
        <v>200</v>
      </c>
      <c r="O102" s="81">
        <f t="shared" si="245"/>
        <v>0</v>
      </c>
      <c r="P102" s="81">
        <f t="shared" si="245"/>
        <v>0</v>
      </c>
      <c r="Q102" s="83">
        <f t="shared" si="86"/>
        <v>200</v>
      </c>
      <c r="R102" s="80">
        <f t="shared" ref="R102:T102" si="246">SUM(R27:R30)</f>
        <v>16</v>
      </c>
      <c r="S102" s="81">
        <f t="shared" si="246"/>
        <v>0</v>
      </c>
      <c r="T102" s="81">
        <f t="shared" si="246"/>
        <v>0</v>
      </c>
      <c r="U102" s="83">
        <f t="shared" si="88"/>
        <v>16</v>
      </c>
      <c r="V102" s="80">
        <f t="shared" ref="V102:X102" si="247">SUM(V27:V30)</f>
        <v>0</v>
      </c>
      <c r="W102" s="81">
        <f t="shared" si="247"/>
        <v>0</v>
      </c>
      <c r="X102" s="81">
        <f t="shared" si="247"/>
        <v>0</v>
      </c>
      <c r="Y102" s="83">
        <f t="shared" si="90"/>
        <v>0</v>
      </c>
      <c r="Z102" s="80">
        <f t="shared" ref="Z102:AB102" si="248">SUM(Z27:Z30)</f>
        <v>9</v>
      </c>
      <c r="AA102" s="81">
        <f t="shared" si="248"/>
        <v>0</v>
      </c>
      <c r="AB102" s="81">
        <f t="shared" si="248"/>
        <v>0</v>
      </c>
      <c r="AC102" s="83">
        <f t="shared" si="92"/>
        <v>9</v>
      </c>
      <c r="AD102" s="80">
        <f t="shared" ref="AD102:AF102" si="249">SUM(AD27:AD30)</f>
        <v>0</v>
      </c>
      <c r="AE102" s="81">
        <f t="shared" si="249"/>
        <v>0</v>
      </c>
      <c r="AF102" s="81">
        <f t="shared" si="249"/>
        <v>0</v>
      </c>
      <c r="AG102" s="83">
        <f t="shared" si="94"/>
        <v>0</v>
      </c>
      <c r="AH102" s="80">
        <f t="shared" ref="AH102:AJ102" si="250">SUM(AH27:AH30)</f>
        <v>0</v>
      </c>
      <c r="AI102" s="81">
        <f t="shared" si="250"/>
        <v>0</v>
      </c>
      <c r="AJ102" s="81">
        <f t="shared" si="250"/>
        <v>0</v>
      </c>
      <c r="AK102" s="83">
        <f t="shared" si="96"/>
        <v>0</v>
      </c>
      <c r="AL102" s="81">
        <f t="shared" si="127"/>
        <v>6</v>
      </c>
      <c r="AM102" s="82">
        <f t="shared" si="98"/>
        <v>6</v>
      </c>
      <c r="AN102" s="81">
        <f t="shared" ref="AN102" si="251">SUM(AN27:AN30)</f>
        <v>18</v>
      </c>
      <c r="AO102" s="83">
        <f t="shared" si="100"/>
        <v>18</v>
      </c>
      <c r="AP102" s="81">
        <f t="shared" ref="AP102" si="252">SUM(AP27:AP30)</f>
        <v>0</v>
      </c>
      <c r="AQ102" s="83">
        <f t="shared" si="102"/>
        <v>0</v>
      </c>
      <c r="AR102" s="81">
        <f t="shared" ref="AR102" si="253">SUM(AR27:AR30)</f>
        <v>11</v>
      </c>
      <c r="AS102" s="83">
        <f t="shared" si="104"/>
        <v>11</v>
      </c>
      <c r="AT102" s="81">
        <f t="shared" ref="AT102" si="254">SUM(AT27:AT30)</f>
        <v>17</v>
      </c>
      <c r="AU102" s="83">
        <f t="shared" si="106"/>
        <v>17</v>
      </c>
      <c r="AV102" s="81">
        <f t="shared" ref="AV102" si="255">SUM(AV27:AV30)</f>
        <v>0</v>
      </c>
      <c r="AW102" s="83">
        <f t="shared" si="108"/>
        <v>0</v>
      </c>
      <c r="AX102" s="81">
        <f t="shared" ref="AX102" si="256">SUM(AX27:AX30)</f>
        <v>8</v>
      </c>
      <c r="AY102" s="83">
        <f t="shared" si="110"/>
        <v>8</v>
      </c>
      <c r="AZ102" s="81">
        <f t="shared" si="134"/>
        <v>1</v>
      </c>
      <c r="BA102" s="83">
        <f t="shared" si="112"/>
        <v>1</v>
      </c>
      <c r="BB102" s="81">
        <f t="shared" si="134"/>
        <v>0</v>
      </c>
      <c r="BC102" s="83">
        <f t="shared" si="113"/>
        <v>0</v>
      </c>
      <c r="BD102" s="80">
        <f t="shared" ref="BD102:BF102" si="257">SUM(BD27:BD30)</f>
        <v>260</v>
      </c>
      <c r="BE102" s="81">
        <f t="shared" si="257"/>
        <v>0</v>
      </c>
      <c r="BF102" s="81">
        <f t="shared" si="257"/>
        <v>0</v>
      </c>
      <c r="BG102" s="83">
        <f t="shared" si="115"/>
        <v>260</v>
      </c>
      <c r="BH102" s="81">
        <f t="shared" si="136"/>
        <v>61</v>
      </c>
      <c r="BI102" s="83">
        <f t="shared" si="117"/>
        <v>61</v>
      </c>
    </row>
    <row r="103" spans="1:61" hidden="1">
      <c r="A103" s="79">
        <f t="shared" si="137"/>
        <v>0.35416666666666685</v>
      </c>
      <c r="B103" s="80">
        <f t="shared" si="118"/>
        <v>0</v>
      </c>
      <c r="C103" s="81">
        <f t="shared" si="118"/>
        <v>0</v>
      </c>
      <c r="D103" s="81">
        <f t="shared" si="118"/>
        <v>0</v>
      </c>
      <c r="E103" s="82">
        <f t="shared" si="80"/>
        <v>0</v>
      </c>
      <c r="F103" s="80">
        <f t="shared" ref="F103:H103" si="258">SUM(F28:F31)</f>
        <v>27</v>
      </c>
      <c r="G103" s="81">
        <f t="shared" si="258"/>
        <v>0</v>
      </c>
      <c r="H103" s="81">
        <f t="shared" si="258"/>
        <v>0</v>
      </c>
      <c r="I103" s="83">
        <f t="shared" si="82"/>
        <v>27</v>
      </c>
      <c r="J103" s="80">
        <f t="shared" ref="J103:L103" si="259">SUM(J28:J31)</f>
        <v>0</v>
      </c>
      <c r="K103" s="81">
        <f t="shared" si="259"/>
        <v>0</v>
      </c>
      <c r="L103" s="81">
        <f t="shared" si="259"/>
        <v>0</v>
      </c>
      <c r="M103" s="83">
        <f t="shared" si="84"/>
        <v>0</v>
      </c>
      <c r="N103" s="80">
        <f t="shared" ref="N103:P103" si="260">SUM(N28:N31)</f>
        <v>162</v>
      </c>
      <c r="O103" s="81">
        <f t="shared" si="260"/>
        <v>0</v>
      </c>
      <c r="P103" s="81">
        <f t="shared" si="260"/>
        <v>0</v>
      </c>
      <c r="Q103" s="83">
        <f t="shared" si="86"/>
        <v>162</v>
      </c>
      <c r="R103" s="80">
        <f t="shared" ref="R103:T103" si="261">SUM(R28:R31)</f>
        <v>15</v>
      </c>
      <c r="S103" s="81">
        <f t="shared" si="261"/>
        <v>0</v>
      </c>
      <c r="T103" s="81">
        <f t="shared" si="261"/>
        <v>0</v>
      </c>
      <c r="U103" s="83">
        <f t="shared" si="88"/>
        <v>15</v>
      </c>
      <c r="V103" s="80">
        <f t="shared" ref="V103:X103" si="262">SUM(V28:V31)</f>
        <v>0</v>
      </c>
      <c r="W103" s="81">
        <f t="shared" si="262"/>
        <v>0</v>
      </c>
      <c r="X103" s="81">
        <f t="shared" si="262"/>
        <v>0</v>
      </c>
      <c r="Y103" s="83">
        <f t="shared" si="90"/>
        <v>0</v>
      </c>
      <c r="Z103" s="80">
        <f t="shared" ref="Z103:AB103" si="263">SUM(Z28:Z31)</f>
        <v>6</v>
      </c>
      <c r="AA103" s="81">
        <f t="shared" si="263"/>
        <v>0</v>
      </c>
      <c r="AB103" s="81">
        <f t="shared" si="263"/>
        <v>0</v>
      </c>
      <c r="AC103" s="83">
        <f t="shared" si="92"/>
        <v>6</v>
      </c>
      <c r="AD103" s="80">
        <f t="shared" ref="AD103:AF103" si="264">SUM(AD28:AD31)</f>
        <v>0</v>
      </c>
      <c r="AE103" s="81">
        <f t="shared" si="264"/>
        <v>0</v>
      </c>
      <c r="AF103" s="81">
        <f t="shared" si="264"/>
        <v>0</v>
      </c>
      <c r="AG103" s="83">
        <f t="shared" si="94"/>
        <v>0</v>
      </c>
      <c r="AH103" s="80">
        <f t="shared" ref="AH103:AJ103" si="265">SUM(AH28:AH31)</f>
        <v>0</v>
      </c>
      <c r="AI103" s="81">
        <f t="shared" si="265"/>
        <v>0</v>
      </c>
      <c r="AJ103" s="81">
        <f t="shared" si="265"/>
        <v>0</v>
      </c>
      <c r="AK103" s="83">
        <f t="shared" si="96"/>
        <v>0</v>
      </c>
      <c r="AL103" s="81">
        <f t="shared" si="127"/>
        <v>6</v>
      </c>
      <c r="AM103" s="82">
        <f t="shared" si="98"/>
        <v>6</v>
      </c>
      <c r="AN103" s="81">
        <f t="shared" ref="AN103" si="266">SUM(AN28:AN31)</f>
        <v>18</v>
      </c>
      <c r="AO103" s="83">
        <f t="shared" si="100"/>
        <v>18</v>
      </c>
      <c r="AP103" s="81">
        <f t="shared" ref="AP103" si="267">SUM(AP28:AP31)</f>
        <v>0</v>
      </c>
      <c r="AQ103" s="83">
        <f t="shared" si="102"/>
        <v>0</v>
      </c>
      <c r="AR103" s="81">
        <f t="shared" ref="AR103" si="268">SUM(AR28:AR31)</f>
        <v>8</v>
      </c>
      <c r="AS103" s="83">
        <f t="shared" si="104"/>
        <v>8</v>
      </c>
      <c r="AT103" s="81">
        <f t="shared" ref="AT103" si="269">SUM(AT28:AT31)</f>
        <v>16</v>
      </c>
      <c r="AU103" s="83">
        <f t="shared" si="106"/>
        <v>16</v>
      </c>
      <c r="AV103" s="81">
        <f t="shared" ref="AV103" si="270">SUM(AV28:AV31)</f>
        <v>0</v>
      </c>
      <c r="AW103" s="83">
        <f t="shared" si="108"/>
        <v>0</v>
      </c>
      <c r="AX103" s="81">
        <f t="shared" ref="AX103" si="271">SUM(AX28:AX31)</f>
        <v>12</v>
      </c>
      <c r="AY103" s="83">
        <f t="shared" si="110"/>
        <v>12</v>
      </c>
      <c r="AZ103" s="81">
        <f t="shared" si="134"/>
        <v>1</v>
      </c>
      <c r="BA103" s="83">
        <f t="shared" si="112"/>
        <v>1</v>
      </c>
      <c r="BB103" s="81">
        <f t="shared" si="134"/>
        <v>0</v>
      </c>
      <c r="BC103" s="83">
        <f t="shared" si="113"/>
        <v>0</v>
      </c>
      <c r="BD103" s="80">
        <f t="shared" ref="BD103:BF103" si="272">SUM(BD28:BD31)</f>
        <v>210</v>
      </c>
      <c r="BE103" s="81">
        <f t="shared" si="272"/>
        <v>0</v>
      </c>
      <c r="BF103" s="81">
        <f t="shared" si="272"/>
        <v>0</v>
      </c>
      <c r="BG103" s="83">
        <f t="shared" si="115"/>
        <v>210</v>
      </c>
      <c r="BH103" s="81">
        <f t="shared" si="136"/>
        <v>61</v>
      </c>
      <c r="BI103" s="83">
        <f t="shared" si="117"/>
        <v>61</v>
      </c>
    </row>
    <row r="104" spans="1:61" hidden="1">
      <c r="A104" s="79">
        <f t="shared" si="137"/>
        <v>0.36458333333333354</v>
      </c>
      <c r="B104" s="80">
        <f t="shared" si="118"/>
        <v>0</v>
      </c>
      <c r="C104" s="81">
        <f t="shared" si="118"/>
        <v>0</v>
      </c>
      <c r="D104" s="81">
        <f t="shared" si="118"/>
        <v>0</v>
      </c>
      <c r="E104" s="82">
        <f t="shared" si="80"/>
        <v>0</v>
      </c>
      <c r="F104" s="80">
        <f t="shared" ref="F104:H104" si="273">SUM(F29:F32)</f>
        <v>31</v>
      </c>
      <c r="G104" s="81">
        <f t="shared" si="273"/>
        <v>0</v>
      </c>
      <c r="H104" s="81">
        <f t="shared" si="273"/>
        <v>0</v>
      </c>
      <c r="I104" s="83">
        <f t="shared" si="82"/>
        <v>31</v>
      </c>
      <c r="J104" s="80">
        <f t="shared" ref="J104:L104" si="274">SUM(J29:J32)</f>
        <v>0</v>
      </c>
      <c r="K104" s="81">
        <f t="shared" si="274"/>
        <v>0</v>
      </c>
      <c r="L104" s="81">
        <f t="shared" si="274"/>
        <v>0</v>
      </c>
      <c r="M104" s="83">
        <f t="shared" si="84"/>
        <v>0</v>
      </c>
      <c r="N104" s="80">
        <f t="shared" ref="N104:P104" si="275">SUM(N29:N32)</f>
        <v>144</v>
      </c>
      <c r="O104" s="81">
        <f t="shared" si="275"/>
        <v>0</v>
      </c>
      <c r="P104" s="81">
        <f t="shared" si="275"/>
        <v>0</v>
      </c>
      <c r="Q104" s="83">
        <f t="shared" si="86"/>
        <v>144</v>
      </c>
      <c r="R104" s="80">
        <f t="shared" ref="R104:T104" si="276">SUM(R29:R32)</f>
        <v>15</v>
      </c>
      <c r="S104" s="81">
        <f t="shared" si="276"/>
        <v>0</v>
      </c>
      <c r="T104" s="81">
        <f t="shared" si="276"/>
        <v>0</v>
      </c>
      <c r="U104" s="83">
        <f t="shared" si="88"/>
        <v>15</v>
      </c>
      <c r="V104" s="80">
        <f t="shared" ref="V104:X104" si="277">SUM(V29:V32)</f>
        <v>0</v>
      </c>
      <c r="W104" s="81">
        <f t="shared" si="277"/>
        <v>0</v>
      </c>
      <c r="X104" s="81">
        <f t="shared" si="277"/>
        <v>0</v>
      </c>
      <c r="Y104" s="83">
        <f t="shared" si="90"/>
        <v>0</v>
      </c>
      <c r="Z104" s="80">
        <f t="shared" ref="Z104:AB104" si="278">SUM(Z29:Z32)</f>
        <v>2</v>
      </c>
      <c r="AA104" s="81">
        <f t="shared" si="278"/>
        <v>0</v>
      </c>
      <c r="AB104" s="81">
        <f t="shared" si="278"/>
        <v>0</v>
      </c>
      <c r="AC104" s="83">
        <f t="shared" si="92"/>
        <v>2</v>
      </c>
      <c r="AD104" s="80">
        <f t="shared" ref="AD104:AF104" si="279">SUM(AD29:AD32)</f>
        <v>0</v>
      </c>
      <c r="AE104" s="81">
        <f t="shared" si="279"/>
        <v>0</v>
      </c>
      <c r="AF104" s="81">
        <f t="shared" si="279"/>
        <v>0</v>
      </c>
      <c r="AG104" s="83">
        <f t="shared" si="94"/>
        <v>0</v>
      </c>
      <c r="AH104" s="80">
        <f t="shared" ref="AH104:AJ104" si="280">SUM(AH29:AH32)</f>
        <v>0</v>
      </c>
      <c r="AI104" s="81">
        <f t="shared" si="280"/>
        <v>0</v>
      </c>
      <c r="AJ104" s="81">
        <f t="shared" si="280"/>
        <v>0</v>
      </c>
      <c r="AK104" s="83">
        <f t="shared" si="96"/>
        <v>0</v>
      </c>
      <c r="AL104" s="81">
        <f t="shared" si="127"/>
        <v>3</v>
      </c>
      <c r="AM104" s="82">
        <f t="shared" si="98"/>
        <v>3</v>
      </c>
      <c r="AN104" s="81">
        <f t="shared" ref="AN104" si="281">SUM(AN29:AN32)</f>
        <v>9</v>
      </c>
      <c r="AO104" s="83">
        <f t="shared" si="100"/>
        <v>9</v>
      </c>
      <c r="AP104" s="81">
        <f t="shared" ref="AP104" si="282">SUM(AP29:AP32)</f>
        <v>0</v>
      </c>
      <c r="AQ104" s="83">
        <f t="shared" si="102"/>
        <v>0</v>
      </c>
      <c r="AR104" s="81">
        <f t="shared" ref="AR104" si="283">SUM(AR29:AR32)</f>
        <v>6</v>
      </c>
      <c r="AS104" s="83">
        <f t="shared" si="104"/>
        <v>6</v>
      </c>
      <c r="AT104" s="81">
        <f t="shared" ref="AT104" si="284">SUM(AT29:AT32)</f>
        <v>17</v>
      </c>
      <c r="AU104" s="83">
        <f t="shared" si="106"/>
        <v>17</v>
      </c>
      <c r="AV104" s="81">
        <f t="shared" ref="AV104" si="285">SUM(AV29:AV32)</f>
        <v>0</v>
      </c>
      <c r="AW104" s="83">
        <f t="shared" si="108"/>
        <v>0</v>
      </c>
      <c r="AX104" s="81">
        <f t="shared" ref="AX104" si="286">SUM(AX29:AX32)</f>
        <v>12</v>
      </c>
      <c r="AY104" s="83">
        <f t="shared" si="110"/>
        <v>12</v>
      </c>
      <c r="AZ104" s="81">
        <f t="shared" si="134"/>
        <v>1</v>
      </c>
      <c r="BA104" s="83">
        <f t="shared" si="112"/>
        <v>1</v>
      </c>
      <c r="BB104" s="81">
        <f t="shared" si="134"/>
        <v>0</v>
      </c>
      <c r="BC104" s="83">
        <f t="shared" si="113"/>
        <v>0</v>
      </c>
      <c r="BD104" s="80">
        <f t="shared" ref="BD104:BF104" si="287">SUM(BD29:BD32)</f>
        <v>192</v>
      </c>
      <c r="BE104" s="81">
        <f t="shared" si="287"/>
        <v>0</v>
      </c>
      <c r="BF104" s="81">
        <f t="shared" si="287"/>
        <v>0</v>
      </c>
      <c r="BG104" s="83">
        <f t="shared" si="115"/>
        <v>192</v>
      </c>
      <c r="BH104" s="81">
        <f t="shared" si="136"/>
        <v>48</v>
      </c>
      <c r="BI104" s="83">
        <f t="shared" si="117"/>
        <v>48</v>
      </c>
    </row>
    <row r="105" spans="1:61" hidden="1">
      <c r="A105" s="79">
        <f t="shared" si="137"/>
        <v>0.37500000000000022</v>
      </c>
      <c r="B105" s="80">
        <f t="shared" si="118"/>
        <v>0</v>
      </c>
      <c r="C105" s="81">
        <f t="shared" si="118"/>
        <v>0</v>
      </c>
      <c r="D105" s="81">
        <f t="shared" si="118"/>
        <v>0</v>
      </c>
      <c r="E105" s="82">
        <f t="shared" si="80"/>
        <v>0</v>
      </c>
      <c r="F105" s="80">
        <f t="shared" ref="F105:H105" si="288">SUM(F30:F33)</f>
        <v>21</v>
      </c>
      <c r="G105" s="81">
        <f t="shared" si="288"/>
        <v>0</v>
      </c>
      <c r="H105" s="81">
        <f t="shared" si="288"/>
        <v>0</v>
      </c>
      <c r="I105" s="83">
        <f t="shared" si="82"/>
        <v>21</v>
      </c>
      <c r="J105" s="80">
        <f t="shared" ref="J105:L105" si="289">SUM(J30:J33)</f>
        <v>0</v>
      </c>
      <c r="K105" s="81">
        <f t="shared" si="289"/>
        <v>0</v>
      </c>
      <c r="L105" s="81">
        <f t="shared" si="289"/>
        <v>0</v>
      </c>
      <c r="M105" s="83">
        <f t="shared" si="84"/>
        <v>0</v>
      </c>
      <c r="N105" s="80">
        <f t="shared" ref="N105:P105" si="290">SUM(N30:N33)</f>
        <v>119</v>
      </c>
      <c r="O105" s="81">
        <f t="shared" si="290"/>
        <v>0</v>
      </c>
      <c r="P105" s="81">
        <f t="shared" si="290"/>
        <v>0</v>
      </c>
      <c r="Q105" s="83">
        <f t="shared" si="86"/>
        <v>119</v>
      </c>
      <c r="R105" s="80">
        <f t="shared" ref="R105:T105" si="291">SUM(R30:R33)</f>
        <v>8</v>
      </c>
      <c r="S105" s="81">
        <f t="shared" si="291"/>
        <v>0</v>
      </c>
      <c r="T105" s="81">
        <f t="shared" si="291"/>
        <v>0</v>
      </c>
      <c r="U105" s="83">
        <f t="shared" si="88"/>
        <v>8</v>
      </c>
      <c r="V105" s="80">
        <f t="shared" ref="V105:X105" si="292">SUM(V30:V33)</f>
        <v>0</v>
      </c>
      <c r="W105" s="81">
        <f t="shared" si="292"/>
        <v>0</v>
      </c>
      <c r="X105" s="81">
        <f t="shared" si="292"/>
        <v>0</v>
      </c>
      <c r="Y105" s="83">
        <f t="shared" si="90"/>
        <v>0</v>
      </c>
      <c r="Z105" s="80">
        <f t="shared" ref="Z105:AB105" si="293">SUM(Z30:Z33)</f>
        <v>2</v>
      </c>
      <c r="AA105" s="81">
        <f t="shared" si="293"/>
        <v>0</v>
      </c>
      <c r="AB105" s="81">
        <f t="shared" si="293"/>
        <v>0</v>
      </c>
      <c r="AC105" s="83">
        <f t="shared" si="92"/>
        <v>2</v>
      </c>
      <c r="AD105" s="80">
        <f t="shared" ref="AD105:AF105" si="294">SUM(AD30:AD33)</f>
        <v>0</v>
      </c>
      <c r="AE105" s="81">
        <f t="shared" si="294"/>
        <v>0</v>
      </c>
      <c r="AF105" s="81">
        <f t="shared" si="294"/>
        <v>0</v>
      </c>
      <c r="AG105" s="83">
        <f t="shared" si="94"/>
        <v>0</v>
      </c>
      <c r="AH105" s="80">
        <f t="shared" ref="AH105:AJ105" si="295">SUM(AH30:AH33)</f>
        <v>0</v>
      </c>
      <c r="AI105" s="81">
        <f t="shared" si="295"/>
        <v>0</v>
      </c>
      <c r="AJ105" s="81">
        <f t="shared" si="295"/>
        <v>0</v>
      </c>
      <c r="AK105" s="83">
        <f t="shared" si="96"/>
        <v>0</v>
      </c>
      <c r="AL105" s="81">
        <f t="shared" si="127"/>
        <v>2</v>
      </c>
      <c r="AM105" s="82">
        <f t="shared" si="98"/>
        <v>2</v>
      </c>
      <c r="AN105" s="81">
        <f t="shared" ref="AN105" si="296">SUM(AN30:AN33)</f>
        <v>8</v>
      </c>
      <c r="AO105" s="83">
        <f t="shared" si="100"/>
        <v>8</v>
      </c>
      <c r="AP105" s="81">
        <f t="shared" ref="AP105" si="297">SUM(AP30:AP33)</f>
        <v>0</v>
      </c>
      <c r="AQ105" s="83">
        <f t="shared" si="102"/>
        <v>0</v>
      </c>
      <c r="AR105" s="81">
        <f t="shared" ref="AR105" si="298">SUM(AR30:AR33)</f>
        <v>8</v>
      </c>
      <c r="AS105" s="83">
        <f t="shared" si="104"/>
        <v>8</v>
      </c>
      <c r="AT105" s="81">
        <f t="shared" ref="AT105" si="299">SUM(AT30:AT33)</f>
        <v>15</v>
      </c>
      <c r="AU105" s="83">
        <f t="shared" si="106"/>
        <v>15</v>
      </c>
      <c r="AV105" s="81">
        <f t="shared" ref="AV105" si="300">SUM(AV30:AV33)</f>
        <v>0</v>
      </c>
      <c r="AW105" s="83">
        <f t="shared" si="108"/>
        <v>0</v>
      </c>
      <c r="AX105" s="81">
        <f t="shared" ref="AX105" si="301">SUM(AX30:AX33)</f>
        <v>9</v>
      </c>
      <c r="AY105" s="83">
        <f t="shared" si="110"/>
        <v>9</v>
      </c>
      <c r="AZ105" s="81">
        <f t="shared" si="134"/>
        <v>2</v>
      </c>
      <c r="BA105" s="83">
        <f t="shared" si="112"/>
        <v>2</v>
      </c>
      <c r="BB105" s="81">
        <f t="shared" si="134"/>
        <v>0</v>
      </c>
      <c r="BC105" s="83">
        <f t="shared" si="113"/>
        <v>0</v>
      </c>
      <c r="BD105" s="80">
        <f t="shared" ref="BD105:BF105" si="302">SUM(BD30:BD33)</f>
        <v>150</v>
      </c>
      <c r="BE105" s="81">
        <f t="shared" si="302"/>
        <v>0</v>
      </c>
      <c r="BF105" s="81">
        <f t="shared" si="302"/>
        <v>0</v>
      </c>
      <c r="BG105" s="83">
        <f t="shared" si="115"/>
        <v>150</v>
      </c>
      <c r="BH105" s="81">
        <f t="shared" si="136"/>
        <v>44</v>
      </c>
      <c r="BI105" s="83">
        <f t="shared" si="117"/>
        <v>44</v>
      </c>
    </row>
    <row r="106" spans="1:61" hidden="1">
      <c r="A106" s="79">
        <f t="shared" si="137"/>
        <v>0.38541666666666691</v>
      </c>
      <c r="B106" s="80">
        <f t="shared" si="118"/>
        <v>0</v>
      </c>
      <c r="C106" s="81">
        <f t="shared" si="118"/>
        <v>0</v>
      </c>
      <c r="D106" s="81">
        <f t="shared" si="118"/>
        <v>0</v>
      </c>
      <c r="E106" s="82">
        <f t="shared" si="80"/>
        <v>0</v>
      </c>
      <c r="F106" s="80">
        <f t="shared" ref="F106:H106" si="303">SUM(F31:F34)</f>
        <v>20</v>
      </c>
      <c r="G106" s="81">
        <f t="shared" si="303"/>
        <v>0</v>
      </c>
      <c r="H106" s="81">
        <f t="shared" si="303"/>
        <v>0</v>
      </c>
      <c r="I106" s="83">
        <f t="shared" si="82"/>
        <v>20</v>
      </c>
      <c r="J106" s="80">
        <f t="shared" ref="J106:L106" si="304">SUM(J31:J34)</f>
        <v>0</v>
      </c>
      <c r="K106" s="81">
        <f t="shared" si="304"/>
        <v>0</v>
      </c>
      <c r="L106" s="81">
        <f t="shared" si="304"/>
        <v>0</v>
      </c>
      <c r="M106" s="83">
        <f t="shared" si="84"/>
        <v>0</v>
      </c>
      <c r="N106" s="80">
        <f t="shared" ref="N106:P106" si="305">SUM(N31:N34)</f>
        <v>106</v>
      </c>
      <c r="O106" s="81">
        <f t="shared" si="305"/>
        <v>0</v>
      </c>
      <c r="P106" s="81">
        <f t="shared" si="305"/>
        <v>0</v>
      </c>
      <c r="Q106" s="83">
        <f t="shared" si="86"/>
        <v>106</v>
      </c>
      <c r="R106" s="80">
        <f t="shared" ref="R106:T106" si="306">SUM(R31:R34)</f>
        <v>7</v>
      </c>
      <c r="S106" s="81">
        <f t="shared" si="306"/>
        <v>0</v>
      </c>
      <c r="T106" s="81">
        <f t="shared" si="306"/>
        <v>0</v>
      </c>
      <c r="U106" s="83">
        <f t="shared" si="88"/>
        <v>7</v>
      </c>
      <c r="V106" s="80">
        <f t="shared" ref="V106:X106" si="307">SUM(V31:V34)</f>
        <v>0</v>
      </c>
      <c r="W106" s="81">
        <f t="shared" si="307"/>
        <v>0</v>
      </c>
      <c r="X106" s="81">
        <f t="shared" si="307"/>
        <v>0</v>
      </c>
      <c r="Y106" s="83">
        <f t="shared" si="90"/>
        <v>0</v>
      </c>
      <c r="Z106" s="80">
        <f t="shared" ref="Z106:AB106" si="308">SUM(Z31:Z34)</f>
        <v>2</v>
      </c>
      <c r="AA106" s="81">
        <f t="shared" si="308"/>
        <v>0</v>
      </c>
      <c r="AB106" s="81">
        <f t="shared" si="308"/>
        <v>0</v>
      </c>
      <c r="AC106" s="83">
        <f t="shared" si="92"/>
        <v>2</v>
      </c>
      <c r="AD106" s="80">
        <f t="shared" ref="AD106:AF106" si="309">SUM(AD31:AD34)</f>
        <v>0</v>
      </c>
      <c r="AE106" s="81">
        <f t="shared" si="309"/>
        <v>0</v>
      </c>
      <c r="AF106" s="81">
        <f t="shared" si="309"/>
        <v>0</v>
      </c>
      <c r="AG106" s="83">
        <f t="shared" si="94"/>
        <v>0</v>
      </c>
      <c r="AH106" s="80">
        <f t="shared" ref="AH106:AJ106" si="310">SUM(AH31:AH34)</f>
        <v>0</v>
      </c>
      <c r="AI106" s="81">
        <f t="shared" si="310"/>
        <v>0</v>
      </c>
      <c r="AJ106" s="81">
        <f t="shared" si="310"/>
        <v>0</v>
      </c>
      <c r="AK106" s="83">
        <f t="shared" si="96"/>
        <v>0</v>
      </c>
      <c r="AL106" s="81">
        <f t="shared" si="127"/>
        <v>5</v>
      </c>
      <c r="AM106" s="82">
        <f t="shared" si="98"/>
        <v>5</v>
      </c>
      <c r="AN106" s="81">
        <f t="shared" ref="AN106" si="311">SUM(AN31:AN34)</f>
        <v>6</v>
      </c>
      <c r="AO106" s="83">
        <f t="shared" si="100"/>
        <v>6</v>
      </c>
      <c r="AP106" s="81">
        <f t="shared" ref="AP106" si="312">SUM(AP31:AP34)</f>
        <v>0</v>
      </c>
      <c r="AQ106" s="83">
        <f t="shared" si="102"/>
        <v>0</v>
      </c>
      <c r="AR106" s="81">
        <f t="shared" ref="AR106" si="313">SUM(AR31:AR34)</f>
        <v>10</v>
      </c>
      <c r="AS106" s="83">
        <f t="shared" si="104"/>
        <v>10</v>
      </c>
      <c r="AT106" s="81">
        <f t="shared" ref="AT106" si="314">SUM(AT31:AT34)</f>
        <v>11</v>
      </c>
      <c r="AU106" s="83">
        <f t="shared" si="106"/>
        <v>11</v>
      </c>
      <c r="AV106" s="81">
        <f t="shared" ref="AV106" si="315">SUM(AV31:AV34)</f>
        <v>0</v>
      </c>
      <c r="AW106" s="83">
        <f t="shared" si="108"/>
        <v>0</v>
      </c>
      <c r="AX106" s="81">
        <f t="shared" ref="AX106" si="316">SUM(AX31:AX34)</f>
        <v>6</v>
      </c>
      <c r="AY106" s="83">
        <f t="shared" si="110"/>
        <v>6</v>
      </c>
      <c r="AZ106" s="81">
        <f t="shared" si="134"/>
        <v>3</v>
      </c>
      <c r="BA106" s="83">
        <f t="shared" si="112"/>
        <v>3</v>
      </c>
      <c r="BB106" s="81">
        <f t="shared" si="134"/>
        <v>0</v>
      </c>
      <c r="BC106" s="83">
        <f t="shared" si="113"/>
        <v>0</v>
      </c>
      <c r="BD106" s="80">
        <f t="shared" ref="BD106:BF106" si="317">SUM(BD31:BD34)</f>
        <v>135</v>
      </c>
      <c r="BE106" s="81">
        <f t="shared" si="317"/>
        <v>0</v>
      </c>
      <c r="BF106" s="81">
        <f t="shared" si="317"/>
        <v>0</v>
      </c>
      <c r="BG106" s="83">
        <f t="shared" si="115"/>
        <v>135</v>
      </c>
      <c r="BH106" s="81">
        <f t="shared" si="136"/>
        <v>41</v>
      </c>
      <c r="BI106" s="83">
        <f t="shared" si="117"/>
        <v>41</v>
      </c>
    </row>
    <row r="107" spans="1:61" hidden="1">
      <c r="A107" s="79">
        <f t="shared" si="137"/>
        <v>0.39583333333333359</v>
      </c>
      <c r="B107" s="80">
        <f t="shared" si="118"/>
        <v>0</v>
      </c>
      <c r="C107" s="81">
        <f t="shared" si="118"/>
        <v>0</v>
      </c>
      <c r="D107" s="81">
        <f t="shared" si="118"/>
        <v>0</v>
      </c>
      <c r="E107" s="82">
        <f t="shared" si="80"/>
        <v>0</v>
      </c>
      <c r="F107" s="80">
        <f t="shared" ref="F107:H107" si="318">SUM(F32:F35)</f>
        <v>26</v>
      </c>
      <c r="G107" s="81">
        <f t="shared" si="318"/>
        <v>0</v>
      </c>
      <c r="H107" s="81">
        <f t="shared" si="318"/>
        <v>0</v>
      </c>
      <c r="I107" s="83">
        <f t="shared" si="82"/>
        <v>26</v>
      </c>
      <c r="J107" s="80">
        <f t="shared" ref="J107:L107" si="319">SUM(J32:J35)</f>
        <v>0</v>
      </c>
      <c r="K107" s="81">
        <f t="shared" si="319"/>
        <v>0</v>
      </c>
      <c r="L107" s="81">
        <f t="shared" si="319"/>
        <v>0</v>
      </c>
      <c r="M107" s="83">
        <f t="shared" si="84"/>
        <v>0</v>
      </c>
      <c r="N107" s="80">
        <f t="shared" ref="N107:P107" si="320">SUM(N32:N35)</f>
        <v>82</v>
      </c>
      <c r="O107" s="81">
        <f t="shared" si="320"/>
        <v>0</v>
      </c>
      <c r="P107" s="81">
        <f t="shared" si="320"/>
        <v>0</v>
      </c>
      <c r="Q107" s="83">
        <f t="shared" si="86"/>
        <v>82</v>
      </c>
      <c r="R107" s="80">
        <f t="shared" ref="R107:T107" si="321">SUM(R32:R35)</f>
        <v>7</v>
      </c>
      <c r="S107" s="81">
        <f t="shared" si="321"/>
        <v>0</v>
      </c>
      <c r="T107" s="81">
        <f t="shared" si="321"/>
        <v>0</v>
      </c>
      <c r="U107" s="83">
        <f t="shared" si="88"/>
        <v>7</v>
      </c>
      <c r="V107" s="80">
        <f t="shared" ref="V107:X107" si="322">SUM(V32:V35)</f>
        <v>0</v>
      </c>
      <c r="W107" s="81">
        <f t="shared" si="322"/>
        <v>0</v>
      </c>
      <c r="X107" s="81">
        <f t="shared" si="322"/>
        <v>0</v>
      </c>
      <c r="Y107" s="83">
        <f t="shared" si="90"/>
        <v>0</v>
      </c>
      <c r="Z107" s="80">
        <f t="shared" ref="Z107:AB107" si="323">SUM(Z32:Z35)</f>
        <v>1</v>
      </c>
      <c r="AA107" s="81">
        <f t="shared" si="323"/>
        <v>0</v>
      </c>
      <c r="AB107" s="81">
        <f t="shared" si="323"/>
        <v>0</v>
      </c>
      <c r="AC107" s="83">
        <f t="shared" si="92"/>
        <v>1</v>
      </c>
      <c r="AD107" s="80">
        <f t="shared" ref="AD107:AF107" si="324">SUM(AD32:AD35)</f>
        <v>0</v>
      </c>
      <c r="AE107" s="81">
        <f t="shared" si="324"/>
        <v>0</v>
      </c>
      <c r="AF107" s="81">
        <f t="shared" si="324"/>
        <v>0</v>
      </c>
      <c r="AG107" s="83">
        <f t="shared" si="94"/>
        <v>0</v>
      </c>
      <c r="AH107" s="80">
        <f t="shared" ref="AH107:AJ107" si="325">SUM(AH32:AH35)</f>
        <v>0</v>
      </c>
      <c r="AI107" s="81">
        <f t="shared" si="325"/>
        <v>0</v>
      </c>
      <c r="AJ107" s="81">
        <f t="shared" si="325"/>
        <v>0</v>
      </c>
      <c r="AK107" s="83">
        <f t="shared" si="96"/>
        <v>0</v>
      </c>
      <c r="AL107" s="81">
        <f t="shared" si="127"/>
        <v>5</v>
      </c>
      <c r="AM107" s="82">
        <f t="shared" si="98"/>
        <v>5</v>
      </c>
      <c r="AN107" s="81">
        <f t="shared" ref="AN107" si="326">SUM(AN32:AN35)</f>
        <v>6</v>
      </c>
      <c r="AO107" s="83">
        <f t="shared" si="100"/>
        <v>6</v>
      </c>
      <c r="AP107" s="81">
        <f t="shared" ref="AP107" si="327">SUM(AP32:AP35)</f>
        <v>0</v>
      </c>
      <c r="AQ107" s="83">
        <f t="shared" si="102"/>
        <v>0</v>
      </c>
      <c r="AR107" s="81">
        <f t="shared" ref="AR107" si="328">SUM(AR32:AR35)</f>
        <v>9</v>
      </c>
      <c r="AS107" s="83">
        <f t="shared" si="104"/>
        <v>9</v>
      </c>
      <c r="AT107" s="81">
        <f t="shared" ref="AT107" si="329">SUM(AT32:AT35)</f>
        <v>12</v>
      </c>
      <c r="AU107" s="83">
        <f t="shared" si="106"/>
        <v>12</v>
      </c>
      <c r="AV107" s="81">
        <f t="shared" ref="AV107" si="330">SUM(AV32:AV35)</f>
        <v>1</v>
      </c>
      <c r="AW107" s="83">
        <f t="shared" si="108"/>
        <v>1</v>
      </c>
      <c r="AX107" s="81">
        <f t="shared" ref="AX107" si="331">SUM(AX32:AX35)</f>
        <v>4</v>
      </c>
      <c r="AY107" s="83">
        <f t="shared" si="110"/>
        <v>4</v>
      </c>
      <c r="AZ107" s="81">
        <f t="shared" si="134"/>
        <v>3</v>
      </c>
      <c r="BA107" s="83">
        <f t="shared" si="112"/>
        <v>3</v>
      </c>
      <c r="BB107" s="81">
        <f t="shared" si="134"/>
        <v>0</v>
      </c>
      <c r="BC107" s="83">
        <f t="shared" si="113"/>
        <v>0</v>
      </c>
      <c r="BD107" s="80">
        <f t="shared" ref="BD107:BF107" si="332">SUM(BD32:BD35)</f>
        <v>116</v>
      </c>
      <c r="BE107" s="81">
        <f t="shared" si="332"/>
        <v>0</v>
      </c>
      <c r="BF107" s="81">
        <f t="shared" si="332"/>
        <v>0</v>
      </c>
      <c r="BG107" s="83">
        <f t="shared" si="115"/>
        <v>116</v>
      </c>
      <c r="BH107" s="81">
        <f t="shared" si="136"/>
        <v>40</v>
      </c>
      <c r="BI107" s="83">
        <f t="shared" si="117"/>
        <v>40</v>
      </c>
    </row>
    <row r="108" spans="1:61" hidden="1">
      <c r="A108" s="79">
        <f t="shared" si="137"/>
        <v>0.40625000000000028</v>
      </c>
      <c r="B108" s="80">
        <f t="shared" si="118"/>
        <v>0</v>
      </c>
      <c r="C108" s="81">
        <f t="shared" si="118"/>
        <v>0</v>
      </c>
      <c r="D108" s="81">
        <f t="shared" si="118"/>
        <v>0</v>
      </c>
      <c r="E108" s="82">
        <f t="shared" si="80"/>
        <v>0</v>
      </c>
      <c r="F108" s="80">
        <f t="shared" ref="F108:H108" si="333">SUM(F33:F36)</f>
        <v>20</v>
      </c>
      <c r="G108" s="81">
        <f t="shared" si="333"/>
        <v>0</v>
      </c>
      <c r="H108" s="81">
        <f t="shared" si="333"/>
        <v>0</v>
      </c>
      <c r="I108" s="83">
        <f t="shared" si="82"/>
        <v>20</v>
      </c>
      <c r="J108" s="80">
        <f t="shared" ref="J108:L108" si="334">SUM(J33:J36)</f>
        <v>0</v>
      </c>
      <c r="K108" s="81">
        <f t="shared" si="334"/>
        <v>0</v>
      </c>
      <c r="L108" s="81">
        <f t="shared" si="334"/>
        <v>0</v>
      </c>
      <c r="M108" s="83">
        <f t="shared" si="84"/>
        <v>0</v>
      </c>
      <c r="N108" s="80">
        <f t="shared" ref="N108:P108" si="335">SUM(N33:N36)</f>
        <v>64</v>
      </c>
      <c r="O108" s="81">
        <f t="shared" si="335"/>
        <v>0</v>
      </c>
      <c r="P108" s="81">
        <f t="shared" si="335"/>
        <v>0</v>
      </c>
      <c r="Q108" s="83">
        <f t="shared" si="86"/>
        <v>64</v>
      </c>
      <c r="R108" s="80">
        <f t="shared" ref="R108:T108" si="336">SUM(R33:R36)</f>
        <v>8</v>
      </c>
      <c r="S108" s="81">
        <f t="shared" si="336"/>
        <v>0</v>
      </c>
      <c r="T108" s="81">
        <f t="shared" si="336"/>
        <v>0</v>
      </c>
      <c r="U108" s="83">
        <f t="shared" si="88"/>
        <v>8</v>
      </c>
      <c r="V108" s="80">
        <f t="shared" ref="V108:X108" si="337">SUM(V33:V36)</f>
        <v>0</v>
      </c>
      <c r="W108" s="81">
        <f t="shared" si="337"/>
        <v>0</v>
      </c>
      <c r="X108" s="81">
        <f t="shared" si="337"/>
        <v>0</v>
      </c>
      <c r="Y108" s="83">
        <f t="shared" si="90"/>
        <v>0</v>
      </c>
      <c r="Z108" s="80">
        <f t="shared" ref="Z108:AB108" si="338">SUM(Z33:Z36)</f>
        <v>0</v>
      </c>
      <c r="AA108" s="81">
        <f t="shared" si="338"/>
        <v>0</v>
      </c>
      <c r="AB108" s="81">
        <f t="shared" si="338"/>
        <v>0</v>
      </c>
      <c r="AC108" s="83">
        <f t="shared" si="92"/>
        <v>0</v>
      </c>
      <c r="AD108" s="80">
        <f t="shared" ref="AD108:AF108" si="339">SUM(AD33:AD36)</f>
        <v>0</v>
      </c>
      <c r="AE108" s="81">
        <f t="shared" si="339"/>
        <v>0</v>
      </c>
      <c r="AF108" s="81">
        <f t="shared" si="339"/>
        <v>0</v>
      </c>
      <c r="AG108" s="83">
        <f t="shared" si="94"/>
        <v>0</v>
      </c>
      <c r="AH108" s="80">
        <f t="shared" ref="AH108:AJ108" si="340">SUM(AH33:AH36)</f>
        <v>0</v>
      </c>
      <c r="AI108" s="81">
        <f t="shared" si="340"/>
        <v>0</v>
      </c>
      <c r="AJ108" s="81">
        <f t="shared" si="340"/>
        <v>0</v>
      </c>
      <c r="AK108" s="83">
        <f t="shared" si="96"/>
        <v>0</v>
      </c>
      <c r="AL108" s="81">
        <f t="shared" si="127"/>
        <v>5</v>
      </c>
      <c r="AM108" s="82">
        <f t="shared" si="98"/>
        <v>5</v>
      </c>
      <c r="AN108" s="81">
        <f t="shared" ref="AN108" si="341">SUM(AN33:AN36)</f>
        <v>5</v>
      </c>
      <c r="AO108" s="83">
        <f t="shared" si="100"/>
        <v>5</v>
      </c>
      <c r="AP108" s="81">
        <f t="shared" ref="AP108" si="342">SUM(AP33:AP36)</f>
        <v>0</v>
      </c>
      <c r="AQ108" s="83">
        <f t="shared" si="102"/>
        <v>0</v>
      </c>
      <c r="AR108" s="81">
        <f t="shared" ref="AR108" si="343">SUM(AR33:AR36)</f>
        <v>8</v>
      </c>
      <c r="AS108" s="83">
        <f t="shared" si="104"/>
        <v>8</v>
      </c>
      <c r="AT108" s="81">
        <f t="shared" ref="AT108" si="344">SUM(AT33:AT36)</f>
        <v>12</v>
      </c>
      <c r="AU108" s="83">
        <f t="shared" si="106"/>
        <v>12</v>
      </c>
      <c r="AV108" s="81">
        <f t="shared" ref="AV108" si="345">SUM(AV33:AV36)</f>
        <v>1</v>
      </c>
      <c r="AW108" s="83">
        <f t="shared" si="108"/>
        <v>1</v>
      </c>
      <c r="AX108" s="81">
        <f t="shared" ref="AX108" si="346">SUM(AX33:AX36)</f>
        <v>3</v>
      </c>
      <c r="AY108" s="83">
        <f t="shared" si="110"/>
        <v>3</v>
      </c>
      <c r="AZ108" s="81">
        <f t="shared" si="134"/>
        <v>3</v>
      </c>
      <c r="BA108" s="83">
        <f t="shared" si="112"/>
        <v>3</v>
      </c>
      <c r="BB108" s="81">
        <f t="shared" si="134"/>
        <v>0</v>
      </c>
      <c r="BC108" s="83">
        <f t="shared" si="113"/>
        <v>0</v>
      </c>
      <c r="BD108" s="80">
        <f t="shared" ref="BD108:BF108" si="347">SUM(BD33:BD36)</f>
        <v>92</v>
      </c>
      <c r="BE108" s="81">
        <f t="shared" si="347"/>
        <v>0</v>
      </c>
      <c r="BF108" s="81">
        <f t="shared" si="347"/>
        <v>0</v>
      </c>
      <c r="BG108" s="83">
        <f t="shared" si="115"/>
        <v>92</v>
      </c>
      <c r="BH108" s="81">
        <f t="shared" si="136"/>
        <v>37</v>
      </c>
      <c r="BI108" s="83">
        <f t="shared" si="117"/>
        <v>37</v>
      </c>
    </row>
    <row r="109" spans="1:61" hidden="1">
      <c r="A109" s="79">
        <f t="shared" si="137"/>
        <v>0.41666666666666696</v>
      </c>
      <c r="B109" s="80">
        <f t="shared" si="118"/>
        <v>0</v>
      </c>
      <c r="C109" s="81">
        <f t="shared" si="118"/>
        <v>0</v>
      </c>
      <c r="D109" s="81">
        <f t="shared" si="118"/>
        <v>0</v>
      </c>
      <c r="E109" s="82">
        <f t="shared" si="80"/>
        <v>0</v>
      </c>
      <c r="F109" s="80">
        <f t="shared" ref="F109:H109" si="348">SUM(F34:F37)</f>
        <v>18</v>
      </c>
      <c r="G109" s="81">
        <f t="shared" si="348"/>
        <v>0</v>
      </c>
      <c r="H109" s="81">
        <f t="shared" si="348"/>
        <v>0</v>
      </c>
      <c r="I109" s="83">
        <f t="shared" si="82"/>
        <v>18</v>
      </c>
      <c r="J109" s="80">
        <f t="shared" ref="J109:L109" si="349">SUM(J34:J37)</f>
        <v>0</v>
      </c>
      <c r="K109" s="81">
        <f t="shared" si="349"/>
        <v>0</v>
      </c>
      <c r="L109" s="81">
        <f t="shared" si="349"/>
        <v>0</v>
      </c>
      <c r="M109" s="83">
        <f t="shared" si="84"/>
        <v>0</v>
      </c>
      <c r="N109" s="80">
        <f t="shared" ref="N109:P109" si="350">SUM(N34:N37)</f>
        <v>69</v>
      </c>
      <c r="O109" s="81">
        <f t="shared" si="350"/>
        <v>0</v>
      </c>
      <c r="P109" s="81">
        <f t="shared" si="350"/>
        <v>0</v>
      </c>
      <c r="Q109" s="83">
        <f t="shared" si="86"/>
        <v>69</v>
      </c>
      <c r="R109" s="80">
        <f t="shared" ref="R109:T109" si="351">SUM(R34:R37)</f>
        <v>9</v>
      </c>
      <c r="S109" s="81">
        <f t="shared" si="351"/>
        <v>0</v>
      </c>
      <c r="T109" s="81">
        <f t="shared" si="351"/>
        <v>0</v>
      </c>
      <c r="U109" s="83">
        <f t="shared" si="88"/>
        <v>9</v>
      </c>
      <c r="V109" s="80">
        <f t="shared" ref="V109:X109" si="352">SUM(V34:V37)</f>
        <v>0</v>
      </c>
      <c r="W109" s="81">
        <f t="shared" si="352"/>
        <v>0</v>
      </c>
      <c r="X109" s="81">
        <f t="shared" si="352"/>
        <v>0</v>
      </c>
      <c r="Y109" s="83">
        <f t="shared" si="90"/>
        <v>0</v>
      </c>
      <c r="Z109" s="80">
        <f t="shared" ref="Z109:AB109" si="353">SUM(Z34:Z37)</f>
        <v>1</v>
      </c>
      <c r="AA109" s="81">
        <f t="shared" si="353"/>
        <v>0</v>
      </c>
      <c r="AB109" s="81">
        <f t="shared" si="353"/>
        <v>0</v>
      </c>
      <c r="AC109" s="83">
        <f t="shared" si="92"/>
        <v>1</v>
      </c>
      <c r="AD109" s="80">
        <f t="shared" ref="AD109:AF109" si="354">SUM(AD34:AD37)</f>
        <v>0</v>
      </c>
      <c r="AE109" s="81">
        <f t="shared" si="354"/>
        <v>0</v>
      </c>
      <c r="AF109" s="81">
        <f t="shared" si="354"/>
        <v>0</v>
      </c>
      <c r="AG109" s="83">
        <f t="shared" si="94"/>
        <v>0</v>
      </c>
      <c r="AH109" s="80">
        <f t="shared" ref="AH109:AJ109" si="355">SUM(AH34:AH37)</f>
        <v>0</v>
      </c>
      <c r="AI109" s="81">
        <f t="shared" si="355"/>
        <v>0</v>
      </c>
      <c r="AJ109" s="81">
        <f t="shared" si="355"/>
        <v>0</v>
      </c>
      <c r="AK109" s="83">
        <f t="shared" si="96"/>
        <v>0</v>
      </c>
      <c r="AL109" s="81">
        <f t="shared" si="127"/>
        <v>6</v>
      </c>
      <c r="AM109" s="82">
        <f t="shared" si="98"/>
        <v>6</v>
      </c>
      <c r="AN109" s="81">
        <f t="shared" ref="AN109" si="356">SUM(AN34:AN37)</f>
        <v>5</v>
      </c>
      <c r="AO109" s="83">
        <f t="shared" si="100"/>
        <v>5</v>
      </c>
      <c r="AP109" s="81">
        <f t="shared" ref="AP109" si="357">SUM(AP34:AP37)</f>
        <v>0</v>
      </c>
      <c r="AQ109" s="83">
        <f t="shared" si="102"/>
        <v>0</v>
      </c>
      <c r="AR109" s="81">
        <f t="shared" ref="AR109" si="358">SUM(AR34:AR37)</f>
        <v>6</v>
      </c>
      <c r="AS109" s="83">
        <f t="shared" si="104"/>
        <v>6</v>
      </c>
      <c r="AT109" s="81">
        <f t="shared" ref="AT109" si="359">SUM(AT34:AT37)</f>
        <v>12</v>
      </c>
      <c r="AU109" s="83">
        <f t="shared" si="106"/>
        <v>12</v>
      </c>
      <c r="AV109" s="81">
        <f t="shared" ref="AV109" si="360">SUM(AV34:AV37)</f>
        <v>1</v>
      </c>
      <c r="AW109" s="83">
        <f t="shared" si="108"/>
        <v>1</v>
      </c>
      <c r="AX109" s="81">
        <f t="shared" ref="AX109" si="361">SUM(AX34:AX37)</f>
        <v>8</v>
      </c>
      <c r="AY109" s="83">
        <f t="shared" si="110"/>
        <v>8</v>
      </c>
      <c r="AZ109" s="81">
        <f t="shared" si="134"/>
        <v>3</v>
      </c>
      <c r="BA109" s="83">
        <f t="shared" si="112"/>
        <v>3</v>
      </c>
      <c r="BB109" s="81">
        <f t="shared" si="134"/>
        <v>0</v>
      </c>
      <c r="BC109" s="83">
        <f t="shared" si="113"/>
        <v>0</v>
      </c>
      <c r="BD109" s="80">
        <f t="shared" ref="BD109:BF109" si="362">SUM(BD34:BD37)</f>
        <v>97</v>
      </c>
      <c r="BE109" s="81">
        <f t="shared" si="362"/>
        <v>0</v>
      </c>
      <c r="BF109" s="81">
        <f t="shared" si="362"/>
        <v>0</v>
      </c>
      <c r="BG109" s="83">
        <f t="shared" si="115"/>
        <v>97</v>
      </c>
      <c r="BH109" s="81">
        <f t="shared" si="136"/>
        <v>41</v>
      </c>
      <c r="BI109" s="83">
        <f t="shared" si="117"/>
        <v>41</v>
      </c>
    </row>
    <row r="110" spans="1:61" hidden="1">
      <c r="A110" s="79">
        <f t="shared" si="137"/>
        <v>0.42708333333333365</v>
      </c>
      <c r="B110" s="80">
        <f t="shared" ref="B110:D125" si="363">SUM(B35:B38)</f>
        <v>0</v>
      </c>
      <c r="C110" s="81">
        <f t="shared" si="363"/>
        <v>0</v>
      </c>
      <c r="D110" s="81">
        <f t="shared" si="363"/>
        <v>0</v>
      </c>
      <c r="E110" s="82">
        <f t="shared" si="80"/>
        <v>0</v>
      </c>
      <c r="F110" s="80">
        <f t="shared" ref="F110:H110" si="364">SUM(F35:F38)</f>
        <v>19</v>
      </c>
      <c r="G110" s="81">
        <f t="shared" si="364"/>
        <v>0</v>
      </c>
      <c r="H110" s="81">
        <f t="shared" si="364"/>
        <v>0</v>
      </c>
      <c r="I110" s="83">
        <f t="shared" si="82"/>
        <v>19</v>
      </c>
      <c r="J110" s="80">
        <f t="shared" ref="J110:L110" si="365">SUM(J35:J38)</f>
        <v>0</v>
      </c>
      <c r="K110" s="81">
        <f t="shared" si="365"/>
        <v>0</v>
      </c>
      <c r="L110" s="81">
        <f t="shared" si="365"/>
        <v>0</v>
      </c>
      <c r="M110" s="83">
        <f t="shared" si="84"/>
        <v>0</v>
      </c>
      <c r="N110" s="80">
        <f t="shared" ref="N110:P110" si="366">SUM(N35:N38)</f>
        <v>60</v>
      </c>
      <c r="O110" s="81">
        <f t="shared" si="366"/>
        <v>0</v>
      </c>
      <c r="P110" s="81">
        <f t="shared" si="366"/>
        <v>0</v>
      </c>
      <c r="Q110" s="83">
        <f t="shared" si="86"/>
        <v>60</v>
      </c>
      <c r="R110" s="80">
        <f t="shared" ref="R110:T110" si="367">SUM(R35:R38)</f>
        <v>6</v>
      </c>
      <c r="S110" s="81">
        <f t="shared" si="367"/>
        <v>0</v>
      </c>
      <c r="T110" s="81">
        <f t="shared" si="367"/>
        <v>0</v>
      </c>
      <c r="U110" s="83">
        <f t="shared" si="88"/>
        <v>6</v>
      </c>
      <c r="V110" s="80">
        <f t="shared" ref="V110:X110" si="368">SUM(V35:V38)</f>
        <v>0</v>
      </c>
      <c r="W110" s="81">
        <f t="shared" si="368"/>
        <v>0</v>
      </c>
      <c r="X110" s="81">
        <f t="shared" si="368"/>
        <v>0</v>
      </c>
      <c r="Y110" s="83">
        <f t="shared" si="90"/>
        <v>0</v>
      </c>
      <c r="Z110" s="80">
        <f t="shared" ref="Z110:AB110" si="369">SUM(Z35:Z38)</f>
        <v>2</v>
      </c>
      <c r="AA110" s="81">
        <f t="shared" si="369"/>
        <v>0</v>
      </c>
      <c r="AB110" s="81">
        <f t="shared" si="369"/>
        <v>0</v>
      </c>
      <c r="AC110" s="83">
        <f t="shared" si="92"/>
        <v>2</v>
      </c>
      <c r="AD110" s="80">
        <f t="shared" ref="AD110:AF110" si="370">SUM(AD35:AD38)</f>
        <v>0</v>
      </c>
      <c r="AE110" s="81">
        <f t="shared" si="370"/>
        <v>0</v>
      </c>
      <c r="AF110" s="81">
        <f t="shared" si="370"/>
        <v>0</v>
      </c>
      <c r="AG110" s="83">
        <f t="shared" si="94"/>
        <v>0</v>
      </c>
      <c r="AH110" s="80">
        <f t="shared" ref="AH110:AJ110" si="371">SUM(AH35:AH38)</f>
        <v>0</v>
      </c>
      <c r="AI110" s="81">
        <f t="shared" si="371"/>
        <v>0</v>
      </c>
      <c r="AJ110" s="81">
        <f t="shared" si="371"/>
        <v>0</v>
      </c>
      <c r="AK110" s="83">
        <f t="shared" si="96"/>
        <v>0</v>
      </c>
      <c r="AL110" s="81">
        <f t="shared" ref="AL110:AL125" si="372">SUM(AL35:AL38)</f>
        <v>3</v>
      </c>
      <c r="AM110" s="82">
        <f t="shared" si="98"/>
        <v>3</v>
      </c>
      <c r="AN110" s="81">
        <f t="shared" ref="AN110" si="373">SUM(AN35:AN38)</f>
        <v>8</v>
      </c>
      <c r="AO110" s="83">
        <f t="shared" si="100"/>
        <v>8</v>
      </c>
      <c r="AP110" s="81">
        <f t="shared" ref="AP110" si="374">SUM(AP35:AP38)</f>
        <v>0</v>
      </c>
      <c r="AQ110" s="83">
        <f t="shared" si="102"/>
        <v>0</v>
      </c>
      <c r="AR110" s="81">
        <f t="shared" ref="AR110" si="375">SUM(AR35:AR38)</f>
        <v>4</v>
      </c>
      <c r="AS110" s="83">
        <f t="shared" si="104"/>
        <v>4</v>
      </c>
      <c r="AT110" s="81">
        <f t="shared" ref="AT110" si="376">SUM(AT35:AT38)</f>
        <v>20</v>
      </c>
      <c r="AU110" s="83">
        <f t="shared" si="106"/>
        <v>20</v>
      </c>
      <c r="AV110" s="81">
        <f t="shared" ref="AV110" si="377">SUM(AV35:AV38)</f>
        <v>1</v>
      </c>
      <c r="AW110" s="83">
        <f t="shared" si="108"/>
        <v>1</v>
      </c>
      <c r="AX110" s="81">
        <f t="shared" ref="AX110" si="378">SUM(AX35:AX38)</f>
        <v>13</v>
      </c>
      <c r="AY110" s="83">
        <f t="shared" si="110"/>
        <v>13</v>
      </c>
      <c r="AZ110" s="81">
        <f t="shared" ref="AZ110:BB125" si="379">SUM(AZ35:AZ38)</f>
        <v>3</v>
      </c>
      <c r="BA110" s="83">
        <f t="shared" si="112"/>
        <v>3</v>
      </c>
      <c r="BB110" s="81">
        <f t="shared" si="379"/>
        <v>0</v>
      </c>
      <c r="BC110" s="83">
        <f t="shared" si="113"/>
        <v>0</v>
      </c>
      <c r="BD110" s="80">
        <f t="shared" ref="BD110:BF110" si="380">SUM(BD35:BD38)</f>
        <v>87</v>
      </c>
      <c r="BE110" s="81">
        <f t="shared" si="380"/>
        <v>0</v>
      </c>
      <c r="BF110" s="81">
        <f t="shared" si="380"/>
        <v>0</v>
      </c>
      <c r="BG110" s="83">
        <f t="shared" si="115"/>
        <v>87</v>
      </c>
      <c r="BH110" s="81">
        <f t="shared" ref="BH110:BH125" si="381">SUM(BH35:BH38)</f>
        <v>52</v>
      </c>
      <c r="BI110" s="83">
        <f t="shared" si="117"/>
        <v>52</v>
      </c>
    </row>
    <row r="111" spans="1:61" hidden="1">
      <c r="A111" s="79">
        <f t="shared" si="137"/>
        <v>0.43750000000000033</v>
      </c>
      <c r="B111" s="80">
        <f t="shared" si="363"/>
        <v>0</v>
      </c>
      <c r="C111" s="81">
        <f t="shared" si="363"/>
        <v>0</v>
      </c>
      <c r="D111" s="81">
        <f t="shared" si="363"/>
        <v>0</v>
      </c>
      <c r="E111" s="82">
        <f t="shared" si="80"/>
        <v>0</v>
      </c>
      <c r="F111" s="80">
        <f t="shared" ref="F111:H111" si="382">SUM(F36:F39)</f>
        <v>12</v>
      </c>
      <c r="G111" s="81">
        <f t="shared" si="382"/>
        <v>0</v>
      </c>
      <c r="H111" s="81">
        <f t="shared" si="382"/>
        <v>0</v>
      </c>
      <c r="I111" s="83">
        <f t="shared" si="82"/>
        <v>12</v>
      </c>
      <c r="J111" s="80">
        <f t="shared" ref="J111:L111" si="383">SUM(J36:J39)</f>
        <v>0</v>
      </c>
      <c r="K111" s="81">
        <f t="shared" si="383"/>
        <v>0</v>
      </c>
      <c r="L111" s="81">
        <f t="shared" si="383"/>
        <v>0</v>
      </c>
      <c r="M111" s="83">
        <f t="shared" si="84"/>
        <v>0</v>
      </c>
      <c r="N111" s="80">
        <f t="shared" ref="N111:P111" si="384">SUM(N36:N39)</f>
        <v>49</v>
      </c>
      <c r="O111" s="81">
        <f t="shared" si="384"/>
        <v>0</v>
      </c>
      <c r="P111" s="81">
        <f t="shared" si="384"/>
        <v>0</v>
      </c>
      <c r="Q111" s="83">
        <f t="shared" si="86"/>
        <v>49</v>
      </c>
      <c r="R111" s="80">
        <f t="shared" ref="R111:T111" si="385">SUM(R36:R39)</f>
        <v>5</v>
      </c>
      <c r="S111" s="81">
        <f t="shared" si="385"/>
        <v>0</v>
      </c>
      <c r="T111" s="81">
        <f t="shared" si="385"/>
        <v>0</v>
      </c>
      <c r="U111" s="83">
        <f t="shared" si="88"/>
        <v>5</v>
      </c>
      <c r="V111" s="80">
        <f t="shared" ref="V111:X111" si="386">SUM(V36:V39)</f>
        <v>0</v>
      </c>
      <c r="W111" s="81">
        <f t="shared" si="386"/>
        <v>0</v>
      </c>
      <c r="X111" s="81">
        <f t="shared" si="386"/>
        <v>0</v>
      </c>
      <c r="Y111" s="83">
        <f t="shared" si="90"/>
        <v>0</v>
      </c>
      <c r="Z111" s="80">
        <f t="shared" ref="Z111:AB111" si="387">SUM(Z36:Z39)</f>
        <v>2</v>
      </c>
      <c r="AA111" s="81">
        <f t="shared" si="387"/>
        <v>0</v>
      </c>
      <c r="AB111" s="81">
        <f t="shared" si="387"/>
        <v>0</v>
      </c>
      <c r="AC111" s="83">
        <f t="shared" si="92"/>
        <v>2</v>
      </c>
      <c r="AD111" s="80">
        <f t="shared" ref="AD111:AF111" si="388">SUM(AD36:AD39)</f>
        <v>0</v>
      </c>
      <c r="AE111" s="81">
        <f t="shared" si="388"/>
        <v>0</v>
      </c>
      <c r="AF111" s="81">
        <f t="shared" si="388"/>
        <v>0</v>
      </c>
      <c r="AG111" s="83">
        <f t="shared" si="94"/>
        <v>0</v>
      </c>
      <c r="AH111" s="80">
        <f t="shared" ref="AH111:AJ111" si="389">SUM(AH36:AH39)</f>
        <v>0</v>
      </c>
      <c r="AI111" s="81">
        <f t="shared" si="389"/>
        <v>0</v>
      </c>
      <c r="AJ111" s="81">
        <f t="shared" si="389"/>
        <v>0</v>
      </c>
      <c r="AK111" s="83">
        <f t="shared" si="96"/>
        <v>0</v>
      </c>
      <c r="AL111" s="81">
        <f t="shared" si="372"/>
        <v>3</v>
      </c>
      <c r="AM111" s="82">
        <f t="shared" si="98"/>
        <v>3</v>
      </c>
      <c r="AN111" s="81">
        <f t="shared" ref="AN111" si="390">SUM(AN36:AN39)</f>
        <v>6</v>
      </c>
      <c r="AO111" s="83">
        <f t="shared" si="100"/>
        <v>6</v>
      </c>
      <c r="AP111" s="81">
        <f t="shared" ref="AP111" si="391">SUM(AP36:AP39)</f>
        <v>0</v>
      </c>
      <c r="AQ111" s="83">
        <f t="shared" si="102"/>
        <v>0</v>
      </c>
      <c r="AR111" s="81">
        <f t="shared" ref="AR111" si="392">SUM(AR36:AR39)</f>
        <v>2</v>
      </c>
      <c r="AS111" s="83">
        <f t="shared" si="104"/>
        <v>2</v>
      </c>
      <c r="AT111" s="81">
        <f t="shared" ref="AT111" si="393">SUM(AT36:AT39)</f>
        <v>28</v>
      </c>
      <c r="AU111" s="83">
        <f t="shared" si="106"/>
        <v>28</v>
      </c>
      <c r="AV111" s="81">
        <f t="shared" ref="AV111" si="394">SUM(AV36:AV39)</f>
        <v>0</v>
      </c>
      <c r="AW111" s="83">
        <f t="shared" si="108"/>
        <v>0</v>
      </c>
      <c r="AX111" s="81">
        <f t="shared" ref="AX111" si="395">SUM(AX36:AX39)</f>
        <v>16</v>
      </c>
      <c r="AY111" s="83">
        <f t="shared" si="110"/>
        <v>16</v>
      </c>
      <c r="AZ111" s="81">
        <f t="shared" si="379"/>
        <v>3</v>
      </c>
      <c r="BA111" s="83">
        <f t="shared" si="112"/>
        <v>3</v>
      </c>
      <c r="BB111" s="81">
        <f t="shared" si="379"/>
        <v>0</v>
      </c>
      <c r="BC111" s="83">
        <f t="shared" si="113"/>
        <v>0</v>
      </c>
      <c r="BD111" s="80">
        <f t="shared" ref="BD111:BF111" si="396">SUM(BD36:BD39)</f>
        <v>68</v>
      </c>
      <c r="BE111" s="81">
        <f t="shared" si="396"/>
        <v>0</v>
      </c>
      <c r="BF111" s="81">
        <f t="shared" si="396"/>
        <v>0</v>
      </c>
      <c r="BG111" s="83">
        <f t="shared" si="115"/>
        <v>68</v>
      </c>
      <c r="BH111" s="81">
        <f t="shared" si="381"/>
        <v>58</v>
      </c>
      <c r="BI111" s="83">
        <f t="shared" si="117"/>
        <v>58</v>
      </c>
    </row>
    <row r="112" spans="1:61" hidden="1">
      <c r="A112" s="79">
        <f t="shared" si="137"/>
        <v>0.44791666666666702</v>
      </c>
      <c r="B112" s="80">
        <f t="shared" si="363"/>
        <v>0</v>
      </c>
      <c r="C112" s="81">
        <f t="shared" si="363"/>
        <v>0</v>
      </c>
      <c r="D112" s="81">
        <f t="shared" si="363"/>
        <v>0</v>
      </c>
      <c r="E112" s="82">
        <f t="shared" si="80"/>
        <v>0</v>
      </c>
      <c r="F112" s="80">
        <f t="shared" ref="F112:H112" si="397">SUM(F37:F40)</f>
        <v>13</v>
      </c>
      <c r="G112" s="81">
        <f t="shared" si="397"/>
        <v>0</v>
      </c>
      <c r="H112" s="81">
        <f t="shared" si="397"/>
        <v>0</v>
      </c>
      <c r="I112" s="83">
        <f t="shared" si="82"/>
        <v>13</v>
      </c>
      <c r="J112" s="80">
        <f t="shared" ref="J112:L112" si="398">SUM(J37:J40)</f>
        <v>0</v>
      </c>
      <c r="K112" s="81">
        <f t="shared" si="398"/>
        <v>0</v>
      </c>
      <c r="L112" s="81">
        <f t="shared" si="398"/>
        <v>0</v>
      </c>
      <c r="M112" s="83">
        <f t="shared" si="84"/>
        <v>0</v>
      </c>
      <c r="N112" s="80">
        <f t="shared" ref="N112:P112" si="399">SUM(N37:N40)</f>
        <v>41</v>
      </c>
      <c r="O112" s="81">
        <f t="shared" si="399"/>
        <v>0</v>
      </c>
      <c r="P112" s="81">
        <f t="shared" si="399"/>
        <v>0</v>
      </c>
      <c r="Q112" s="83">
        <f t="shared" si="86"/>
        <v>41</v>
      </c>
      <c r="R112" s="80">
        <f t="shared" ref="R112:T112" si="400">SUM(R37:R40)</f>
        <v>3</v>
      </c>
      <c r="S112" s="81">
        <f t="shared" si="400"/>
        <v>0</v>
      </c>
      <c r="T112" s="81">
        <f t="shared" si="400"/>
        <v>0</v>
      </c>
      <c r="U112" s="83">
        <f t="shared" si="88"/>
        <v>3</v>
      </c>
      <c r="V112" s="80">
        <f t="shared" ref="V112:X112" si="401">SUM(V37:V40)</f>
        <v>0</v>
      </c>
      <c r="W112" s="81">
        <f t="shared" si="401"/>
        <v>0</v>
      </c>
      <c r="X112" s="81">
        <f t="shared" si="401"/>
        <v>0</v>
      </c>
      <c r="Y112" s="83">
        <f t="shared" si="90"/>
        <v>0</v>
      </c>
      <c r="Z112" s="80">
        <f t="shared" ref="Z112:AB112" si="402">SUM(Z37:Z40)</f>
        <v>2</v>
      </c>
      <c r="AA112" s="81">
        <f t="shared" si="402"/>
        <v>0</v>
      </c>
      <c r="AB112" s="81">
        <f t="shared" si="402"/>
        <v>0</v>
      </c>
      <c r="AC112" s="83">
        <f t="shared" si="92"/>
        <v>2</v>
      </c>
      <c r="AD112" s="80">
        <f t="shared" ref="AD112:AF112" si="403">SUM(AD37:AD40)</f>
        <v>0</v>
      </c>
      <c r="AE112" s="81">
        <f t="shared" si="403"/>
        <v>0</v>
      </c>
      <c r="AF112" s="81">
        <f t="shared" si="403"/>
        <v>0</v>
      </c>
      <c r="AG112" s="83">
        <f t="shared" si="94"/>
        <v>0</v>
      </c>
      <c r="AH112" s="80">
        <f t="shared" ref="AH112:AJ112" si="404">SUM(AH37:AH40)</f>
        <v>0</v>
      </c>
      <c r="AI112" s="81">
        <f t="shared" si="404"/>
        <v>0</v>
      </c>
      <c r="AJ112" s="81">
        <f t="shared" si="404"/>
        <v>0</v>
      </c>
      <c r="AK112" s="83">
        <f t="shared" si="96"/>
        <v>0</v>
      </c>
      <c r="AL112" s="81">
        <f t="shared" si="372"/>
        <v>2</v>
      </c>
      <c r="AM112" s="82">
        <f t="shared" si="98"/>
        <v>2</v>
      </c>
      <c r="AN112" s="81">
        <f t="shared" ref="AN112" si="405">SUM(AN37:AN40)</f>
        <v>8</v>
      </c>
      <c r="AO112" s="83">
        <f t="shared" si="100"/>
        <v>8</v>
      </c>
      <c r="AP112" s="81">
        <f t="shared" ref="AP112" si="406">SUM(AP37:AP40)</f>
        <v>0</v>
      </c>
      <c r="AQ112" s="83">
        <f t="shared" si="102"/>
        <v>0</v>
      </c>
      <c r="AR112" s="81">
        <f t="shared" ref="AR112" si="407">SUM(AR37:AR40)</f>
        <v>4</v>
      </c>
      <c r="AS112" s="83">
        <f t="shared" si="104"/>
        <v>4</v>
      </c>
      <c r="AT112" s="81">
        <f t="shared" ref="AT112" si="408">SUM(AT37:AT40)</f>
        <v>26</v>
      </c>
      <c r="AU112" s="83">
        <f t="shared" si="106"/>
        <v>26</v>
      </c>
      <c r="AV112" s="81">
        <f t="shared" ref="AV112" si="409">SUM(AV37:AV40)</f>
        <v>0</v>
      </c>
      <c r="AW112" s="83">
        <f t="shared" si="108"/>
        <v>0</v>
      </c>
      <c r="AX112" s="81">
        <f t="shared" ref="AX112" si="410">SUM(AX37:AX40)</f>
        <v>22</v>
      </c>
      <c r="AY112" s="83">
        <f t="shared" si="110"/>
        <v>22</v>
      </c>
      <c r="AZ112" s="81">
        <f t="shared" si="379"/>
        <v>3</v>
      </c>
      <c r="BA112" s="83">
        <f t="shared" si="112"/>
        <v>3</v>
      </c>
      <c r="BB112" s="81">
        <f t="shared" si="379"/>
        <v>0</v>
      </c>
      <c r="BC112" s="83">
        <f t="shared" si="113"/>
        <v>0</v>
      </c>
      <c r="BD112" s="80">
        <f t="shared" ref="BD112:BF112" si="411">SUM(BD37:BD40)</f>
        <v>59</v>
      </c>
      <c r="BE112" s="81">
        <f t="shared" si="411"/>
        <v>0</v>
      </c>
      <c r="BF112" s="81">
        <f t="shared" si="411"/>
        <v>0</v>
      </c>
      <c r="BG112" s="83">
        <f t="shared" si="115"/>
        <v>59</v>
      </c>
      <c r="BH112" s="81">
        <f t="shared" si="381"/>
        <v>65</v>
      </c>
      <c r="BI112" s="83">
        <f t="shared" si="117"/>
        <v>65</v>
      </c>
    </row>
    <row r="113" spans="1:61" hidden="1">
      <c r="A113" s="79">
        <f t="shared" si="137"/>
        <v>0.4583333333333337</v>
      </c>
      <c r="B113" s="80">
        <f t="shared" si="363"/>
        <v>0</v>
      </c>
      <c r="C113" s="81">
        <f t="shared" si="363"/>
        <v>0</v>
      </c>
      <c r="D113" s="81">
        <f t="shared" si="363"/>
        <v>0</v>
      </c>
      <c r="E113" s="82">
        <f t="shared" si="80"/>
        <v>0</v>
      </c>
      <c r="F113" s="80">
        <f t="shared" ref="F113:H113" si="412">SUM(F38:F41)</f>
        <v>11</v>
      </c>
      <c r="G113" s="81">
        <f t="shared" si="412"/>
        <v>0</v>
      </c>
      <c r="H113" s="81">
        <f t="shared" si="412"/>
        <v>0</v>
      </c>
      <c r="I113" s="83">
        <f t="shared" si="82"/>
        <v>11</v>
      </c>
      <c r="J113" s="80">
        <f t="shared" ref="J113:L113" si="413">SUM(J38:J41)</f>
        <v>0</v>
      </c>
      <c r="K113" s="81">
        <f t="shared" si="413"/>
        <v>0</v>
      </c>
      <c r="L113" s="81">
        <f t="shared" si="413"/>
        <v>0</v>
      </c>
      <c r="M113" s="83">
        <f t="shared" si="84"/>
        <v>0</v>
      </c>
      <c r="N113" s="80">
        <f t="shared" ref="N113:P113" si="414">SUM(N38:N41)</f>
        <v>39</v>
      </c>
      <c r="O113" s="81">
        <f t="shared" si="414"/>
        <v>0</v>
      </c>
      <c r="P113" s="81">
        <f t="shared" si="414"/>
        <v>2</v>
      </c>
      <c r="Q113" s="83">
        <f t="shared" si="86"/>
        <v>41</v>
      </c>
      <c r="R113" s="80">
        <f t="shared" ref="R113:T113" si="415">SUM(R38:R41)</f>
        <v>2</v>
      </c>
      <c r="S113" s="81">
        <f t="shared" si="415"/>
        <v>0</v>
      </c>
      <c r="T113" s="81">
        <f t="shared" si="415"/>
        <v>0</v>
      </c>
      <c r="U113" s="83">
        <f t="shared" si="88"/>
        <v>2</v>
      </c>
      <c r="V113" s="80">
        <f t="shared" ref="V113:X113" si="416">SUM(V38:V41)</f>
        <v>0</v>
      </c>
      <c r="W113" s="81">
        <f t="shared" si="416"/>
        <v>0</v>
      </c>
      <c r="X113" s="81">
        <f t="shared" si="416"/>
        <v>0</v>
      </c>
      <c r="Y113" s="83">
        <f t="shared" si="90"/>
        <v>0</v>
      </c>
      <c r="Z113" s="80">
        <f t="shared" ref="Z113:AB113" si="417">SUM(Z38:Z41)</f>
        <v>2</v>
      </c>
      <c r="AA113" s="81">
        <f t="shared" si="417"/>
        <v>0</v>
      </c>
      <c r="AB113" s="81">
        <f t="shared" si="417"/>
        <v>0</v>
      </c>
      <c r="AC113" s="83">
        <f t="shared" si="92"/>
        <v>2</v>
      </c>
      <c r="AD113" s="80">
        <f t="shared" ref="AD113:AF113" si="418">SUM(AD38:AD41)</f>
        <v>0</v>
      </c>
      <c r="AE113" s="81">
        <f t="shared" si="418"/>
        <v>0</v>
      </c>
      <c r="AF113" s="81">
        <f t="shared" si="418"/>
        <v>0</v>
      </c>
      <c r="AG113" s="83">
        <f t="shared" si="94"/>
        <v>0</v>
      </c>
      <c r="AH113" s="80">
        <f t="shared" ref="AH113:AJ113" si="419">SUM(AH38:AH41)</f>
        <v>0</v>
      </c>
      <c r="AI113" s="81">
        <f t="shared" si="419"/>
        <v>0</v>
      </c>
      <c r="AJ113" s="81">
        <f t="shared" si="419"/>
        <v>0</v>
      </c>
      <c r="AK113" s="83">
        <f t="shared" si="96"/>
        <v>0</v>
      </c>
      <c r="AL113" s="81">
        <f t="shared" si="372"/>
        <v>2</v>
      </c>
      <c r="AM113" s="82">
        <f t="shared" si="98"/>
        <v>2</v>
      </c>
      <c r="AN113" s="81">
        <f t="shared" ref="AN113" si="420">SUM(AN38:AN41)</f>
        <v>6</v>
      </c>
      <c r="AO113" s="83">
        <f t="shared" si="100"/>
        <v>6</v>
      </c>
      <c r="AP113" s="81">
        <f t="shared" ref="AP113" si="421">SUM(AP38:AP41)</f>
        <v>0</v>
      </c>
      <c r="AQ113" s="83">
        <f t="shared" si="102"/>
        <v>0</v>
      </c>
      <c r="AR113" s="81">
        <f t="shared" ref="AR113" si="422">SUM(AR38:AR41)</f>
        <v>5</v>
      </c>
      <c r="AS113" s="83">
        <f t="shared" si="104"/>
        <v>5</v>
      </c>
      <c r="AT113" s="81">
        <f t="shared" ref="AT113" si="423">SUM(AT38:AT41)</f>
        <v>31</v>
      </c>
      <c r="AU113" s="83">
        <f t="shared" si="106"/>
        <v>31</v>
      </c>
      <c r="AV113" s="81">
        <f t="shared" ref="AV113" si="424">SUM(AV38:AV41)</f>
        <v>0</v>
      </c>
      <c r="AW113" s="83">
        <f t="shared" si="108"/>
        <v>0</v>
      </c>
      <c r="AX113" s="81">
        <f t="shared" ref="AX113" si="425">SUM(AX38:AX41)</f>
        <v>25</v>
      </c>
      <c r="AY113" s="83">
        <f t="shared" si="110"/>
        <v>25</v>
      </c>
      <c r="AZ113" s="81">
        <f t="shared" si="379"/>
        <v>2</v>
      </c>
      <c r="BA113" s="83">
        <f t="shared" si="112"/>
        <v>2</v>
      </c>
      <c r="BB113" s="81">
        <f t="shared" si="379"/>
        <v>0</v>
      </c>
      <c r="BC113" s="83">
        <f t="shared" si="113"/>
        <v>0</v>
      </c>
      <c r="BD113" s="80">
        <f t="shared" ref="BD113:BF113" si="426">SUM(BD38:BD41)</f>
        <v>54</v>
      </c>
      <c r="BE113" s="81">
        <f t="shared" si="426"/>
        <v>0</v>
      </c>
      <c r="BF113" s="81">
        <f t="shared" si="426"/>
        <v>2</v>
      </c>
      <c r="BG113" s="83">
        <f t="shared" si="115"/>
        <v>56</v>
      </c>
      <c r="BH113" s="81">
        <f t="shared" si="381"/>
        <v>71</v>
      </c>
      <c r="BI113" s="83">
        <f t="shared" si="117"/>
        <v>71</v>
      </c>
    </row>
    <row r="114" spans="1:61" hidden="1">
      <c r="A114" s="79">
        <f t="shared" si="137"/>
        <v>0.46875000000000039</v>
      </c>
      <c r="B114" s="80">
        <f t="shared" si="363"/>
        <v>0</v>
      </c>
      <c r="C114" s="81">
        <f t="shared" si="363"/>
        <v>0</v>
      </c>
      <c r="D114" s="81">
        <f t="shared" si="363"/>
        <v>0</v>
      </c>
      <c r="E114" s="82">
        <f t="shared" si="80"/>
        <v>0</v>
      </c>
      <c r="F114" s="80">
        <f t="shared" ref="F114:H114" si="427">SUM(F39:F42)</f>
        <v>16</v>
      </c>
      <c r="G114" s="81">
        <f t="shared" si="427"/>
        <v>0</v>
      </c>
      <c r="H114" s="81">
        <f t="shared" si="427"/>
        <v>0</v>
      </c>
      <c r="I114" s="83">
        <f t="shared" si="82"/>
        <v>16</v>
      </c>
      <c r="J114" s="80">
        <f t="shared" ref="J114:L114" si="428">SUM(J39:J42)</f>
        <v>0</v>
      </c>
      <c r="K114" s="81">
        <f t="shared" si="428"/>
        <v>0</v>
      </c>
      <c r="L114" s="81">
        <f t="shared" si="428"/>
        <v>0</v>
      </c>
      <c r="M114" s="83">
        <f t="shared" si="84"/>
        <v>0</v>
      </c>
      <c r="N114" s="80">
        <f t="shared" ref="N114:P114" si="429">SUM(N39:N42)</f>
        <v>31</v>
      </c>
      <c r="O114" s="81">
        <f t="shared" si="429"/>
        <v>0</v>
      </c>
      <c r="P114" s="81">
        <f t="shared" si="429"/>
        <v>2</v>
      </c>
      <c r="Q114" s="83">
        <f t="shared" si="86"/>
        <v>33</v>
      </c>
      <c r="R114" s="80">
        <f t="shared" ref="R114:T114" si="430">SUM(R39:R42)</f>
        <v>2</v>
      </c>
      <c r="S114" s="81">
        <f t="shared" si="430"/>
        <v>0</v>
      </c>
      <c r="T114" s="81">
        <f t="shared" si="430"/>
        <v>0</v>
      </c>
      <c r="U114" s="83">
        <f t="shared" si="88"/>
        <v>2</v>
      </c>
      <c r="V114" s="80">
        <f t="shared" ref="V114:X114" si="431">SUM(V39:V42)</f>
        <v>0</v>
      </c>
      <c r="W114" s="81">
        <f t="shared" si="431"/>
        <v>0</v>
      </c>
      <c r="X114" s="81">
        <f t="shared" si="431"/>
        <v>0</v>
      </c>
      <c r="Y114" s="83">
        <f t="shared" si="90"/>
        <v>0</v>
      </c>
      <c r="Z114" s="80">
        <f t="shared" ref="Z114:AB114" si="432">SUM(Z39:Z42)</f>
        <v>1</v>
      </c>
      <c r="AA114" s="81">
        <f t="shared" si="432"/>
        <v>0</v>
      </c>
      <c r="AB114" s="81">
        <f t="shared" si="432"/>
        <v>0</v>
      </c>
      <c r="AC114" s="83">
        <f t="shared" si="92"/>
        <v>1</v>
      </c>
      <c r="AD114" s="80">
        <f t="shared" ref="AD114:AF114" si="433">SUM(AD39:AD42)</f>
        <v>0</v>
      </c>
      <c r="AE114" s="81">
        <f t="shared" si="433"/>
        <v>0</v>
      </c>
      <c r="AF114" s="81">
        <f t="shared" si="433"/>
        <v>0</v>
      </c>
      <c r="AG114" s="83">
        <f t="shared" si="94"/>
        <v>0</v>
      </c>
      <c r="AH114" s="80">
        <f t="shared" ref="AH114:AJ114" si="434">SUM(AH39:AH42)</f>
        <v>0</v>
      </c>
      <c r="AI114" s="81">
        <f t="shared" si="434"/>
        <v>0</v>
      </c>
      <c r="AJ114" s="81">
        <f t="shared" si="434"/>
        <v>0</v>
      </c>
      <c r="AK114" s="83">
        <f t="shared" si="96"/>
        <v>0</v>
      </c>
      <c r="AL114" s="81">
        <f t="shared" si="372"/>
        <v>2</v>
      </c>
      <c r="AM114" s="82">
        <f t="shared" si="98"/>
        <v>2</v>
      </c>
      <c r="AN114" s="81">
        <f t="shared" ref="AN114" si="435">SUM(AN39:AN42)</f>
        <v>4</v>
      </c>
      <c r="AO114" s="83">
        <f t="shared" si="100"/>
        <v>4</v>
      </c>
      <c r="AP114" s="81">
        <f t="shared" ref="AP114" si="436">SUM(AP39:AP42)</f>
        <v>0</v>
      </c>
      <c r="AQ114" s="83">
        <f t="shared" si="102"/>
        <v>0</v>
      </c>
      <c r="AR114" s="81">
        <f t="shared" ref="AR114" si="437">SUM(AR39:AR42)</f>
        <v>5</v>
      </c>
      <c r="AS114" s="83">
        <f t="shared" si="104"/>
        <v>5</v>
      </c>
      <c r="AT114" s="81">
        <f t="shared" ref="AT114" si="438">SUM(AT39:AT42)</f>
        <v>23</v>
      </c>
      <c r="AU114" s="83">
        <f t="shared" si="106"/>
        <v>23</v>
      </c>
      <c r="AV114" s="81">
        <f t="shared" ref="AV114" si="439">SUM(AV39:AV42)</f>
        <v>0</v>
      </c>
      <c r="AW114" s="83">
        <f t="shared" si="108"/>
        <v>0</v>
      </c>
      <c r="AX114" s="81">
        <f t="shared" ref="AX114" si="440">SUM(AX39:AX42)</f>
        <v>24</v>
      </c>
      <c r="AY114" s="83">
        <f t="shared" si="110"/>
        <v>24</v>
      </c>
      <c r="AZ114" s="81">
        <f t="shared" si="379"/>
        <v>0</v>
      </c>
      <c r="BA114" s="83">
        <f t="shared" si="112"/>
        <v>0</v>
      </c>
      <c r="BB114" s="81">
        <f t="shared" si="379"/>
        <v>0</v>
      </c>
      <c r="BC114" s="83">
        <f t="shared" si="113"/>
        <v>0</v>
      </c>
      <c r="BD114" s="80">
        <f t="shared" ref="BD114:BF114" si="441">SUM(BD39:BD42)</f>
        <v>50</v>
      </c>
      <c r="BE114" s="81">
        <f t="shared" si="441"/>
        <v>0</v>
      </c>
      <c r="BF114" s="81">
        <f t="shared" si="441"/>
        <v>2</v>
      </c>
      <c r="BG114" s="83">
        <f t="shared" si="115"/>
        <v>52</v>
      </c>
      <c r="BH114" s="81">
        <f t="shared" si="381"/>
        <v>58</v>
      </c>
      <c r="BI114" s="83">
        <f t="shared" si="117"/>
        <v>58</v>
      </c>
    </row>
    <row r="115" spans="1:61" hidden="1">
      <c r="A115" s="79">
        <f t="shared" si="137"/>
        <v>0.47916666666666707</v>
      </c>
      <c r="B115" s="80">
        <f t="shared" si="363"/>
        <v>0</v>
      </c>
      <c r="C115" s="81">
        <f t="shared" si="363"/>
        <v>0</v>
      </c>
      <c r="D115" s="81">
        <f t="shared" si="363"/>
        <v>0</v>
      </c>
      <c r="E115" s="82">
        <f t="shared" si="80"/>
        <v>0</v>
      </c>
      <c r="F115" s="80">
        <f t="shared" ref="F115:H115" si="442">SUM(F40:F43)</f>
        <v>14</v>
      </c>
      <c r="G115" s="81">
        <f t="shared" si="442"/>
        <v>0</v>
      </c>
      <c r="H115" s="81">
        <f t="shared" si="442"/>
        <v>0</v>
      </c>
      <c r="I115" s="83">
        <f t="shared" si="82"/>
        <v>14</v>
      </c>
      <c r="J115" s="80">
        <f t="shared" ref="J115:L115" si="443">SUM(J40:J43)</f>
        <v>0</v>
      </c>
      <c r="K115" s="81">
        <f t="shared" si="443"/>
        <v>0</v>
      </c>
      <c r="L115" s="81">
        <f t="shared" si="443"/>
        <v>0</v>
      </c>
      <c r="M115" s="83">
        <f t="shared" si="84"/>
        <v>0</v>
      </c>
      <c r="N115" s="80">
        <f t="shared" ref="N115:P115" si="444">SUM(N40:N43)</f>
        <v>28</v>
      </c>
      <c r="O115" s="81">
        <f t="shared" si="444"/>
        <v>0</v>
      </c>
      <c r="P115" s="81">
        <f t="shared" si="444"/>
        <v>3</v>
      </c>
      <c r="Q115" s="83">
        <f t="shared" si="86"/>
        <v>31</v>
      </c>
      <c r="R115" s="80">
        <f t="shared" ref="R115:T115" si="445">SUM(R40:R43)</f>
        <v>3</v>
      </c>
      <c r="S115" s="81">
        <f t="shared" si="445"/>
        <v>0</v>
      </c>
      <c r="T115" s="81">
        <f t="shared" si="445"/>
        <v>0</v>
      </c>
      <c r="U115" s="83">
        <f t="shared" si="88"/>
        <v>3</v>
      </c>
      <c r="V115" s="80">
        <f t="shared" ref="V115:X115" si="446">SUM(V40:V43)</f>
        <v>0</v>
      </c>
      <c r="W115" s="81">
        <f t="shared" si="446"/>
        <v>0</v>
      </c>
      <c r="X115" s="81">
        <f t="shared" si="446"/>
        <v>0</v>
      </c>
      <c r="Y115" s="83">
        <f t="shared" si="90"/>
        <v>0</v>
      </c>
      <c r="Z115" s="80">
        <f t="shared" ref="Z115:AB115" si="447">SUM(Z40:Z43)</f>
        <v>1</v>
      </c>
      <c r="AA115" s="81">
        <f t="shared" si="447"/>
        <v>0</v>
      </c>
      <c r="AB115" s="81">
        <f t="shared" si="447"/>
        <v>3</v>
      </c>
      <c r="AC115" s="83">
        <f t="shared" si="92"/>
        <v>4</v>
      </c>
      <c r="AD115" s="80">
        <f t="shared" ref="AD115:AF115" si="448">SUM(AD40:AD43)</f>
        <v>0</v>
      </c>
      <c r="AE115" s="81">
        <f t="shared" si="448"/>
        <v>0</v>
      </c>
      <c r="AF115" s="81">
        <f t="shared" si="448"/>
        <v>0</v>
      </c>
      <c r="AG115" s="83">
        <f t="shared" si="94"/>
        <v>0</v>
      </c>
      <c r="AH115" s="80">
        <f t="shared" ref="AH115:AJ115" si="449">SUM(AH40:AH43)</f>
        <v>0</v>
      </c>
      <c r="AI115" s="81">
        <f t="shared" si="449"/>
        <v>0</v>
      </c>
      <c r="AJ115" s="81">
        <f t="shared" si="449"/>
        <v>0</v>
      </c>
      <c r="AK115" s="83">
        <f t="shared" si="96"/>
        <v>0</v>
      </c>
      <c r="AL115" s="81">
        <f t="shared" si="372"/>
        <v>2</v>
      </c>
      <c r="AM115" s="82">
        <f t="shared" si="98"/>
        <v>2</v>
      </c>
      <c r="AN115" s="81">
        <f t="shared" ref="AN115" si="450">SUM(AN40:AN43)</f>
        <v>5</v>
      </c>
      <c r="AO115" s="83">
        <f t="shared" si="100"/>
        <v>5</v>
      </c>
      <c r="AP115" s="81">
        <f t="shared" ref="AP115" si="451">SUM(AP40:AP43)</f>
        <v>0</v>
      </c>
      <c r="AQ115" s="83">
        <f t="shared" si="102"/>
        <v>0</v>
      </c>
      <c r="AR115" s="81">
        <f t="shared" ref="AR115" si="452">SUM(AR40:AR43)</f>
        <v>5</v>
      </c>
      <c r="AS115" s="83">
        <f t="shared" si="104"/>
        <v>5</v>
      </c>
      <c r="AT115" s="81">
        <f t="shared" ref="AT115" si="453">SUM(AT40:AT43)</f>
        <v>19</v>
      </c>
      <c r="AU115" s="83">
        <f t="shared" si="106"/>
        <v>19</v>
      </c>
      <c r="AV115" s="81">
        <f t="shared" ref="AV115" si="454">SUM(AV40:AV43)</f>
        <v>0</v>
      </c>
      <c r="AW115" s="83">
        <f t="shared" si="108"/>
        <v>0</v>
      </c>
      <c r="AX115" s="81">
        <f t="shared" ref="AX115" si="455">SUM(AX40:AX43)</f>
        <v>23</v>
      </c>
      <c r="AY115" s="83">
        <f t="shared" si="110"/>
        <v>23</v>
      </c>
      <c r="AZ115" s="81">
        <f t="shared" si="379"/>
        <v>0</v>
      </c>
      <c r="BA115" s="83">
        <f t="shared" si="112"/>
        <v>0</v>
      </c>
      <c r="BB115" s="81">
        <f t="shared" si="379"/>
        <v>0</v>
      </c>
      <c r="BC115" s="83">
        <f t="shared" si="113"/>
        <v>0</v>
      </c>
      <c r="BD115" s="80">
        <f t="shared" ref="BD115:BF115" si="456">SUM(BD40:BD43)</f>
        <v>46</v>
      </c>
      <c r="BE115" s="81">
        <f t="shared" si="456"/>
        <v>0</v>
      </c>
      <c r="BF115" s="81">
        <f t="shared" si="456"/>
        <v>6</v>
      </c>
      <c r="BG115" s="83">
        <f t="shared" si="115"/>
        <v>52</v>
      </c>
      <c r="BH115" s="81">
        <f t="shared" si="381"/>
        <v>54</v>
      </c>
      <c r="BI115" s="83">
        <f t="shared" si="117"/>
        <v>54</v>
      </c>
    </row>
    <row r="116" spans="1:61" hidden="1">
      <c r="A116" s="79">
        <f t="shared" si="137"/>
        <v>0.48958333333333376</v>
      </c>
      <c r="B116" s="80">
        <f t="shared" si="363"/>
        <v>0</v>
      </c>
      <c r="C116" s="81">
        <f t="shared" si="363"/>
        <v>0</v>
      </c>
      <c r="D116" s="81">
        <f t="shared" si="363"/>
        <v>0</v>
      </c>
      <c r="E116" s="82">
        <f t="shared" si="80"/>
        <v>0</v>
      </c>
      <c r="F116" s="80">
        <f t="shared" ref="F116:H116" si="457">SUM(F41:F44)</f>
        <v>9</v>
      </c>
      <c r="G116" s="81">
        <f t="shared" si="457"/>
        <v>0</v>
      </c>
      <c r="H116" s="81">
        <f t="shared" si="457"/>
        <v>0</v>
      </c>
      <c r="I116" s="83">
        <f t="shared" si="82"/>
        <v>9</v>
      </c>
      <c r="J116" s="80">
        <f t="shared" ref="J116:L116" si="458">SUM(J41:J44)</f>
        <v>0</v>
      </c>
      <c r="K116" s="81">
        <f t="shared" si="458"/>
        <v>0</v>
      </c>
      <c r="L116" s="81">
        <f t="shared" si="458"/>
        <v>0</v>
      </c>
      <c r="M116" s="83">
        <f t="shared" si="84"/>
        <v>0</v>
      </c>
      <c r="N116" s="80">
        <f t="shared" ref="N116:P116" si="459">SUM(N41:N44)</f>
        <v>21</v>
      </c>
      <c r="O116" s="81">
        <f t="shared" si="459"/>
        <v>0</v>
      </c>
      <c r="P116" s="81">
        <f t="shared" si="459"/>
        <v>3</v>
      </c>
      <c r="Q116" s="83">
        <f t="shared" si="86"/>
        <v>24</v>
      </c>
      <c r="R116" s="80">
        <f t="shared" ref="R116:T116" si="460">SUM(R41:R44)</f>
        <v>3</v>
      </c>
      <c r="S116" s="81">
        <f t="shared" si="460"/>
        <v>0</v>
      </c>
      <c r="T116" s="81">
        <f t="shared" si="460"/>
        <v>0</v>
      </c>
      <c r="U116" s="83">
        <f t="shared" si="88"/>
        <v>3</v>
      </c>
      <c r="V116" s="80">
        <f t="shared" ref="V116:X116" si="461">SUM(V41:V44)</f>
        <v>0</v>
      </c>
      <c r="W116" s="81">
        <f t="shared" si="461"/>
        <v>0</v>
      </c>
      <c r="X116" s="81">
        <f t="shared" si="461"/>
        <v>0</v>
      </c>
      <c r="Y116" s="83">
        <f t="shared" si="90"/>
        <v>0</v>
      </c>
      <c r="Z116" s="80">
        <f t="shared" ref="Z116:AB116" si="462">SUM(Z41:Z44)</f>
        <v>2</v>
      </c>
      <c r="AA116" s="81">
        <f t="shared" si="462"/>
        <v>0</v>
      </c>
      <c r="AB116" s="81">
        <f t="shared" si="462"/>
        <v>3</v>
      </c>
      <c r="AC116" s="83">
        <f t="shared" si="92"/>
        <v>5</v>
      </c>
      <c r="AD116" s="80">
        <f t="shared" ref="AD116:AF116" si="463">SUM(AD41:AD44)</f>
        <v>0</v>
      </c>
      <c r="AE116" s="81">
        <f t="shared" si="463"/>
        <v>0</v>
      </c>
      <c r="AF116" s="81">
        <f t="shared" si="463"/>
        <v>0</v>
      </c>
      <c r="AG116" s="83">
        <f t="shared" si="94"/>
        <v>0</v>
      </c>
      <c r="AH116" s="80">
        <f t="shared" ref="AH116:AJ116" si="464">SUM(AH41:AH44)</f>
        <v>0</v>
      </c>
      <c r="AI116" s="81">
        <f t="shared" si="464"/>
        <v>0</v>
      </c>
      <c r="AJ116" s="81">
        <f t="shared" si="464"/>
        <v>0</v>
      </c>
      <c r="AK116" s="83">
        <f t="shared" si="96"/>
        <v>0</v>
      </c>
      <c r="AL116" s="81">
        <f t="shared" si="372"/>
        <v>2</v>
      </c>
      <c r="AM116" s="82">
        <f t="shared" si="98"/>
        <v>2</v>
      </c>
      <c r="AN116" s="81">
        <f t="shared" ref="AN116" si="465">SUM(AN41:AN44)</f>
        <v>6</v>
      </c>
      <c r="AO116" s="83">
        <f t="shared" si="100"/>
        <v>6</v>
      </c>
      <c r="AP116" s="81">
        <f t="shared" ref="AP116" si="466">SUM(AP41:AP44)</f>
        <v>0</v>
      </c>
      <c r="AQ116" s="83">
        <f t="shared" si="102"/>
        <v>0</v>
      </c>
      <c r="AR116" s="81">
        <f t="shared" ref="AR116" si="467">SUM(AR41:AR44)</f>
        <v>7</v>
      </c>
      <c r="AS116" s="83">
        <f t="shared" si="104"/>
        <v>7</v>
      </c>
      <c r="AT116" s="81">
        <f t="shared" ref="AT116" si="468">SUM(AT41:AT44)</f>
        <v>20</v>
      </c>
      <c r="AU116" s="83">
        <f t="shared" si="106"/>
        <v>20</v>
      </c>
      <c r="AV116" s="81">
        <f t="shared" ref="AV116" si="469">SUM(AV41:AV44)</f>
        <v>0</v>
      </c>
      <c r="AW116" s="83">
        <f t="shared" si="108"/>
        <v>0</v>
      </c>
      <c r="AX116" s="81">
        <f t="shared" ref="AX116" si="470">SUM(AX41:AX44)</f>
        <v>21</v>
      </c>
      <c r="AY116" s="83">
        <f t="shared" si="110"/>
        <v>21</v>
      </c>
      <c r="AZ116" s="81">
        <f t="shared" si="379"/>
        <v>0</v>
      </c>
      <c r="BA116" s="83">
        <f t="shared" si="112"/>
        <v>0</v>
      </c>
      <c r="BB116" s="81">
        <f t="shared" si="379"/>
        <v>1</v>
      </c>
      <c r="BC116" s="83">
        <f t="shared" si="113"/>
        <v>1</v>
      </c>
      <c r="BD116" s="80">
        <f t="shared" ref="BD116:BF116" si="471">SUM(BD41:BD44)</f>
        <v>35</v>
      </c>
      <c r="BE116" s="81">
        <f t="shared" si="471"/>
        <v>0</v>
      </c>
      <c r="BF116" s="81">
        <f t="shared" si="471"/>
        <v>6</v>
      </c>
      <c r="BG116" s="83">
        <f t="shared" si="115"/>
        <v>41</v>
      </c>
      <c r="BH116" s="81">
        <f t="shared" si="381"/>
        <v>57</v>
      </c>
      <c r="BI116" s="83">
        <f t="shared" si="117"/>
        <v>57</v>
      </c>
    </row>
    <row r="117" spans="1:61" ht="15.75" hidden="1" thickBot="1">
      <c r="A117" s="84">
        <f t="shared" si="137"/>
        <v>0.50000000000000044</v>
      </c>
      <c r="B117" s="85">
        <f t="shared" si="363"/>
        <v>0</v>
      </c>
      <c r="C117" s="86">
        <f t="shared" si="363"/>
        <v>0</v>
      </c>
      <c r="D117" s="86">
        <f t="shared" si="363"/>
        <v>0</v>
      </c>
      <c r="E117" s="87">
        <f t="shared" si="80"/>
        <v>0</v>
      </c>
      <c r="F117" s="85">
        <f t="shared" ref="F117:H117" si="472">SUM(F42:F45)</f>
        <v>10</v>
      </c>
      <c r="G117" s="86">
        <f t="shared" si="472"/>
        <v>0</v>
      </c>
      <c r="H117" s="86">
        <f t="shared" si="472"/>
        <v>0</v>
      </c>
      <c r="I117" s="88">
        <f t="shared" si="82"/>
        <v>10</v>
      </c>
      <c r="J117" s="85">
        <f t="shared" ref="J117:L117" si="473">SUM(J42:J45)</f>
        <v>0</v>
      </c>
      <c r="K117" s="86">
        <f t="shared" si="473"/>
        <v>0</v>
      </c>
      <c r="L117" s="86">
        <f t="shared" si="473"/>
        <v>0</v>
      </c>
      <c r="M117" s="88">
        <f t="shared" si="84"/>
        <v>0</v>
      </c>
      <c r="N117" s="85">
        <f t="shared" ref="N117:P117" si="474">SUM(N42:N45)</f>
        <v>13</v>
      </c>
      <c r="O117" s="86">
        <f t="shared" si="474"/>
        <v>0</v>
      </c>
      <c r="P117" s="86">
        <f t="shared" si="474"/>
        <v>1</v>
      </c>
      <c r="Q117" s="88">
        <f t="shared" si="86"/>
        <v>14</v>
      </c>
      <c r="R117" s="85">
        <f t="shared" ref="R117:T117" si="475">SUM(R42:R45)</f>
        <v>4</v>
      </c>
      <c r="S117" s="86">
        <f t="shared" si="475"/>
        <v>0</v>
      </c>
      <c r="T117" s="86">
        <f t="shared" si="475"/>
        <v>1</v>
      </c>
      <c r="U117" s="88">
        <f t="shared" si="88"/>
        <v>5</v>
      </c>
      <c r="V117" s="85">
        <f t="shared" ref="V117:X117" si="476">SUM(V42:V45)</f>
        <v>0</v>
      </c>
      <c r="W117" s="86">
        <f t="shared" si="476"/>
        <v>0</v>
      </c>
      <c r="X117" s="86">
        <f t="shared" si="476"/>
        <v>0</v>
      </c>
      <c r="Y117" s="88">
        <f t="shared" si="90"/>
        <v>0</v>
      </c>
      <c r="Z117" s="85">
        <f t="shared" ref="Z117:AB117" si="477">SUM(Z42:Z45)</f>
        <v>2</v>
      </c>
      <c r="AA117" s="86">
        <f t="shared" si="477"/>
        <v>0</v>
      </c>
      <c r="AB117" s="86">
        <f t="shared" si="477"/>
        <v>4</v>
      </c>
      <c r="AC117" s="88">
        <f t="shared" si="92"/>
        <v>6</v>
      </c>
      <c r="AD117" s="85">
        <f t="shared" ref="AD117:AF117" si="478">SUM(AD42:AD45)</f>
        <v>0</v>
      </c>
      <c r="AE117" s="86">
        <f t="shared" si="478"/>
        <v>0</v>
      </c>
      <c r="AF117" s="86">
        <f t="shared" si="478"/>
        <v>0</v>
      </c>
      <c r="AG117" s="88">
        <f t="shared" si="94"/>
        <v>0</v>
      </c>
      <c r="AH117" s="85">
        <f t="shared" ref="AH117:AJ117" si="479">SUM(AH42:AH45)</f>
        <v>0</v>
      </c>
      <c r="AI117" s="86">
        <f t="shared" si="479"/>
        <v>0</v>
      </c>
      <c r="AJ117" s="86">
        <f t="shared" si="479"/>
        <v>0</v>
      </c>
      <c r="AK117" s="88">
        <f t="shared" si="96"/>
        <v>0</v>
      </c>
      <c r="AL117" s="86">
        <f t="shared" si="372"/>
        <v>0</v>
      </c>
      <c r="AM117" s="87">
        <f t="shared" si="98"/>
        <v>0</v>
      </c>
      <c r="AN117" s="86">
        <f t="shared" ref="AN117" si="480">SUM(AN42:AN45)</f>
        <v>6</v>
      </c>
      <c r="AO117" s="88">
        <f t="shared" si="100"/>
        <v>6</v>
      </c>
      <c r="AP117" s="86">
        <f t="shared" ref="AP117" si="481">SUM(AP42:AP45)</f>
        <v>0</v>
      </c>
      <c r="AQ117" s="88">
        <f t="shared" si="102"/>
        <v>0</v>
      </c>
      <c r="AR117" s="86">
        <f t="shared" ref="AR117" si="482">SUM(AR42:AR45)</f>
        <v>6</v>
      </c>
      <c r="AS117" s="88">
        <f t="shared" si="104"/>
        <v>6</v>
      </c>
      <c r="AT117" s="86">
        <f t="shared" ref="AT117" si="483">SUM(AT42:AT45)</f>
        <v>23</v>
      </c>
      <c r="AU117" s="88">
        <f t="shared" si="106"/>
        <v>23</v>
      </c>
      <c r="AV117" s="86">
        <f t="shared" ref="AV117" si="484">SUM(AV42:AV45)</f>
        <v>0</v>
      </c>
      <c r="AW117" s="88">
        <f t="shared" si="108"/>
        <v>0</v>
      </c>
      <c r="AX117" s="86">
        <f t="shared" ref="AX117" si="485">SUM(AX42:AX45)</f>
        <v>20</v>
      </c>
      <c r="AY117" s="88">
        <f t="shared" si="110"/>
        <v>20</v>
      </c>
      <c r="AZ117" s="86">
        <f t="shared" si="379"/>
        <v>3</v>
      </c>
      <c r="BA117" s="88">
        <f t="shared" si="112"/>
        <v>3</v>
      </c>
      <c r="BB117" s="86">
        <f t="shared" si="379"/>
        <v>1</v>
      </c>
      <c r="BC117" s="88">
        <f t="shared" si="113"/>
        <v>1</v>
      </c>
      <c r="BD117" s="85">
        <f t="shared" ref="BD117:BF117" si="486">SUM(BD42:BD45)</f>
        <v>29</v>
      </c>
      <c r="BE117" s="86">
        <f t="shared" si="486"/>
        <v>0</v>
      </c>
      <c r="BF117" s="86">
        <f t="shared" si="486"/>
        <v>6</v>
      </c>
      <c r="BG117" s="88">
        <f t="shared" si="115"/>
        <v>35</v>
      </c>
      <c r="BH117" s="86">
        <f t="shared" si="381"/>
        <v>59</v>
      </c>
      <c r="BI117" s="88">
        <f t="shared" si="117"/>
        <v>59</v>
      </c>
    </row>
    <row r="118" spans="1:61" ht="15.75" hidden="1" thickTop="1">
      <c r="A118" s="89">
        <f t="shared" si="137"/>
        <v>0.51041666666666707</v>
      </c>
      <c r="B118" s="90">
        <f t="shared" si="363"/>
        <v>0</v>
      </c>
      <c r="C118" s="91">
        <f t="shared" si="363"/>
        <v>0</v>
      </c>
      <c r="D118" s="91">
        <f t="shared" si="363"/>
        <v>0</v>
      </c>
      <c r="E118" s="92">
        <f t="shared" si="80"/>
        <v>0</v>
      </c>
      <c r="F118" s="90">
        <f t="shared" ref="F118:H118" si="487">SUM(F43:F46)</f>
        <v>4</v>
      </c>
      <c r="G118" s="91">
        <f t="shared" si="487"/>
        <v>0</v>
      </c>
      <c r="H118" s="91">
        <f t="shared" si="487"/>
        <v>0</v>
      </c>
      <c r="I118" s="93">
        <f t="shared" si="82"/>
        <v>4</v>
      </c>
      <c r="J118" s="90">
        <f t="shared" ref="J118:L118" si="488">SUM(J43:J46)</f>
        <v>0</v>
      </c>
      <c r="K118" s="91">
        <f t="shared" si="488"/>
        <v>0</v>
      </c>
      <c r="L118" s="91">
        <f t="shared" si="488"/>
        <v>0</v>
      </c>
      <c r="M118" s="93">
        <f t="shared" si="84"/>
        <v>0</v>
      </c>
      <c r="N118" s="90">
        <f t="shared" ref="N118:P118" si="489">SUM(N43:N46)</f>
        <v>9</v>
      </c>
      <c r="O118" s="91">
        <f t="shared" si="489"/>
        <v>0</v>
      </c>
      <c r="P118" s="91">
        <f t="shared" si="489"/>
        <v>3</v>
      </c>
      <c r="Q118" s="93">
        <f t="shared" si="86"/>
        <v>12</v>
      </c>
      <c r="R118" s="90">
        <f t="shared" ref="R118:T118" si="490">SUM(R43:R46)</f>
        <v>5</v>
      </c>
      <c r="S118" s="91">
        <f t="shared" si="490"/>
        <v>0</v>
      </c>
      <c r="T118" s="91">
        <f t="shared" si="490"/>
        <v>1</v>
      </c>
      <c r="U118" s="93">
        <f t="shared" si="88"/>
        <v>6</v>
      </c>
      <c r="V118" s="90">
        <f t="shared" ref="V118:X118" si="491">SUM(V43:V46)</f>
        <v>0</v>
      </c>
      <c r="W118" s="91">
        <f t="shared" si="491"/>
        <v>0</v>
      </c>
      <c r="X118" s="91">
        <f t="shared" si="491"/>
        <v>0</v>
      </c>
      <c r="Y118" s="93">
        <f t="shared" si="90"/>
        <v>0</v>
      </c>
      <c r="Z118" s="90">
        <f t="shared" ref="Z118:AB118" si="492">SUM(Z43:Z46)</f>
        <v>2</v>
      </c>
      <c r="AA118" s="91">
        <f t="shared" si="492"/>
        <v>0</v>
      </c>
      <c r="AB118" s="91">
        <f t="shared" si="492"/>
        <v>4</v>
      </c>
      <c r="AC118" s="93">
        <f t="shared" si="92"/>
        <v>6</v>
      </c>
      <c r="AD118" s="90">
        <f t="shared" ref="AD118:AF118" si="493">SUM(AD43:AD46)</f>
        <v>0</v>
      </c>
      <c r="AE118" s="91">
        <f t="shared" si="493"/>
        <v>0</v>
      </c>
      <c r="AF118" s="91">
        <f t="shared" si="493"/>
        <v>0</v>
      </c>
      <c r="AG118" s="93">
        <f t="shared" si="94"/>
        <v>0</v>
      </c>
      <c r="AH118" s="90">
        <f t="shared" ref="AH118:AJ118" si="494">SUM(AH43:AH46)</f>
        <v>0</v>
      </c>
      <c r="AI118" s="91">
        <f t="shared" si="494"/>
        <v>0</v>
      </c>
      <c r="AJ118" s="91">
        <f t="shared" si="494"/>
        <v>0</v>
      </c>
      <c r="AK118" s="93">
        <f t="shared" si="96"/>
        <v>0</v>
      </c>
      <c r="AL118" s="91">
        <f t="shared" si="372"/>
        <v>3</v>
      </c>
      <c r="AM118" s="92">
        <f t="shared" si="98"/>
        <v>3</v>
      </c>
      <c r="AN118" s="91">
        <f t="shared" ref="AN118" si="495">SUM(AN43:AN46)</f>
        <v>6</v>
      </c>
      <c r="AO118" s="93">
        <f t="shared" si="100"/>
        <v>6</v>
      </c>
      <c r="AP118" s="91">
        <f t="shared" ref="AP118" si="496">SUM(AP43:AP46)</f>
        <v>0</v>
      </c>
      <c r="AQ118" s="93">
        <f t="shared" si="102"/>
        <v>0</v>
      </c>
      <c r="AR118" s="91">
        <f t="shared" ref="AR118" si="497">SUM(AR43:AR46)</f>
        <v>5</v>
      </c>
      <c r="AS118" s="93">
        <f t="shared" si="104"/>
        <v>5</v>
      </c>
      <c r="AT118" s="91">
        <f t="shared" ref="AT118" si="498">SUM(AT43:AT46)</f>
        <v>26</v>
      </c>
      <c r="AU118" s="93">
        <f t="shared" si="106"/>
        <v>26</v>
      </c>
      <c r="AV118" s="91">
        <f t="shared" ref="AV118" si="499">SUM(AV43:AV46)</f>
        <v>0</v>
      </c>
      <c r="AW118" s="93">
        <f t="shared" si="108"/>
        <v>0</v>
      </c>
      <c r="AX118" s="91">
        <f t="shared" ref="AX118" si="500">SUM(AX43:AX46)</f>
        <v>17</v>
      </c>
      <c r="AY118" s="93">
        <f t="shared" si="110"/>
        <v>17</v>
      </c>
      <c r="AZ118" s="91">
        <f t="shared" si="379"/>
        <v>5</v>
      </c>
      <c r="BA118" s="93">
        <f t="shared" si="112"/>
        <v>5</v>
      </c>
      <c r="BB118" s="91">
        <f t="shared" si="379"/>
        <v>1</v>
      </c>
      <c r="BC118" s="93">
        <f t="shared" si="113"/>
        <v>1</v>
      </c>
      <c r="BD118" s="90">
        <f t="shared" ref="BD118:BF118" si="501">SUM(BD43:BD46)</f>
        <v>20</v>
      </c>
      <c r="BE118" s="91">
        <f t="shared" si="501"/>
        <v>0</v>
      </c>
      <c r="BF118" s="91">
        <f t="shared" si="501"/>
        <v>8</v>
      </c>
      <c r="BG118" s="93">
        <f t="shared" si="115"/>
        <v>28</v>
      </c>
      <c r="BH118" s="91">
        <f t="shared" si="381"/>
        <v>63</v>
      </c>
      <c r="BI118" s="93">
        <f t="shared" si="117"/>
        <v>63</v>
      </c>
    </row>
    <row r="119" spans="1:61" hidden="1">
      <c r="A119" s="79">
        <f t="shared" si="137"/>
        <v>0.5208333333333337</v>
      </c>
      <c r="B119" s="80">
        <f t="shared" si="363"/>
        <v>0</v>
      </c>
      <c r="C119" s="81">
        <f t="shared" si="363"/>
        <v>0</v>
      </c>
      <c r="D119" s="81">
        <f t="shared" si="363"/>
        <v>0</v>
      </c>
      <c r="E119" s="82">
        <f t="shared" si="80"/>
        <v>0</v>
      </c>
      <c r="F119" s="80">
        <f t="shared" ref="F119:H119" si="502">SUM(F44:F47)</f>
        <v>6</v>
      </c>
      <c r="G119" s="81">
        <f t="shared" si="502"/>
        <v>0</v>
      </c>
      <c r="H119" s="81">
        <f t="shared" si="502"/>
        <v>0</v>
      </c>
      <c r="I119" s="83">
        <f t="shared" si="82"/>
        <v>6</v>
      </c>
      <c r="J119" s="80">
        <f t="shared" ref="J119:L119" si="503">SUM(J44:J47)</f>
        <v>0</v>
      </c>
      <c r="K119" s="81">
        <f t="shared" si="503"/>
        <v>0</v>
      </c>
      <c r="L119" s="81">
        <f t="shared" si="503"/>
        <v>0</v>
      </c>
      <c r="M119" s="83">
        <f t="shared" si="84"/>
        <v>0</v>
      </c>
      <c r="N119" s="80">
        <f t="shared" ref="N119:P119" si="504">SUM(N44:N47)</f>
        <v>9</v>
      </c>
      <c r="O119" s="81">
        <f t="shared" si="504"/>
        <v>0</v>
      </c>
      <c r="P119" s="81">
        <f t="shared" si="504"/>
        <v>2</v>
      </c>
      <c r="Q119" s="83">
        <f t="shared" si="86"/>
        <v>11</v>
      </c>
      <c r="R119" s="80">
        <f t="shared" ref="R119:T119" si="505">SUM(R44:R47)</f>
        <v>6</v>
      </c>
      <c r="S119" s="81">
        <f t="shared" si="505"/>
        <v>0</v>
      </c>
      <c r="T119" s="81">
        <f t="shared" si="505"/>
        <v>1</v>
      </c>
      <c r="U119" s="83">
        <f t="shared" si="88"/>
        <v>7</v>
      </c>
      <c r="V119" s="80">
        <f t="shared" ref="V119:X119" si="506">SUM(V44:V47)</f>
        <v>0</v>
      </c>
      <c r="W119" s="81">
        <f t="shared" si="506"/>
        <v>0</v>
      </c>
      <c r="X119" s="81">
        <f t="shared" si="506"/>
        <v>0</v>
      </c>
      <c r="Y119" s="83">
        <f t="shared" si="90"/>
        <v>0</v>
      </c>
      <c r="Z119" s="80">
        <f t="shared" ref="Z119:AB119" si="507">SUM(Z44:Z47)</f>
        <v>3</v>
      </c>
      <c r="AA119" s="81">
        <f t="shared" si="507"/>
        <v>0</v>
      </c>
      <c r="AB119" s="81">
        <f t="shared" si="507"/>
        <v>1</v>
      </c>
      <c r="AC119" s="83">
        <f t="shared" si="92"/>
        <v>4</v>
      </c>
      <c r="AD119" s="80">
        <f t="shared" ref="AD119:AF119" si="508">SUM(AD44:AD47)</f>
        <v>0</v>
      </c>
      <c r="AE119" s="81">
        <f t="shared" si="508"/>
        <v>0</v>
      </c>
      <c r="AF119" s="81">
        <f t="shared" si="508"/>
        <v>0</v>
      </c>
      <c r="AG119" s="83">
        <f t="shared" si="94"/>
        <v>0</v>
      </c>
      <c r="AH119" s="80">
        <f t="shared" ref="AH119:AJ119" si="509">SUM(AH44:AH47)</f>
        <v>0</v>
      </c>
      <c r="AI119" s="81">
        <f t="shared" si="509"/>
        <v>0</v>
      </c>
      <c r="AJ119" s="81">
        <f t="shared" si="509"/>
        <v>0</v>
      </c>
      <c r="AK119" s="83">
        <f t="shared" si="96"/>
        <v>0</v>
      </c>
      <c r="AL119" s="81">
        <f t="shared" si="372"/>
        <v>3</v>
      </c>
      <c r="AM119" s="82">
        <f t="shared" si="98"/>
        <v>3</v>
      </c>
      <c r="AN119" s="81">
        <f t="shared" ref="AN119" si="510">SUM(AN44:AN47)</f>
        <v>7</v>
      </c>
      <c r="AO119" s="83">
        <f t="shared" si="100"/>
        <v>7</v>
      </c>
      <c r="AP119" s="81">
        <f t="shared" ref="AP119" si="511">SUM(AP44:AP47)</f>
        <v>0</v>
      </c>
      <c r="AQ119" s="83">
        <f t="shared" si="102"/>
        <v>0</v>
      </c>
      <c r="AR119" s="81">
        <f t="shared" ref="AR119" si="512">SUM(AR44:AR47)</f>
        <v>6</v>
      </c>
      <c r="AS119" s="83">
        <f t="shared" si="104"/>
        <v>6</v>
      </c>
      <c r="AT119" s="81">
        <f t="shared" ref="AT119" si="513">SUM(AT44:AT47)</f>
        <v>24</v>
      </c>
      <c r="AU119" s="83">
        <f t="shared" si="106"/>
        <v>24</v>
      </c>
      <c r="AV119" s="81">
        <f t="shared" ref="AV119" si="514">SUM(AV44:AV47)</f>
        <v>0</v>
      </c>
      <c r="AW119" s="83">
        <f t="shared" si="108"/>
        <v>0</v>
      </c>
      <c r="AX119" s="81">
        <f t="shared" ref="AX119" si="515">SUM(AX44:AX47)</f>
        <v>16</v>
      </c>
      <c r="AY119" s="83">
        <f t="shared" si="110"/>
        <v>16</v>
      </c>
      <c r="AZ119" s="81">
        <f t="shared" si="379"/>
        <v>5</v>
      </c>
      <c r="BA119" s="83">
        <f t="shared" si="112"/>
        <v>5</v>
      </c>
      <c r="BB119" s="81">
        <f t="shared" si="379"/>
        <v>1</v>
      </c>
      <c r="BC119" s="83">
        <f t="shared" si="113"/>
        <v>1</v>
      </c>
      <c r="BD119" s="80">
        <f t="shared" ref="BD119:BF119" si="516">SUM(BD44:BD47)</f>
        <v>24</v>
      </c>
      <c r="BE119" s="81">
        <f t="shared" si="516"/>
        <v>0</v>
      </c>
      <c r="BF119" s="81">
        <f t="shared" si="516"/>
        <v>4</v>
      </c>
      <c r="BG119" s="83">
        <f t="shared" si="115"/>
        <v>28</v>
      </c>
      <c r="BH119" s="81">
        <f t="shared" si="381"/>
        <v>62</v>
      </c>
      <c r="BI119" s="83">
        <f t="shared" si="117"/>
        <v>62</v>
      </c>
    </row>
    <row r="120" spans="1:61" hidden="1">
      <c r="A120" s="79">
        <f t="shared" si="137"/>
        <v>0.53125000000000033</v>
      </c>
      <c r="B120" s="80">
        <f t="shared" si="363"/>
        <v>0</v>
      </c>
      <c r="C120" s="81">
        <f t="shared" si="363"/>
        <v>0</v>
      </c>
      <c r="D120" s="81">
        <f t="shared" si="363"/>
        <v>0</v>
      </c>
      <c r="E120" s="82">
        <f t="shared" si="80"/>
        <v>0</v>
      </c>
      <c r="F120" s="80">
        <f t="shared" ref="F120:H120" si="517">SUM(F45:F48)</f>
        <v>8</v>
      </c>
      <c r="G120" s="81">
        <f t="shared" si="517"/>
        <v>0</v>
      </c>
      <c r="H120" s="81">
        <f t="shared" si="517"/>
        <v>0</v>
      </c>
      <c r="I120" s="83">
        <f t="shared" si="82"/>
        <v>8</v>
      </c>
      <c r="J120" s="80">
        <f t="shared" ref="J120:L120" si="518">SUM(J45:J48)</f>
        <v>0</v>
      </c>
      <c r="K120" s="81">
        <f t="shared" si="518"/>
        <v>0</v>
      </c>
      <c r="L120" s="81">
        <f t="shared" si="518"/>
        <v>0</v>
      </c>
      <c r="M120" s="83">
        <f t="shared" si="84"/>
        <v>0</v>
      </c>
      <c r="N120" s="80">
        <f t="shared" ref="N120:P120" si="519">SUM(N45:N48)</f>
        <v>9</v>
      </c>
      <c r="O120" s="81">
        <f t="shared" si="519"/>
        <v>0</v>
      </c>
      <c r="P120" s="81">
        <f t="shared" si="519"/>
        <v>2</v>
      </c>
      <c r="Q120" s="83">
        <f t="shared" si="86"/>
        <v>11</v>
      </c>
      <c r="R120" s="80">
        <f t="shared" ref="R120:T120" si="520">SUM(R45:R48)</f>
        <v>5</v>
      </c>
      <c r="S120" s="81">
        <f t="shared" si="520"/>
        <v>0</v>
      </c>
      <c r="T120" s="81">
        <f t="shared" si="520"/>
        <v>1</v>
      </c>
      <c r="U120" s="83">
        <f t="shared" si="88"/>
        <v>6</v>
      </c>
      <c r="V120" s="80">
        <f t="shared" ref="V120:X120" si="521">SUM(V45:V48)</f>
        <v>0</v>
      </c>
      <c r="W120" s="81">
        <f t="shared" si="521"/>
        <v>0</v>
      </c>
      <c r="X120" s="81">
        <f t="shared" si="521"/>
        <v>0</v>
      </c>
      <c r="Y120" s="83">
        <f t="shared" si="90"/>
        <v>0</v>
      </c>
      <c r="Z120" s="80">
        <f t="shared" ref="Z120:AB120" si="522">SUM(Z45:Z48)</f>
        <v>2</v>
      </c>
      <c r="AA120" s="81">
        <f t="shared" si="522"/>
        <v>0</v>
      </c>
      <c r="AB120" s="81">
        <f t="shared" si="522"/>
        <v>1</v>
      </c>
      <c r="AC120" s="83">
        <f t="shared" si="92"/>
        <v>3</v>
      </c>
      <c r="AD120" s="80">
        <f t="shared" ref="AD120:AF120" si="523">SUM(AD45:AD48)</f>
        <v>0</v>
      </c>
      <c r="AE120" s="81">
        <f t="shared" si="523"/>
        <v>0</v>
      </c>
      <c r="AF120" s="81">
        <f t="shared" si="523"/>
        <v>0</v>
      </c>
      <c r="AG120" s="83">
        <f t="shared" si="94"/>
        <v>0</v>
      </c>
      <c r="AH120" s="80">
        <f t="shared" ref="AH120:AJ120" si="524">SUM(AH45:AH48)</f>
        <v>0</v>
      </c>
      <c r="AI120" s="81">
        <f t="shared" si="524"/>
        <v>0</v>
      </c>
      <c r="AJ120" s="81">
        <f t="shared" si="524"/>
        <v>0</v>
      </c>
      <c r="AK120" s="83">
        <f t="shared" si="96"/>
        <v>0</v>
      </c>
      <c r="AL120" s="81">
        <f t="shared" si="372"/>
        <v>4</v>
      </c>
      <c r="AM120" s="82">
        <f t="shared" si="98"/>
        <v>4</v>
      </c>
      <c r="AN120" s="81">
        <f t="shared" ref="AN120" si="525">SUM(AN45:AN48)</f>
        <v>12</v>
      </c>
      <c r="AO120" s="83">
        <f t="shared" si="100"/>
        <v>12</v>
      </c>
      <c r="AP120" s="81">
        <f t="shared" ref="AP120" si="526">SUM(AP45:AP48)</f>
        <v>0</v>
      </c>
      <c r="AQ120" s="83">
        <f t="shared" si="102"/>
        <v>0</v>
      </c>
      <c r="AR120" s="81">
        <f t="shared" ref="AR120" si="527">SUM(AR45:AR48)</f>
        <v>3</v>
      </c>
      <c r="AS120" s="83">
        <f t="shared" si="104"/>
        <v>3</v>
      </c>
      <c r="AT120" s="81">
        <f t="shared" ref="AT120" si="528">SUM(AT45:AT48)</f>
        <v>29</v>
      </c>
      <c r="AU120" s="83">
        <f t="shared" si="106"/>
        <v>29</v>
      </c>
      <c r="AV120" s="81">
        <f t="shared" ref="AV120" si="529">SUM(AV45:AV48)</f>
        <v>0</v>
      </c>
      <c r="AW120" s="83">
        <f t="shared" si="108"/>
        <v>0</v>
      </c>
      <c r="AX120" s="81">
        <f t="shared" ref="AX120" si="530">SUM(AX45:AX48)</f>
        <v>15</v>
      </c>
      <c r="AY120" s="83">
        <f t="shared" si="110"/>
        <v>15</v>
      </c>
      <c r="AZ120" s="81">
        <f t="shared" si="379"/>
        <v>5</v>
      </c>
      <c r="BA120" s="83">
        <f t="shared" si="112"/>
        <v>5</v>
      </c>
      <c r="BB120" s="81">
        <f t="shared" si="379"/>
        <v>0</v>
      </c>
      <c r="BC120" s="83">
        <f t="shared" si="113"/>
        <v>0</v>
      </c>
      <c r="BD120" s="80">
        <f t="shared" ref="BD120:BF120" si="531">SUM(BD45:BD48)</f>
        <v>24</v>
      </c>
      <c r="BE120" s="81">
        <f t="shared" si="531"/>
        <v>0</v>
      </c>
      <c r="BF120" s="81">
        <f t="shared" si="531"/>
        <v>4</v>
      </c>
      <c r="BG120" s="83">
        <f t="shared" si="115"/>
        <v>28</v>
      </c>
      <c r="BH120" s="81">
        <f t="shared" si="381"/>
        <v>68</v>
      </c>
      <c r="BI120" s="83">
        <f t="shared" si="117"/>
        <v>68</v>
      </c>
    </row>
    <row r="121" spans="1:61" hidden="1">
      <c r="A121" s="79">
        <f t="shared" si="137"/>
        <v>0.54166666666666696</v>
      </c>
      <c r="B121" s="80">
        <f t="shared" si="363"/>
        <v>0</v>
      </c>
      <c r="C121" s="81">
        <f t="shared" si="363"/>
        <v>0</v>
      </c>
      <c r="D121" s="81">
        <f t="shared" si="363"/>
        <v>0</v>
      </c>
      <c r="E121" s="82">
        <f t="shared" si="80"/>
        <v>0</v>
      </c>
      <c r="F121" s="80">
        <f t="shared" ref="F121:H121" si="532">SUM(F46:F49)</f>
        <v>7</v>
      </c>
      <c r="G121" s="81">
        <f t="shared" si="532"/>
        <v>0</v>
      </c>
      <c r="H121" s="81">
        <f t="shared" si="532"/>
        <v>0</v>
      </c>
      <c r="I121" s="83">
        <f t="shared" si="82"/>
        <v>7</v>
      </c>
      <c r="J121" s="80">
        <f t="shared" ref="J121:L121" si="533">SUM(J46:J49)</f>
        <v>0</v>
      </c>
      <c r="K121" s="81">
        <f t="shared" si="533"/>
        <v>0</v>
      </c>
      <c r="L121" s="81">
        <f t="shared" si="533"/>
        <v>0</v>
      </c>
      <c r="M121" s="83">
        <f t="shared" si="84"/>
        <v>0</v>
      </c>
      <c r="N121" s="80">
        <f t="shared" ref="N121:P121" si="534">SUM(N46:N49)</f>
        <v>7</v>
      </c>
      <c r="O121" s="81">
        <f t="shared" si="534"/>
        <v>0</v>
      </c>
      <c r="P121" s="81">
        <f t="shared" si="534"/>
        <v>2</v>
      </c>
      <c r="Q121" s="83">
        <f t="shared" si="86"/>
        <v>9</v>
      </c>
      <c r="R121" s="80">
        <f t="shared" ref="R121:T121" si="535">SUM(R46:R49)</f>
        <v>7</v>
      </c>
      <c r="S121" s="81">
        <f t="shared" si="535"/>
        <v>0</v>
      </c>
      <c r="T121" s="81">
        <f t="shared" si="535"/>
        <v>1</v>
      </c>
      <c r="U121" s="83">
        <f t="shared" si="88"/>
        <v>8</v>
      </c>
      <c r="V121" s="80">
        <f t="shared" ref="V121:X121" si="536">SUM(V46:V49)</f>
        <v>0</v>
      </c>
      <c r="W121" s="81">
        <f t="shared" si="536"/>
        <v>0</v>
      </c>
      <c r="X121" s="81">
        <f t="shared" si="536"/>
        <v>0</v>
      </c>
      <c r="Y121" s="83">
        <f t="shared" si="90"/>
        <v>0</v>
      </c>
      <c r="Z121" s="80">
        <f t="shared" ref="Z121:AB121" si="537">SUM(Z46:Z49)</f>
        <v>2</v>
      </c>
      <c r="AA121" s="81">
        <f t="shared" si="537"/>
        <v>0</v>
      </c>
      <c r="AB121" s="81">
        <f t="shared" si="537"/>
        <v>0</v>
      </c>
      <c r="AC121" s="83">
        <f t="shared" si="92"/>
        <v>2</v>
      </c>
      <c r="AD121" s="80">
        <f t="shared" ref="AD121:AF121" si="538">SUM(AD46:AD49)</f>
        <v>0</v>
      </c>
      <c r="AE121" s="81">
        <f t="shared" si="538"/>
        <v>0</v>
      </c>
      <c r="AF121" s="81">
        <f t="shared" si="538"/>
        <v>0</v>
      </c>
      <c r="AG121" s="83">
        <f t="shared" si="94"/>
        <v>0</v>
      </c>
      <c r="AH121" s="80">
        <f t="shared" ref="AH121:AJ121" si="539">SUM(AH46:AH49)</f>
        <v>0</v>
      </c>
      <c r="AI121" s="81">
        <f t="shared" si="539"/>
        <v>0</v>
      </c>
      <c r="AJ121" s="81">
        <f t="shared" si="539"/>
        <v>0</v>
      </c>
      <c r="AK121" s="83">
        <f t="shared" si="96"/>
        <v>0</v>
      </c>
      <c r="AL121" s="81">
        <f t="shared" si="372"/>
        <v>5</v>
      </c>
      <c r="AM121" s="82">
        <f t="shared" si="98"/>
        <v>5</v>
      </c>
      <c r="AN121" s="81">
        <f t="shared" ref="AN121" si="540">SUM(AN46:AN49)</f>
        <v>15</v>
      </c>
      <c r="AO121" s="83">
        <f t="shared" si="100"/>
        <v>15</v>
      </c>
      <c r="AP121" s="81">
        <f t="shared" ref="AP121" si="541">SUM(AP46:AP49)</f>
        <v>0</v>
      </c>
      <c r="AQ121" s="83">
        <f t="shared" si="102"/>
        <v>0</v>
      </c>
      <c r="AR121" s="81">
        <f t="shared" ref="AR121" si="542">SUM(AR46:AR49)</f>
        <v>3</v>
      </c>
      <c r="AS121" s="83">
        <f t="shared" si="104"/>
        <v>3</v>
      </c>
      <c r="AT121" s="81">
        <f t="shared" ref="AT121" si="543">SUM(AT46:AT49)</f>
        <v>25</v>
      </c>
      <c r="AU121" s="83">
        <f t="shared" si="106"/>
        <v>25</v>
      </c>
      <c r="AV121" s="81">
        <f t="shared" ref="AV121" si="544">SUM(AV46:AV49)</f>
        <v>0</v>
      </c>
      <c r="AW121" s="83">
        <f t="shared" si="108"/>
        <v>0</v>
      </c>
      <c r="AX121" s="81">
        <f t="shared" ref="AX121" si="545">SUM(AX46:AX49)</f>
        <v>15</v>
      </c>
      <c r="AY121" s="83">
        <f t="shared" si="110"/>
        <v>15</v>
      </c>
      <c r="AZ121" s="81">
        <f t="shared" si="379"/>
        <v>3</v>
      </c>
      <c r="BA121" s="83">
        <f t="shared" si="112"/>
        <v>3</v>
      </c>
      <c r="BB121" s="81">
        <f t="shared" si="379"/>
        <v>0</v>
      </c>
      <c r="BC121" s="83">
        <f t="shared" si="113"/>
        <v>0</v>
      </c>
      <c r="BD121" s="80">
        <f t="shared" ref="BD121:BF121" si="546">SUM(BD46:BD49)</f>
        <v>23</v>
      </c>
      <c r="BE121" s="81">
        <f t="shared" si="546"/>
        <v>0</v>
      </c>
      <c r="BF121" s="81">
        <f t="shared" si="546"/>
        <v>3</v>
      </c>
      <c r="BG121" s="83">
        <f t="shared" si="115"/>
        <v>26</v>
      </c>
      <c r="BH121" s="81">
        <f t="shared" si="381"/>
        <v>66</v>
      </c>
      <c r="BI121" s="83">
        <f t="shared" si="117"/>
        <v>66</v>
      </c>
    </row>
    <row r="122" spans="1:61" hidden="1">
      <c r="A122" s="79">
        <f t="shared" si="137"/>
        <v>0.55208333333333359</v>
      </c>
      <c r="B122" s="80">
        <f t="shared" si="363"/>
        <v>0</v>
      </c>
      <c r="C122" s="81">
        <f t="shared" si="363"/>
        <v>0</v>
      </c>
      <c r="D122" s="81">
        <f t="shared" si="363"/>
        <v>0</v>
      </c>
      <c r="E122" s="82">
        <f t="shared" si="80"/>
        <v>0</v>
      </c>
      <c r="F122" s="80">
        <f t="shared" ref="F122:H122" si="547">SUM(F47:F50)</f>
        <v>5</v>
      </c>
      <c r="G122" s="81">
        <f t="shared" si="547"/>
        <v>0</v>
      </c>
      <c r="H122" s="81">
        <f t="shared" si="547"/>
        <v>0</v>
      </c>
      <c r="I122" s="83">
        <f t="shared" si="82"/>
        <v>5</v>
      </c>
      <c r="J122" s="80">
        <f t="shared" ref="J122:L122" si="548">SUM(J47:J50)</f>
        <v>0</v>
      </c>
      <c r="K122" s="81">
        <f t="shared" si="548"/>
        <v>0</v>
      </c>
      <c r="L122" s="81">
        <f t="shared" si="548"/>
        <v>0</v>
      </c>
      <c r="M122" s="83">
        <f t="shared" si="84"/>
        <v>0</v>
      </c>
      <c r="N122" s="80">
        <f t="shared" ref="N122:P122" si="549">SUM(N47:N50)</f>
        <v>5</v>
      </c>
      <c r="O122" s="81">
        <f t="shared" si="549"/>
        <v>0</v>
      </c>
      <c r="P122" s="81">
        <f t="shared" si="549"/>
        <v>0</v>
      </c>
      <c r="Q122" s="83">
        <f t="shared" si="86"/>
        <v>5</v>
      </c>
      <c r="R122" s="80">
        <f t="shared" ref="R122:T122" si="550">SUM(R47:R50)</f>
        <v>8</v>
      </c>
      <c r="S122" s="81">
        <f t="shared" si="550"/>
        <v>0</v>
      </c>
      <c r="T122" s="81">
        <f t="shared" si="550"/>
        <v>1</v>
      </c>
      <c r="U122" s="83">
        <f t="shared" si="88"/>
        <v>9</v>
      </c>
      <c r="V122" s="80">
        <f t="shared" ref="V122:X122" si="551">SUM(V47:V50)</f>
        <v>0</v>
      </c>
      <c r="W122" s="81">
        <f t="shared" si="551"/>
        <v>0</v>
      </c>
      <c r="X122" s="81">
        <f t="shared" si="551"/>
        <v>0</v>
      </c>
      <c r="Y122" s="83">
        <f t="shared" si="90"/>
        <v>0</v>
      </c>
      <c r="Z122" s="80">
        <f t="shared" ref="Z122:AB122" si="552">SUM(Z47:Z50)</f>
        <v>3</v>
      </c>
      <c r="AA122" s="81">
        <f t="shared" si="552"/>
        <v>0</v>
      </c>
      <c r="AB122" s="81">
        <f t="shared" si="552"/>
        <v>0</v>
      </c>
      <c r="AC122" s="83">
        <f t="shared" si="92"/>
        <v>3</v>
      </c>
      <c r="AD122" s="80">
        <f t="shared" ref="AD122:AF122" si="553">SUM(AD47:AD50)</f>
        <v>0</v>
      </c>
      <c r="AE122" s="81">
        <f t="shared" si="553"/>
        <v>0</v>
      </c>
      <c r="AF122" s="81">
        <f t="shared" si="553"/>
        <v>0</v>
      </c>
      <c r="AG122" s="83">
        <f t="shared" si="94"/>
        <v>0</v>
      </c>
      <c r="AH122" s="80">
        <f t="shared" ref="AH122:AJ122" si="554">SUM(AH47:AH50)</f>
        <v>0</v>
      </c>
      <c r="AI122" s="81">
        <f t="shared" si="554"/>
        <v>0</v>
      </c>
      <c r="AJ122" s="81">
        <f t="shared" si="554"/>
        <v>0</v>
      </c>
      <c r="AK122" s="83">
        <f t="shared" si="96"/>
        <v>0</v>
      </c>
      <c r="AL122" s="81">
        <f t="shared" si="372"/>
        <v>2</v>
      </c>
      <c r="AM122" s="82">
        <f t="shared" si="98"/>
        <v>2</v>
      </c>
      <c r="AN122" s="81">
        <f t="shared" ref="AN122" si="555">SUM(AN47:AN50)</f>
        <v>13</v>
      </c>
      <c r="AO122" s="83">
        <f t="shared" si="100"/>
        <v>13</v>
      </c>
      <c r="AP122" s="81">
        <f t="shared" ref="AP122" si="556">SUM(AP47:AP50)</f>
        <v>0</v>
      </c>
      <c r="AQ122" s="83">
        <f t="shared" si="102"/>
        <v>0</v>
      </c>
      <c r="AR122" s="81">
        <f t="shared" ref="AR122" si="557">SUM(AR47:AR50)</f>
        <v>3</v>
      </c>
      <c r="AS122" s="83">
        <f t="shared" si="104"/>
        <v>3</v>
      </c>
      <c r="AT122" s="81">
        <f t="shared" ref="AT122" si="558">SUM(AT47:AT50)</f>
        <v>23</v>
      </c>
      <c r="AU122" s="83">
        <f t="shared" si="106"/>
        <v>23</v>
      </c>
      <c r="AV122" s="81">
        <f t="shared" ref="AV122" si="559">SUM(AV47:AV50)</f>
        <v>0</v>
      </c>
      <c r="AW122" s="83">
        <f t="shared" si="108"/>
        <v>0</v>
      </c>
      <c r="AX122" s="81">
        <f t="shared" ref="AX122" si="560">SUM(AX47:AX50)</f>
        <v>20</v>
      </c>
      <c r="AY122" s="83">
        <f t="shared" si="110"/>
        <v>20</v>
      </c>
      <c r="AZ122" s="81">
        <f t="shared" si="379"/>
        <v>3</v>
      </c>
      <c r="BA122" s="83">
        <f t="shared" si="112"/>
        <v>3</v>
      </c>
      <c r="BB122" s="81">
        <f t="shared" si="379"/>
        <v>0</v>
      </c>
      <c r="BC122" s="83">
        <f t="shared" si="113"/>
        <v>0</v>
      </c>
      <c r="BD122" s="80">
        <f t="shared" ref="BD122:BF122" si="561">SUM(BD47:BD50)</f>
        <v>21</v>
      </c>
      <c r="BE122" s="81">
        <f t="shared" si="561"/>
        <v>0</v>
      </c>
      <c r="BF122" s="81">
        <f t="shared" si="561"/>
        <v>1</v>
      </c>
      <c r="BG122" s="83">
        <f t="shared" si="115"/>
        <v>22</v>
      </c>
      <c r="BH122" s="81">
        <f t="shared" si="381"/>
        <v>64</v>
      </c>
      <c r="BI122" s="83">
        <f t="shared" si="117"/>
        <v>64</v>
      </c>
    </row>
    <row r="123" spans="1:61" hidden="1">
      <c r="A123" s="79">
        <f t="shared" si="137"/>
        <v>0.56250000000000022</v>
      </c>
      <c r="B123" s="80">
        <f t="shared" si="363"/>
        <v>0</v>
      </c>
      <c r="C123" s="81">
        <f t="shared" si="363"/>
        <v>0</v>
      </c>
      <c r="D123" s="81">
        <f t="shared" si="363"/>
        <v>0</v>
      </c>
      <c r="E123" s="82">
        <f t="shared" si="80"/>
        <v>0</v>
      </c>
      <c r="F123" s="80">
        <f t="shared" ref="F123:H123" si="562">SUM(F48:F51)</f>
        <v>4</v>
      </c>
      <c r="G123" s="81">
        <f t="shared" si="562"/>
        <v>0</v>
      </c>
      <c r="H123" s="81">
        <f t="shared" si="562"/>
        <v>0</v>
      </c>
      <c r="I123" s="83">
        <f t="shared" si="82"/>
        <v>4</v>
      </c>
      <c r="J123" s="80">
        <f t="shared" ref="J123:L123" si="563">SUM(J48:J51)</f>
        <v>0</v>
      </c>
      <c r="K123" s="81">
        <f t="shared" si="563"/>
        <v>0</v>
      </c>
      <c r="L123" s="81">
        <f t="shared" si="563"/>
        <v>0</v>
      </c>
      <c r="M123" s="83">
        <f t="shared" si="84"/>
        <v>0</v>
      </c>
      <c r="N123" s="80">
        <f t="shared" ref="N123:P123" si="564">SUM(N48:N51)</f>
        <v>5</v>
      </c>
      <c r="O123" s="81">
        <f t="shared" si="564"/>
        <v>0</v>
      </c>
      <c r="P123" s="81">
        <f t="shared" si="564"/>
        <v>0</v>
      </c>
      <c r="Q123" s="83">
        <f t="shared" si="86"/>
        <v>5</v>
      </c>
      <c r="R123" s="80">
        <f t="shared" ref="R123:T123" si="565">SUM(R48:R51)</f>
        <v>5</v>
      </c>
      <c r="S123" s="81">
        <f t="shared" si="565"/>
        <v>0</v>
      </c>
      <c r="T123" s="81">
        <f t="shared" si="565"/>
        <v>3</v>
      </c>
      <c r="U123" s="83">
        <f t="shared" si="88"/>
        <v>8</v>
      </c>
      <c r="V123" s="80">
        <f t="shared" ref="V123:X123" si="566">SUM(V48:V51)</f>
        <v>0</v>
      </c>
      <c r="W123" s="81">
        <f t="shared" si="566"/>
        <v>0</v>
      </c>
      <c r="X123" s="81">
        <f t="shared" si="566"/>
        <v>0</v>
      </c>
      <c r="Y123" s="83">
        <f t="shared" si="90"/>
        <v>0</v>
      </c>
      <c r="Z123" s="80">
        <f t="shared" ref="Z123:AB123" si="567">SUM(Z48:Z51)</f>
        <v>3</v>
      </c>
      <c r="AA123" s="81">
        <f t="shared" si="567"/>
        <v>0</v>
      </c>
      <c r="AB123" s="81">
        <f t="shared" si="567"/>
        <v>2</v>
      </c>
      <c r="AC123" s="83">
        <f t="shared" si="92"/>
        <v>5</v>
      </c>
      <c r="AD123" s="80">
        <f t="shared" ref="AD123:AF123" si="568">SUM(AD48:AD51)</f>
        <v>0</v>
      </c>
      <c r="AE123" s="81">
        <f t="shared" si="568"/>
        <v>0</v>
      </c>
      <c r="AF123" s="81">
        <f t="shared" si="568"/>
        <v>0</v>
      </c>
      <c r="AG123" s="83">
        <f t="shared" si="94"/>
        <v>0</v>
      </c>
      <c r="AH123" s="80">
        <f t="shared" ref="AH123:AJ123" si="569">SUM(AH48:AH51)</f>
        <v>0</v>
      </c>
      <c r="AI123" s="81">
        <f t="shared" si="569"/>
        <v>0</v>
      </c>
      <c r="AJ123" s="81">
        <f t="shared" si="569"/>
        <v>0</v>
      </c>
      <c r="AK123" s="83">
        <f t="shared" si="96"/>
        <v>0</v>
      </c>
      <c r="AL123" s="81">
        <f t="shared" si="372"/>
        <v>5</v>
      </c>
      <c r="AM123" s="82">
        <f t="shared" si="98"/>
        <v>5</v>
      </c>
      <c r="AN123" s="81">
        <f t="shared" ref="AN123" si="570">SUM(AN48:AN51)</f>
        <v>11</v>
      </c>
      <c r="AO123" s="83">
        <f t="shared" si="100"/>
        <v>11</v>
      </c>
      <c r="AP123" s="81">
        <f t="shared" ref="AP123" si="571">SUM(AP48:AP51)</f>
        <v>0</v>
      </c>
      <c r="AQ123" s="83">
        <f t="shared" si="102"/>
        <v>0</v>
      </c>
      <c r="AR123" s="81">
        <f t="shared" ref="AR123" si="572">SUM(AR48:AR51)</f>
        <v>2</v>
      </c>
      <c r="AS123" s="83">
        <f t="shared" si="104"/>
        <v>2</v>
      </c>
      <c r="AT123" s="81">
        <f t="shared" ref="AT123" si="573">SUM(AT48:AT51)</f>
        <v>24</v>
      </c>
      <c r="AU123" s="83">
        <f t="shared" si="106"/>
        <v>24</v>
      </c>
      <c r="AV123" s="81">
        <f t="shared" ref="AV123" si="574">SUM(AV48:AV51)</f>
        <v>0</v>
      </c>
      <c r="AW123" s="83">
        <f t="shared" si="108"/>
        <v>0</v>
      </c>
      <c r="AX123" s="81">
        <f t="shared" ref="AX123" si="575">SUM(AX48:AX51)</f>
        <v>24</v>
      </c>
      <c r="AY123" s="83">
        <f t="shared" si="110"/>
        <v>24</v>
      </c>
      <c r="AZ123" s="81">
        <f t="shared" si="379"/>
        <v>5</v>
      </c>
      <c r="BA123" s="83">
        <f t="shared" si="112"/>
        <v>5</v>
      </c>
      <c r="BB123" s="81">
        <f t="shared" si="379"/>
        <v>0</v>
      </c>
      <c r="BC123" s="83">
        <f t="shared" si="113"/>
        <v>0</v>
      </c>
      <c r="BD123" s="80">
        <f t="shared" ref="BD123:BF123" si="576">SUM(BD48:BD51)</f>
        <v>17</v>
      </c>
      <c r="BE123" s="81">
        <f t="shared" si="576"/>
        <v>0</v>
      </c>
      <c r="BF123" s="81">
        <f t="shared" si="576"/>
        <v>5</v>
      </c>
      <c r="BG123" s="83">
        <f t="shared" si="115"/>
        <v>22</v>
      </c>
      <c r="BH123" s="81">
        <f t="shared" si="381"/>
        <v>71</v>
      </c>
      <c r="BI123" s="83">
        <f t="shared" si="117"/>
        <v>71</v>
      </c>
    </row>
    <row r="124" spans="1:61" hidden="1">
      <c r="A124" s="79">
        <f t="shared" si="137"/>
        <v>0.57291666666666685</v>
      </c>
      <c r="B124" s="80">
        <f t="shared" si="363"/>
        <v>0</v>
      </c>
      <c r="C124" s="81">
        <f t="shared" si="363"/>
        <v>0</v>
      </c>
      <c r="D124" s="81">
        <f t="shared" si="363"/>
        <v>0</v>
      </c>
      <c r="E124" s="82">
        <f t="shared" si="80"/>
        <v>0</v>
      </c>
      <c r="F124" s="80">
        <f t="shared" ref="F124:H124" si="577">SUM(F49:F52)</f>
        <v>3</v>
      </c>
      <c r="G124" s="81">
        <f t="shared" si="577"/>
        <v>0</v>
      </c>
      <c r="H124" s="81">
        <f t="shared" si="577"/>
        <v>0</v>
      </c>
      <c r="I124" s="83">
        <f t="shared" si="82"/>
        <v>3</v>
      </c>
      <c r="J124" s="80">
        <f t="shared" ref="J124:L124" si="578">SUM(J49:J52)</f>
        <v>0</v>
      </c>
      <c r="K124" s="81">
        <f t="shared" si="578"/>
        <v>0</v>
      </c>
      <c r="L124" s="81">
        <f t="shared" si="578"/>
        <v>0</v>
      </c>
      <c r="M124" s="83">
        <f t="shared" si="84"/>
        <v>0</v>
      </c>
      <c r="N124" s="80">
        <f t="shared" ref="N124:P124" si="579">SUM(N49:N52)</f>
        <v>7</v>
      </c>
      <c r="O124" s="81">
        <f t="shared" si="579"/>
        <v>0</v>
      </c>
      <c r="P124" s="81">
        <f t="shared" si="579"/>
        <v>0</v>
      </c>
      <c r="Q124" s="83">
        <f t="shared" si="86"/>
        <v>7</v>
      </c>
      <c r="R124" s="80">
        <f t="shared" ref="R124:T124" si="580">SUM(R49:R52)</f>
        <v>5</v>
      </c>
      <c r="S124" s="81">
        <f t="shared" si="580"/>
        <v>0</v>
      </c>
      <c r="T124" s="81">
        <f t="shared" si="580"/>
        <v>3</v>
      </c>
      <c r="U124" s="83">
        <f t="shared" si="88"/>
        <v>8</v>
      </c>
      <c r="V124" s="80">
        <f t="shared" ref="V124:X124" si="581">SUM(V49:V52)</f>
        <v>0</v>
      </c>
      <c r="W124" s="81">
        <f t="shared" si="581"/>
        <v>0</v>
      </c>
      <c r="X124" s="81">
        <f t="shared" si="581"/>
        <v>0</v>
      </c>
      <c r="Y124" s="83">
        <f t="shared" si="90"/>
        <v>0</v>
      </c>
      <c r="Z124" s="80">
        <f t="shared" ref="Z124:AB124" si="582">SUM(Z49:Z52)</f>
        <v>3</v>
      </c>
      <c r="AA124" s="81">
        <f t="shared" si="582"/>
        <v>0</v>
      </c>
      <c r="AB124" s="81">
        <f t="shared" si="582"/>
        <v>2</v>
      </c>
      <c r="AC124" s="83">
        <f t="shared" si="92"/>
        <v>5</v>
      </c>
      <c r="AD124" s="80">
        <f t="shared" ref="AD124:AF124" si="583">SUM(AD49:AD52)</f>
        <v>0</v>
      </c>
      <c r="AE124" s="81">
        <f t="shared" si="583"/>
        <v>0</v>
      </c>
      <c r="AF124" s="81">
        <f t="shared" si="583"/>
        <v>0</v>
      </c>
      <c r="AG124" s="83">
        <f t="shared" si="94"/>
        <v>0</v>
      </c>
      <c r="AH124" s="80">
        <f t="shared" ref="AH124:AJ124" si="584">SUM(AH49:AH52)</f>
        <v>0</v>
      </c>
      <c r="AI124" s="81">
        <f t="shared" si="584"/>
        <v>0</v>
      </c>
      <c r="AJ124" s="81">
        <f t="shared" si="584"/>
        <v>0</v>
      </c>
      <c r="AK124" s="83">
        <f t="shared" si="96"/>
        <v>0</v>
      </c>
      <c r="AL124" s="81">
        <f t="shared" si="372"/>
        <v>4</v>
      </c>
      <c r="AM124" s="82">
        <f t="shared" si="98"/>
        <v>4</v>
      </c>
      <c r="AN124" s="81">
        <f t="shared" ref="AN124" si="585">SUM(AN49:AN52)</f>
        <v>4</v>
      </c>
      <c r="AO124" s="83">
        <f t="shared" si="100"/>
        <v>4</v>
      </c>
      <c r="AP124" s="81">
        <f t="shared" ref="AP124" si="586">SUM(AP49:AP52)</f>
        <v>0</v>
      </c>
      <c r="AQ124" s="83">
        <f t="shared" si="102"/>
        <v>0</v>
      </c>
      <c r="AR124" s="81">
        <f t="shared" ref="AR124" si="587">SUM(AR49:AR52)</f>
        <v>1</v>
      </c>
      <c r="AS124" s="83">
        <f t="shared" si="104"/>
        <v>1</v>
      </c>
      <c r="AT124" s="81">
        <f t="shared" ref="AT124" si="588">SUM(AT49:AT52)</f>
        <v>27</v>
      </c>
      <c r="AU124" s="83">
        <f t="shared" si="106"/>
        <v>27</v>
      </c>
      <c r="AV124" s="81">
        <f t="shared" ref="AV124" si="589">SUM(AV49:AV52)</f>
        <v>0</v>
      </c>
      <c r="AW124" s="83">
        <f t="shared" si="108"/>
        <v>0</v>
      </c>
      <c r="AX124" s="81">
        <f t="shared" ref="AX124" si="590">SUM(AX49:AX52)</f>
        <v>24</v>
      </c>
      <c r="AY124" s="83">
        <f t="shared" si="110"/>
        <v>24</v>
      </c>
      <c r="AZ124" s="81">
        <f t="shared" si="379"/>
        <v>7</v>
      </c>
      <c r="BA124" s="83">
        <f t="shared" si="112"/>
        <v>7</v>
      </c>
      <c r="BB124" s="81">
        <f t="shared" si="379"/>
        <v>0</v>
      </c>
      <c r="BC124" s="83">
        <f t="shared" si="113"/>
        <v>0</v>
      </c>
      <c r="BD124" s="80">
        <f t="shared" ref="BD124:BF124" si="591">SUM(BD49:BD52)</f>
        <v>18</v>
      </c>
      <c r="BE124" s="81">
        <f t="shared" si="591"/>
        <v>0</v>
      </c>
      <c r="BF124" s="81">
        <f t="shared" si="591"/>
        <v>5</v>
      </c>
      <c r="BG124" s="83">
        <f t="shared" si="115"/>
        <v>23</v>
      </c>
      <c r="BH124" s="81">
        <f t="shared" si="381"/>
        <v>67</v>
      </c>
      <c r="BI124" s="83">
        <f t="shared" si="117"/>
        <v>67</v>
      </c>
    </row>
    <row r="125" spans="1:61" hidden="1">
      <c r="A125" s="79">
        <f t="shared" si="137"/>
        <v>0.58333333333333348</v>
      </c>
      <c r="B125" s="80">
        <f t="shared" si="363"/>
        <v>0</v>
      </c>
      <c r="C125" s="81">
        <f t="shared" si="363"/>
        <v>0</v>
      </c>
      <c r="D125" s="81">
        <f t="shared" si="363"/>
        <v>0</v>
      </c>
      <c r="E125" s="82">
        <f t="shared" si="80"/>
        <v>0</v>
      </c>
      <c r="F125" s="80">
        <f t="shared" ref="F125:H125" si="592">SUM(F50:F53)</f>
        <v>3</v>
      </c>
      <c r="G125" s="81">
        <f t="shared" si="592"/>
        <v>0</v>
      </c>
      <c r="H125" s="81">
        <f t="shared" si="592"/>
        <v>0</v>
      </c>
      <c r="I125" s="83">
        <f t="shared" si="82"/>
        <v>3</v>
      </c>
      <c r="J125" s="80">
        <f t="shared" ref="J125:L125" si="593">SUM(J50:J53)</f>
        <v>0</v>
      </c>
      <c r="K125" s="81">
        <f t="shared" si="593"/>
        <v>0</v>
      </c>
      <c r="L125" s="81">
        <f t="shared" si="593"/>
        <v>0</v>
      </c>
      <c r="M125" s="83">
        <f t="shared" si="84"/>
        <v>0</v>
      </c>
      <c r="N125" s="80">
        <f t="shared" ref="N125:P125" si="594">SUM(N50:N53)</f>
        <v>8</v>
      </c>
      <c r="O125" s="81">
        <f t="shared" si="594"/>
        <v>0</v>
      </c>
      <c r="P125" s="81">
        <f t="shared" si="594"/>
        <v>0</v>
      </c>
      <c r="Q125" s="83">
        <f t="shared" si="86"/>
        <v>8</v>
      </c>
      <c r="R125" s="80">
        <f t="shared" ref="R125:T125" si="595">SUM(R50:R53)</f>
        <v>2</v>
      </c>
      <c r="S125" s="81">
        <f t="shared" si="595"/>
        <v>0</v>
      </c>
      <c r="T125" s="81">
        <f t="shared" si="595"/>
        <v>2</v>
      </c>
      <c r="U125" s="83">
        <f t="shared" si="88"/>
        <v>4</v>
      </c>
      <c r="V125" s="80">
        <f t="shared" ref="V125:X125" si="596">SUM(V50:V53)</f>
        <v>0</v>
      </c>
      <c r="W125" s="81">
        <f t="shared" si="596"/>
        <v>0</v>
      </c>
      <c r="X125" s="81">
        <f t="shared" si="596"/>
        <v>0</v>
      </c>
      <c r="Y125" s="83">
        <f t="shared" si="90"/>
        <v>0</v>
      </c>
      <c r="Z125" s="80">
        <f t="shared" ref="Z125:AB125" si="597">SUM(Z50:Z53)</f>
        <v>3</v>
      </c>
      <c r="AA125" s="81">
        <f t="shared" si="597"/>
        <v>0</v>
      </c>
      <c r="AB125" s="81">
        <f t="shared" si="597"/>
        <v>2</v>
      </c>
      <c r="AC125" s="83">
        <f t="shared" si="92"/>
        <v>5</v>
      </c>
      <c r="AD125" s="80">
        <f t="shared" ref="AD125:AF125" si="598">SUM(AD50:AD53)</f>
        <v>0</v>
      </c>
      <c r="AE125" s="81">
        <f t="shared" si="598"/>
        <v>0</v>
      </c>
      <c r="AF125" s="81">
        <f t="shared" si="598"/>
        <v>0</v>
      </c>
      <c r="AG125" s="83">
        <f t="shared" si="94"/>
        <v>0</v>
      </c>
      <c r="AH125" s="80">
        <f t="shared" ref="AH125:AJ125" si="599">SUM(AH50:AH53)</f>
        <v>0</v>
      </c>
      <c r="AI125" s="81">
        <f t="shared" si="599"/>
        <v>0</v>
      </c>
      <c r="AJ125" s="81">
        <f t="shared" si="599"/>
        <v>0</v>
      </c>
      <c r="AK125" s="83">
        <f t="shared" si="96"/>
        <v>0</v>
      </c>
      <c r="AL125" s="81">
        <f t="shared" si="372"/>
        <v>8</v>
      </c>
      <c r="AM125" s="82">
        <f t="shared" ref="AM125:AM145" si="600">SUM(AL125:AL125)</f>
        <v>8</v>
      </c>
      <c r="AN125" s="81">
        <f t="shared" ref="AN125" si="601">SUM(AN50:AN53)</f>
        <v>1</v>
      </c>
      <c r="AO125" s="83">
        <f t="shared" ref="AO125:AO145" si="602">SUM(AN125:AN125)</f>
        <v>1</v>
      </c>
      <c r="AP125" s="81">
        <f t="shared" ref="AP125" si="603">SUM(AP50:AP53)</f>
        <v>0</v>
      </c>
      <c r="AQ125" s="83">
        <f t="shared" ref="AQ125:AQ145" si="604">SUM(AP125:AP125)</f>
        <v>0</v>
      </c>
      <c r="AR125" s="81">
        <f t="shared" ref="AR125" si="605">SUM(AR50:AR53)</f>
        <v>0</v>
      </c>
      <c r="AS125" s="83">
        <f t="shared" ref="AS125:AS145" si="606">SUM(AR125:AR125)</f>
        <v>0</v>
      </c>
      <c r="AT125" s="81">
        <f t="shared" ref="AT125" si="607">SUM(AT50:AT53)</f>
        <v>24</v>
      </c>
      <c r="AU125" s="83">
        <f t="shared" ref="AU125:AU145" si="608">SUM(AT125:AT125)</f>
        <v>24</v>
      </c>
      <c r="AV125" s="81">
        <f t="shared" ref="AV125" si="609">SUM(AV50:AV53)</f>
        <v>0</v>
      </c>
      <c r="AW125" s="83">
        <f t="shared" ref="AW125:AW145" si="610">SUM(AV125:AV125)</f>
        <v>0</v>
      </c>
      <c r="AX125" s="81">
        <f t="shared" ref="AX125" si="611">SUM(AX50:AX53)</f>
        <v>35</v>
      </c>
      <c r="AY125" s="83">
        <f t="shared" ref="AY125:AY145" si="612">SUM(AX125:AX125)</f>
        <v>35</v>
      </c>
      <c r="AZ125" s="81">
        <f t="shared" si="379"/>
        <v>6</v>
      </c>
      <c r="BA125" s="83">
        <f t="shared" ref="BA125:BA145" si="613">SUM(AZ125:AZ125)</f>
        <v>6</v>
      </c>
      <c r="BB125" s="81">
        <f t="shared" si="379"/>
        <v>0</v>
      </c>
      <c r="BC125" s="83">
        <f t="shared" ref="BC125:BC145" si="614">SUM(BB125:BB125)</f>
        <v>0</v>
      </c>
      <c r="BD125" s="80">
        <f t="shared" ref="BD125:BF125" si="615">SUM(BD50:BD53)</f>
        <v>16</v>
      </c>
      <c r="BE125" s="81">
        <f t="shared" si="615"/>
        <v>0</v>
      </c>
      <c r="BF125" s="81">
        <f t="shared" si="615"/>
        <v>4</v>
      </c>
      <c r="BG125" s="83">
        <f t="shared" si="115"/>
        <v>20</v>
      </c>
      <c r="BH125" s="81">
        <f t="shared" si="381"/>
        <v>74</v>
      </c>
      <c r="BI125" s="83">
        <f t="shared" ref="BI125:BI145" si="616">SUM(BH125:BH125)</f>
        <v>74</v>
      </c>
    </row>
    <row r="126" spans="1:61" hidden="1">
      <c r="A126" s="79">
        <f t="shared" si="137"/>
        <v>0.59375000000000011</v>
      </c>
      <c r="B126" s="80">
        <f t="shared" ref="B126:D141" si="617">SUM(B51:B54)</f>
        <v>0</v>
      </c>
      <c r="C126" s="81">
        <f t="shared" si="617"/>
        <v>0</v>
      </c>
      <c r="D126" s="81">
        <f t="shared" si="617"/>
        <v>0</v>
      </c>
      <c r="E126" s="82">
        <f t="shared" si="80"/>
        <v>0</v>
      </c>
      <c r="F126" s="80">
        <f t="shared" ref="F126:H126" si="618">SUM(F51:F54)</f>
        <v>3</v>
      </c>
      <c r="G126" s="81">
        <f t="shared" si="618"/>
        <v>0</v>
      </c>
      <c r="H126" s="81">
        <f t="shared" si="618"/>
        <v>0</v>
      </c>
      <c r="I126" s="83">
        <f t="shared" si="82"/>
        <v>3</v>
      </c>
      <c r="J126" s="80">
        <f t="shared" ref="J126:L126" si="619">SUM(J51:J54)</f>
        <v>0</v>
      </c>
      <c r="K126" s="81">
        <f t="shared" si="619"/>
        <v>0</v>
      </c>
      <c r="L126" s="81">
        <f t="shared" si="619"/>
        <v>0</v>
      </c>
      <c r="M126" s="83">
        <f t="shared" si="84"/>
        <v>0</v>
      </c>
      <c r="N126" s="80">
        <f t="shared" ref="N126:P126" si="620">SUM(N51:N54)</f>
        <v>9</v>
      </c>
      <c r="O126" s="81">
        <f t="shared" si="620"/>
        <v>0</v>
      </c>
      <c r="P126" s="81">
        <f t="shared" si="620"/>
        <v>0</v>
      </c>
      <c r="Q126" s="83">
        <f t="shared" si="86"/>
        <v>9</v>
      </c>
      <c r="R126" s="80">
        <f t="shared" ref="R126:T126" si="621">SUM(R51:R54)</f>
        <v>0</v>
      </c>
      <c r="S126" s="81">
        <f t="shared" si="621"/>
        <v>0</v>
      </c>
      <c r="T126" s="81">
        <f t="shared" si="621"/>
        <v>2</v>
      </c>
      <c r="U126" s="83">
        <f t="shared" si="88"/>
        <v>2</v>
      </c>
      <c r="V126" s="80">
        <f t="shared" ref="V126:X126" si="622">SUM(V51:V54)</f>
        <v>0</v>
      </c>
      <c r="W126" s="81">
        <f t="shared" si="622"/>
        <v>0</v>
      </c>
      <c r="X126" s="81">
        <f t="shared" si="622"/>
        <v>0</v>
      </c>
      <c r="Y126" s="83">
        <f t="shared" si="90"/>
        <v>0</v>
      </c>
      <c r="Z126" s="80">
        <f t="shared" ref="Z126:AB126" si="623">SUM(Z51:Z54)</f>
        <v>2</v>
      </c>
      <c r="AA126" s="81">
        <f t="shared" si="623"/>
        <v>0</v>
      </c>
      <c r="AB126" s="81">
        <f t="shared" si="623"/>
        <v>2</v>
      </c>
      <c r="AC126" s="83">
        <f t="shared" si="92"/>
        <v>4</v>
      </c>
      <c r="AD126" s="80">
        <f t="shared" ref="AD126:AF126" si="624">SUM(AD51:AD54)</f>
        <v>0</v>
      </c>
      <c r="AE126" s="81">
        <f t="shared" si="624"/>
        <v>0</v>
      </c>
      <c r="AF126" s="81">
        <f t="shared" si="624"/>
        <v>0</v>
      </c>
      <c r="AG126" s="83">
        <f t="shared" si="94"/>
        <v>0</v>
      </c>
      <c r="AH126" s="80">
        <f t="shared" ref="AH126:AJ126" si="625">SUM(AH51:AH54)</f>
        <v>0</v>
      </c>
      <c r="AI126" s="81">
        <f t="shared" si="625"/>
        <v>0</v>
      </c>
      <c r="AJ126" s="81">
        <f t="shared" si="625"/>
        <v>0</v>
      </c>
      <c r="AK126" s="83">
        <f t="shared" si="96"/>
        <v>0</v>
      </c>
      <c r="AL126" s="81">
        <f t="shared" ref="AL126:AL141" si="626">SUM(AL51:AL54)</f>
        <v>8</v>
      </c>
      <c r="AM126" s="82">
        <f t="shared" si="600"/>
        <v>8</v>
      </c>
      <c r="AN126" s="81">
        <f t="shared" ref="AN126" si="627">SUM(AN51:AN54)</f>
        <v>1</v>
      </c>
      <c r="AO126" s="83">
        <f t="shared" si="602"/>
        <v>1</v>
      </c>
      <c r="AP126" s="81">
        <f t="shared" ref="AP126" si="628">SUM(AP51:AP54)</f>
        <v>0</v>
      </c>
      <c r="AQ126" s="83">
        <f t="shared" si="604"/>
        <v>0</v>
      </c>
      <c r="AR126" s="81">
        <f t="shared" ref="AR126" si="629">SUM(AR51:AR54)</f>
        <v>1</v>
      </c>
      <c r="AS126" s="83">
        <f t="shared" si="606"/>
        <v>1</v>
      </c>
      <c r="AT126" s="81">
        <f t="shared" ref="AT126" si="630">SUM(AT51:AT54)</f>
        <v>27</v>
      </c>
      <c r="AU126" s="83">
        <f t="shared" si="608"/>
        <v>27</v>
      </c>
      <c r="AV126" s="81">
        <f t="shared" ref="AV126" si="631">SUM(AV51:AV54)</f>
        <v>1</v>
      </c>
      <c r="AW126" s="83">
        <f t="shared" si="610"/>
        <v>1</v>
      </c>
      <c r="AX126" s="81">
        <f t="shared" ref="AX126" si="632">SUM(AX51:AX54)</f>
        <v>36</v>
      </c>
      <c r="AY126" s="83">
        <f t="shared" si="612"/>
        <v>36</v>
      </c>
      <c r="AZ126" s="81">
        <f t="shared" ref="AZ126:BB141" si="633">SUM(AZ51:AZ54)</f>
        <v>5</v>
      </c>
      <c r="BA126" s="83">
        <f t="shared" si="613"/>
        <v>5</v>
      </c>
      <c r="BB126" s="81">
        <f t="shared" si="633"/>
        <v>0</v>
      </c>
      <c r="BC126" s="83">
        <f t="shared" si="614"/>
        <v>0</v>
      </c>
      <c r="BD126" s="80">
        <f t="shared" ref="BD126:BF126" si="634">SUM(BD51:BD54)</f>
        <v>14</v>
      </c>
      <c r="BE126" s="81">
        <f t="shared" si="634"/>
        <v>0</v>
      </c>
      <c r="BF126" s="81">
        <f t="shared" si="634"/>
        <v>4</v>
      </c>
      <c r="BG126" s="83">
        <f t="shared" si="115"/>
        <v>18</v>
      </c>
      <c r="BH126" s="81">
        <f t="shared" ref="BH126:BH141" si="635">SUM(BH51:BH54)</f>
        <v>79</v>
      </c>
      <c r="BI126" s="83">
        <f t="shared" si="616"/>
        <v>79</v>
      </c>
    </row>
    <row r="127" spans="1:61" hidden="1">
      <c r="A127" s="79">
        <f t="shared" si="137"/>
        <v>0.60416666666666674</v>
      </c>
      <c r="B127" s="80">
        <f t="shared" si="617"/>
        <v>0</v>
      </c>
      <c r="C127" s="81">
        <f t="shared" si="617"/>
        <v>0</v>
      </c>
      <c r="D127" s="81">
        <f t="shared" si="617"/>
        <v>0</v>
      </c>
      <c r="E127" s="82">
        <f t="shared" si="80"/>
        <v>0</v>
      </c>
      <c r="F127" s="80">
        <f t="shared" ref="F127:H127" si="636">SUM(F52:F55)</f>
        <v>4</v>
      </c>
      <c r="G127" s="81">
        <f t="shared" si="636"/>
        <v>0</v>
      </c>
      <c r="H127" s="81">
        <f t="shared" si="636"/>
        <v>0</v>
      </c>
      <c r="I127" s="83">
        <f t="shared" si="82"/>
        <v>4</v>
      </c>
      <c r="J127" s="80">
        <f t="shared" ref="J127:L127" si="637">SUM(J52:J55)</f>
        <v>0</v>
      </c>
      <c r="K127" s="81">
        <f t="shared" si="637"/>
        <v>0</v>
      </c>
      <c r="L127" s="81">
        <f t="shared" si="637"/>
        <v>0</v>
      </c>
      <c r="M127" s="83">
        <f t="shared" si="84"/>
        <v>0</v>
      </c>
      <c r="N127" s="80">
        <f t="shared" ref="N127:P127" si="638">SUM(N52:N55)</f>
        <v>8</v>
      </c>
      <c r="O127" s="81">
        <f t="shared" si="638"/>
        <v>0</v>
      </c>
      <c r="P127" s="81">
        <f t="shared" si="638"/>
        <v>0</v>
      </c>
      <c r="Q127" s="83">
        <f t="shared" si="86"/>
        <v>8</v>
      </c>
      <c r="R127" s="80">
        <f t="shared" ref="R127:T127" si="639">SUM(R52:R55)</f>
        <v>0</v>
      </c>
      <c r="S127" s="81">
        <f t="shared" si="639"/>
        <v>0</v>
      </c>
      <c r="T127" s="81">
        <f t="shared" si="639"/>
        <v>0</v>
      </c>
      <c r="U127" s="83">
        <f t="shared" si="88"/>
        <v>0</v>
      </c>
      <c r="V127" s="80">
        <f t="shared" ref="V127:X127" si="640">SUM(V52:V55)</f>
        <v>0</v>
      </c>
      <c r="W127" s="81">
        <f t="shared" si="640"/>
        <v>0</v>
      </c>
      <c r="X127" s="81">
        <f t="shared" si="640"/>
        <v>0</v>
      </c>
      <c r="Y127" s="83">
        <f t="shared" si="90"/>
        <v>0</v>
      </c>
      <c r="Z127" s="80">
        <f t="shared" ref="Z127:AB127" si="641">SUM(Z52:Z55)</f>
        <v>3</v>
      </c>
      <c r="AA127" s="81">
        <f t="shared" si="641"/>
        <v>0</v>
      </c>
      <c r="AB127" s="81">
        <f t="shared" si="641"/>
        <v>0</v>
      </c>
      <c r="AC127" s="83">
        <f t="shared" si="92"/>
        <v>3</v>
      </c>
      <c r="AD127" s="80">
        <f t="shared" ref="AD127:AF127" si="642">SUM(AD52:AD55)</f>
        <v>0</v>
      </c>
      <c r="AE127" s="81">
        <f t="shared" si="642"/>
        <v>0</v>
      </c>
      <c r="AF127" s="81">
        <f t="shared" si="642"/>
        <v>0</v>
      </c>
      <c r="AG127" s="83">
        <f t="shared" si="94"/>
        <v>0</v>
      </c>
      <c r="AH127" s="80">
        <f t="shared" ref="AH127:AJ127" si="643">SUM(AH52:AH55)</f>
        <v>0</v>
      </c>
      <c r="AI127" s="81">
        <f t="shared" si="643"/>
        <v>0</v>
      </c>
      <c r="AJ127" s="81">
        <f t="shared" si="643"/>
        <v>0</v>
      </c>
      <c r="AK127" s="83">
        <f t="shared" si="96"/>
        <v>0</v>
      </c>
      <c r="AL127" s="81">
        <f t="shared" si="626"/>
        <v>5</v>
      </c>
      <c r="AM127" s="82">
        <f t="shared" si="600"/>
        <v>5</v>
      </c>
      <c r="AN127" s="81">
        <f t="shared" ref="AN127" si="644">SUM(AN52:AN55)</f>
        <v>1</v>
      </c>
      <c r="AO127" s="83">
        <f t="shared" si="602"/>
        <v>1</v>
      </c>
      <c r="AP127" s="81">
        <f t="shared" ref="AP127" si="645">SUM(AP52:AP55)</f>
        <v>2</v>
      </c>
      <c r="AQ127" s="83">
        <f t="shared" si="604"/>
        <v>2</v>
      </c>
      <c r="AR127" s="81">
        <f t="shared" ref="AR127" si="646">SUM(AR52:AR55)</f>
        <v>1</v>
      </c>
      <c r="AS127" s="83">
        <f t="shared" si="606"/>
        <v>1</v>
      </c>
      <c r="AT127" s="81">
        <f t="shared" ref="AT127" si="647">SUM(AT52:AT55)</f>
        <v>28</v>
      </c>
      <c r="AU127" s="83">
        <f t="shared" si="608"/>
        <v>28</v>
      </c>
      <c r="AV127" s="81">
        <f t="shared" ref="AV127" si="648">SUM(AV52:AV55)</f>
        <v>1</v>
      </c>
      <c r="AW127" s="83">
        <f t="shared" si="610"/>
        <v>1</v>
      </c>
      <c r="AX127" s="81">
        <f t="shared" ref="AX127" si="649">SUM(AX52:AX55)</f>
        <v>32</v>
      </c>
      <c r="AY127" s="83">
        <f t="shared" si="612"/>
        <v>32</v>
      </c>
      <c r="AZ127" s="81">
        <f t="shared" si="633"/>
        <v>3</v>
      </c>
      <c r="BA127" s="83">
        <f t="shared" si="613"/>
        <v>3</v>
      </c>
      <c r="BB127" s="81">
        <f t="shared" si="633"/>
        <v>0</v>
      </c>
      <c r="BC127" s="83">
        <f t="shared" si="614"/>
        <v>0</v>
      </c>
      <c r="BD127" s="80">
        <f t="shared" ref="BD127:BF127" si="650">SUM(BD52:BD55)</f>
        <v>15</v>
      </c>
      <c r="BE127" s="81">
        <f t="shared" si="650"/>
        <v>0</v>
      </c>
      <c r="BF127" s="81">
        <f t="shared" si="650"/>
        <v>0</v>
      </c>
      <c r="BG127" s="83">
        <f t="shared" si="115"/>
        <v>15</v>
      </c>
      <c r="BH127" s="81">
        <f t="shared" si="635"/>
        <v>73</v>
      </c>
      <c r="BI127" s="83">
        <f t="shared" si="616"/>
        <v>73</v>
      </c>
    </row>
    <row r="128" spans="1:61" hidden="1">
      <c r="A128" s="79">
        <f t="shared" si="137"/>
        <v>0.61458333333333337</v>
      </c>
      <c r="B128" s="80">
        <f t="shared" si="617"/>
        <v>0</v>
      </c>
      <c r="C128" s="81">
        <f t="shared" si="617"/>
        <v>0</v>
      </c>
      <c r="D128" s="81">
        <f t="shared" si="617"/>
        <v>0</v>
      </c>
      <c r="E128" s="82">
        <f t="shared" si="80"/>
        <v>0</v>
      </c>
      <c r="F128" s="80">
        <f t="shared" ref="F128:H128" si="651">SUM(F53:F56)</f>
        <v>4</v>
      </c>
      <c r="G128" s="81">
        <f t="shared" si="651"/>
        <v>0</v>
      </c>
      <c r="H128" s="81">
        <f t="shared" si="651"/>
        <v>0</v>
      </c>
      <c r="I128" s="83">
        <f t="shared" si="82"/>
        <v>4</v>
      </c>
      <c r="J128" s="80">
        <f t="shared" ref="J128:L128" si="652">SUM(J53:J56)</f>
        <v>0</v>
      </c>
      <c r="K128" s="81">
        <f t="shared" si="652"/>
        <v>0</v>
      </c>
      <c r="L128" s="81">
        <f t="shared" si="652"/>
        <v>0</v>
      </c>
      <c r="M128" s="83">
        <f t="shared" si="84"/>
        <v>0</v>
      </c>
      <c r="N128" s="80">
        <f t="shared" ref="N128:P128" si="653">SUM(N53:N56)</f>
        <v>9</v>
      </c>
      <c r="O128" s="81">
        <f t="shared" si="653"/>
        <v>0</v>
      </c>
      <c r="P128" s="81">
        <f t="shared" si="653"/>
        <v>0</v>
      </c>
      <c r="Q128" s="83">
        <f t="shared" si="86"/>
        <v>9</v>
      </c>
      <c r="R128" s="80">
        <f t="shared" ref="R128:T128" si="654">SUM(R53:R56)</f>
        <v>0</v>
      </c>
      <c r="S128" s="81">
        <f t="shared" si="654"/>
        <v>0</v>
      </c>
      <c r="T128" s="81">
        <f t="shared" si="654"/>
        <v>0</v>
      </c>
      <c r="U128" s="83">
        <f t="shared" si="88"/>
        <v>0</v>
      </c>
      <c r="V128" s="80">
        <f t="shared" ref="V128:X128" si="655">SUM(V53:V56)</f>
        <v>0</v>
      </c>
      <c r="W128" s="81">
        <f t="shared" si="655"/>
        <v>0</v>
      </c>
      <c r="X128" s="81">
        <f t="shared" si="655"/>
        <v>0</v>
      </c>
      <c r="Y128" s="83">
        <f t="shared" si="90"/>
        <v>0</v>
      </c>
      <c r="Z128" s="80">
        <f t="shared" ref="Z128:AB128" si="656">SUM(Z53:Z56)</f>
        <v>3</v>
      </c>
      <c r="AA128" s="81">
        <f t="shared" si="656"/>
        <v>0</v>
      </c>
      <c r="AB128" s="81">
        <f t="shared" si="656"/>
        <v>0</v>
      </c>
      <c r="AC128" s="83">
        <f t="shared" si="92"/>
        <v>3</v>
      </c>
      <c r="AD128" s="80">
        <f t="shared" ref="AD128:AF128" si="657">SUM(AD53:AD56)</f>
        <v>0</v>
      </c>
      <c r="AE128" s="81">
        <f t="shared" si="657"/>
        <v>0</v>
      </c>
      <c r="AF128" s="81">
        <f t="shared" si="657"/>
        <v>0</v>
      </c>
      <c r="AG128" s="83">
        <f t="shared" si="94"/>
        <v>0</v>
      </c>
      <c r="AH128" s="80">
        <f t="shared" ref="AH128:AJ128" si="658">SUM(AH53:AH56)</f>
        <v>0</v>
      </c>
      <c r="AI128" s="81">
        <f t="shared" si="658"/>
        <v>0</v>
      </c>
      <c r="AJ128" s="81">
        <f t="shared" si="658"/>
        <v>0</v>
      </c>
      <c r="AK128" s="83">
        <f t="shared" si="96"/>
        <v>0</v>
      </c>
      <c r="AL128" s="81">
        <f t="shared" si="626"/>
        <v>7</v>
      </c>
      <c r="AM128" s="82">
        <f t="shared" si="600"/>
        <v>7</v>
      </c>
      <c r="AN128" s="81">
        <f t="shared" ref="AN128" si="659">SUM(AN53:AN56)</f>
        <v>2</v>
      </c>
      <c r="AO128" s="83">
        <f t="shared" si="602"/>
        <v>2</v>
      </c>
      <c r="AP128" s="81">
        <f t="shared" ref="AP128" si="660">SUM(AP53:AP56)</f>
        <v>2</v>
      </c>
      <c r="AQ128" s="83">
        <f t="shared" si="604"/>
        <v>2</v>
      </c>
      <c r="AR128" s="81">
        <f t="shared" ref="AR128" si="661">SUM(AR53:AR56)</f>
        <v>2</v>
      </c>
      <c r="AS128" s="83">
        <f t="shared" si="606"/>
        <v>2</v>
      </c>
      <c r="AT128" s="81">
        <f t="shared" ref="AT128" si="662">SUM(AT53:AT56)</f>
        <v>25</v>
      </c>
      <c r="AU128" s="83">
        <f t="shared" si="608"/>
        <v>25</v>
      </c>
      <c r="AV128" s="81">
        <f t="shared" ref="AV128" si="663">SUM(AV53:AV56)</f>
        <v>1</v>
      </c>
      <c r="AW128" s="83">
        <f t="shared" si="610"/>
        <v>1</v>
      </c>
      <c r="AX128" s="81">
        <f t="shared" ref="AX128" si="664">SUM(AX53:AX56)</f>
        <v>29</v>
      </c>
      <c r="AY128" s="83">
        <f t="shared" si="612"/>
        <v>29</v>
      </c>
      <c r="AZ128" s="81">
        <f t="shared" si="633"/>
        <v>2</v>
      </c>
      <c r="BA128" s="83">
        <f t="shared" si="613"/>
        <v>2</v>
      </c>
      <c r="BB128" s="81">
        <f t="shared" si="633"/>
        <v>0</v>
      </c>
      <c r="BC128" s="83">
        <f t="shared" si="614"/>
        <v>0</v>
      </c>
      <c r="BD128" s="80">
        <f t="shared" ref="BD128:BF128" si="665">SUM(BD53:BD56)</f>
        <v>16</v>
      </c>
      <c r="BE128" s="81">
        <f t="shared" si="665"/>
        <v>0</v>
      </c>
      <c r="BF128" s="81">
        <f t="shared" si="665"/>
        <v>0</v>
      </c>
      <c r="BG128" s="83">
        <f t="shared" si="115"/>
        <v>16</v>
      </c>
      <c r="BH128" s="81">
        <f t="shared" si="635"/>
        <v>70</v>
      </c>
      <c r="BI128" s="83">
        <f t="shared" si="616"/>
        <v>70</v>
      </c>
    </row>
    <row r="129" spans="1:61" hidden="1">
      <c r="A129" s="79">
        <f t="shared" si="137"/>
        <v>0.625</v>
      </c>
      <c r="B129" s="80">
        <f t="shared" si="617"/>
        <v>1</v>
      </c>
      <c r="C129" s="81">
        <f t="shared" si="617"/>
        <v>0</v>
      </c>
      <c r="D129" s="81">
        <f t="shared" si="617"/>
        <v>0</v>
      </c>
      <c r="E129" s="82">
        <f t="shared" si="80"/>
        <v>1</v>
      </c>
      <c r="F129" s="80">
        <f t="shared" ref="F129:H129" si="666">SUM(F54:F57)</f>
        <v>3</v>
      </c>
      <c r="G129" s="81">
        <f t="shared" si="666"/>
        <v>0</v>
      </c>
      <c r="H129" s="81">
        <f t="shared" si="666"/>
        <v>0</v>
      </c>
      <c r="I129" s="83">
        <f t="shared" si="82"/>
        <v>3</v>
      </c>
      <c r="J129" s="80">
        <f t="shared" ref="J129:L129" si="667">SUM(J54:J57)</f>
        <v>0</v>
      </c>
      <c r="K129" s="81">
        <f t="shared" si="667"/>
        <v>0</v>
      </c>
      <c r="L129" s="81">
        <f t="shared" si="667"/>
        <v>0</v>
      </c>
      <c r="M129" s="83">
        <f t="shared" si="84"/>
        <v>0</v>
      </c>
      <c r="N129" s="80">
        <f t="shared" ref="N129:P129" si="668">SUM(N54:N57)</f>
        <v>9</v>
      </c>
      <c r="O129" s="81">
        <f t="shared" si="668"/>
        <v>0</v>
      </c>
      <c r="P129" s="81">
        <f t="shared" si="668"/>
        <v>0</v>
      </c>
      <c r="Q129" s="83">
        <f t="shared" si="86"/>
        <v>9</v>
      </c>
      <c r="R129" s="80">
        <f t="shared" ref="R129:T129" si="669">SUM(R54:R57)</f>
        <v>0</v>
      </c>
      <c r="S129" s="81">
        <f t="shared" si="669"/>
        <v>0</v>
      </c>
      <c r="T129" s="81">
        <f t="shared" si="669"/>
        <v>0</v>
      </c>
      <c r="U129" s="83">
        <f t="shared" si="88"/>
        <v>0</v>
      </c>
      <c r="V129" s="80">
        <f t="shared" ref="V129:X129" si="670">SUM(V54:V57)</f>
        <v>0</v>
      </c>
      <c r="W129" s="81">
        <f t="shared" si="670"/>
        <v>0</v>
      </c>
      <c r="X129" s="81">
        <f t="shared" si="670"/>
        <v>0</v>
      </c>
      <c r="Y129" s="83">
        <f t="shared" si="90"/>
        <v>0</v>
      </c>
      <c r="Z129" s="80">
        <f t="shared" ref="Z129:AB129" si="671">SUM(Z54:Z57)</f>
        <v>2</v>
      </c>
      <c r="AA129" s="81">
        <f t="shared" si="671"/>
        <v>0</v>
      </c>
      <c r="AB129" s="81">
        <f t="shared" si="671"/>
        <v>0</v>
      </c>
      <c r="AC129" s="83">
        <f t="shared" si="92"/>
        <v>2</v>
      </c>
      <c r="AD129" s="80">
        <f t="shared" ref="AD129:AF129" si="672">SUM(AD54:AD57)</f>
        <v>0</v>
      </c>
      <c r="AE129" s="81">
        <f t="shared" si="672"/>
        <v>0</v>
      </c>
      <c r="AF129" s="81">
        <f t="shared" si="672"/>
        <v>0</v>
      </c>
      <c r="AG129" s="83">
        <f t="shared" si="94"/>
        <v>0</v>
      </c>
      <c r="AH129" s="80">
        <f t="shared" ref="AH129:AJ129" si="673">SUM(AH54:AH57)</f>
        <v>0</v>
      </c>
      <c r="AI129" s="81">
        <f t="shared" si="673"/>
        <v>0</v>
      </c>
      <c r="AJ129" s="81">
        <f t="shared" si="673"/>
        <v>0</v>
      </c>
      <c r="AK129" s="83">
        <f t="shared" si="96"/>
        <v>0</v>
      </c>
      <c r="AL129" s="81">
        <f t="shared" si="626"/>
        <v>2</v>
      </c>
      <c r="AM129" s="82">
        <f t="shared" si="600"/>
        <v>2</v>
      </c>
      <c r="AN129" s="81">
        <f t="shared" ref="AN129" si="674">SUM(AN54:AN57)</f>
        <v>2</v>
      </c>
      <c r="AO129" s="83">
        <f t="shared" si="602"/>
        <v>2</v>
      </c>
      <c r="AP129" s="81">
        <f t="shared" ref="AP129" si="675">SUM(AP54:AP57)</f>
        <v>2</v>
      </c>
      <c r="AQ129" s="83">
        <f t="shared" si="604"/>
        <v>2</v>
      </c>
      <c r="AR129" s="81">
        <f t="shared" ref="AR129" si="676">SUM(AR54:AR57)</f>
        <v>2</v>
      </c>
      <c r="AS129" s="83">
        <f t="shared" si="606"/>
        <v>2</v>
      </c>
      <c r="AT129" s="81">
        <f t="shared" ref="AT129" si="677">SUM(AT54:AT57)</f>
        <v>31</v>
      </c>
      <c r="AU129" s="83">
        <f t="shared" si="608"/>
        <v>31</v>
      </c>
      <c r="AV129" s="81">
        <f t="shared" ref="AV129" si="678">SUM(AV54:AV57)</f>
        <v>1</v>
      </c>
      <c r="AW129" s="83">
        <f t="shared" si="610"/>
        <v>1</v>
      </c>
      <c r="AX129" s="81">
        <f t="shared" ref="AX129" si="679">SUM(AX54:AX57)</f>
        <v>16</v>
      </c>
      <c r="AY129" s="83">
        <f t="shared" si="612"/>
        <v>16</v>
      </c>
      <c r="AZ129" s="81">
        <f t="shared" si="633"/>
        <v>3</v>
      </c>
      <c r="BA129" s="83">
        <f t="shared" si="613"/>
        <v>3</v>
      </c>
      <c r="BB129" s="81">
        <f t="shared" si="633"/>
        <v>0</v>
      </c>
      <c r="BC129" s="83">
        <f t="shared" si="614"/>
        <v>0</v>
      </c>
      <c r="BD129" s="80">
        <f t="shared" ref="BD129:BF129" si="680">SUM(BD54:BD57)</f>
        <v>15</v>
      </c>
      <c r="BE129" s="81">
        <f t="shared" si="680"/>
        <v>0</v>
      </c>
      <c r="BF129" s="81">
        <f t="shared" si="680"/>
        <v>0</v>
      </c>
      <c r="BG129" s="83">
        <f t="shared" si="115"/>
        <v>15</v>
      </c>
      <c r="BH129" s="81">
        <f t="shared" si="635"/>
        <v>59</v>
      </c>
      <c r="BI129" s="83">
        <f t="shared" si="616"/>
        <v>59</v>
      </c>
    </row>
    <row r="130" spans="1:61" hidden="1">
      <c r="A130" s="79">
        <f t="shared" si="137"/>
        <v>0.63541666666666663</v>
      </c>
      <c r="B130" s="80">
        <f t="shared" si="617"/>
        <v>1</v>
      </c>
      <c r="C130" s="81">
        <f t="shared" si="617"/>
        <v>0</v>
      </c>
      <c r="D130" s="81">
        <f t="shared" si="617"/>
        <v>0</v>
      </c>
      <c r="E130" s="82">
        <f t="shared" si="80"/>
        <v>1</v>
      </c>
      <c r="F130" s="80">
        <f t="shared" ref="F130:H130" si="681">SUM(F55:F58)</f>
        <v>4</v>
      </c>
      <c r="G130" s="81">
        <f t="shared" si="681"/>
        <v>0</v>
      </c>
      <c r="H130" s="81">
        <f t="shared" si="681"/>
        <v>0</v>
      </c>
      <c r="I130" s="83">
        <f t="shared" si="82"/>
        <v>4</v>
      </c>
      <c r="J130" s="80">
        <f t="shared" ref="J130:L130" si="682">SUM(J55:J58)</f>
        <v>0</v>
      </c>
      <c r="K130" s="81">
        <f t="shared" si="682"/>
        <v>0</v>
      </c>
      <c r="L130" s="81">
        <f t="shared" si="682"/>
        <v>0</v>
      </c>
      <c r="M130" s="83">
        <f t="shared" si="84"/>
        <v>0</v>
      </c>
      <c r="N130" s="80">
        <f t="shared" ref="N130:P130" si="683">SUM(N55:N58)</f>
        <v>11</v>
      </c>
      <c r="O130" s="81">
        <f t="shared" si="683"/>
        <v>0</v>
      </c>
      <c r="P130" s="81">
        <f t="shared" si="683"/>
        <v>0</v>
      </c>
      <c r="Q130" s="83">
        <f t="shared" si="86"/>
        <v>11</v>
      </c>
      <c r="R130" s="80">
        <f t="shared" ref="R130:T130" si="684">SUM(R55:R58)</f>
        <v>0</v>
      </c>
      <c r="S130" s="81">
        <f t="shared" si="684"/>
        <v>0</v>
      </c>
      <c r="T130" s="81">
        <f t="shared" si="684"/>
        <v>0</v>
      </c>
      <c r="U130" s="83">
        <f t="shared" si="88"/>
        <v>0</v>
      </c>
      <c r="V130" s="80">
        <f t="shared" ref="V130:X130" si="685">SUM(V55:V58)</f>
        <v>0</v>
      </c>
      <c r="W130" s="81">
        <f t="shared" si="685"/>
        <v>0</v>
      </c>
      <c r="X130" s="81">
        <f t="shared" si="685"/>
        <v>0</v>
      </c>
      <c r="Y130" s="83">
        <f t="shared" si="90"/>
        <v>0</v>
      </c>
      <c r="Z130" s="80">
        <f t="shared" ref="Z130:AB130" si="686">SUM(Z55:Z58)</f>
        <v>3</v>
      </c>
      <c r="AA130" s="81">
        <f t="shared" si="686"/>
        <v>0</v>
      </c>
      <c r="AB130" s="81">
        <f t="shared" si="686"/>
        <v>0</v>
      </c>
      <c r="AC130" s="83">
        <f t="shared" si="92"/>
        <v>3</v>
      </c>
      <c r="AD130" s="80">
        <f t="shared" ref="AD130:AF130" si="687">SUM(AD55:AD58)</f>
        <v>0</v>
      </c>
      <c r="AE130" s="81">
        <f t="shared" si="687"/>
        <v>0</v>
      </c>
      <c r="AF130" s="81">
        <f t="shared" si="687"/>
        <v>0</v>
      </c>
      <c r="AG130" s="83">
        <f t="shared" si="94"/>
        <v>0</v>
      </c>
      <c r="AH130" s="80">
        <f t="shared" ref="AH130:AJ130" si="688">SUM(AH55:AH58)</f>
        <v>0</v>
      </c>
      <c r="AI130" s="81">
        <f t="shared" si="688"/>
        <v>0</v>
      </c>
      <c r="AJ130" s="81">
        <f t="shared" si="688"/>
        <v>0</v>
      </c>
      <c r="AK130" s="83">
        <f t="shared" si="96"/>
        <v>0</v>
      </c>
      <c r="AL130" s="81">
        <f t="shared" si="626"/>
        <v>2</v>
      </c>
      <c r="AM130" s="82">
        <f t="shared" si="600"/>
        <v>2</v>
      </c>
      <c r="AN130" s="81">
        <f t="shared" ref="AN130" si="689">SUM(AN55:AN58)</f>
        <v>2</v>
      </c>
      <c r="AO130" s="83">
        <f t="shared" si="602"/>
        <v>2</v>
      </c>
      <c r="AP130" s="81">
        <f t="shared" ref="AP130" si="690">SUM(AP55:AP58)</f>
        <v>2</v>
      </c>
      <c r="AQ130" s="83">
        <f t="shared" si="604"/>
        <v>2</v>
      </c>
      <c r="AR130" s="81">
        <f t="shared" ref="AR130" si="691">SUM(AR55:AR58)</f>
        <v>1</v>
      </c>
      <c r="AS130" s="83">
        <f t="shared" si="606"/>
        <v>1</v>
      </c>
      <c r="AT130" s="81">
        <f t="shared" ref="AT130" si="692">SUM(AT55:AT58)</f>
        <v>29</v>
      </c>
      <c r="AU130" s="83">
        <f t="shared" si="608"/>
        <v>29</v>
      </c>
      <c r="AV130" s="81">
        <f t="shared" ref="AV130" si="693">SUM(AV55:AV58)</f>
        <v>0</v>
      </c>
      <c r="AW130" s="83">
        <f t="shared" si="610"/>
        <v>0</v>
      </c>
      <c r="AX130" s="81">
        <f t="shared" ref="AX130" si="694">SUM(AX55:AX58)</f>
        <v>13</v>
      </c>
      <c r="AY130" s="83">
        <f t="shared" si="612"/>
        <v>13</v>
      </c>
      <c r="AZ130" s="81">
        <f t="shared" si="633"/>
        <v>5</v>
      </c>
      <c r="BA130" s="83">
        <f t="shared" si="613"/>
        <v>5</v>
      </c>
      <c r="BB130" s="81">
        <f t="shared" si="633"/>
        <v>0</v>
      </c>
      <c r="BC130" s="83">
        <f t="shared" si="614"/>
        <v>0</v>
      </c>
      <c r="BD130" s="80">
        <f t="shared" ref="BD130:BF130" si="695">SUM(BD55:BD58)</f>
        <v>19</v>
      </c>
      <c r="BE130" s="81">
        <f t="shared" si="695"/>
        <v>0</v>
      </c>
      <c r="BF130" s="81">
        <f t="shared" si="695"/>
        <v>0</v>
      </c>
      <c r="BG130" s="83">
        <f t="shared" si="115"/>
        <v>19</v>
      </c>
      <c r="BH130" s="81">
        <f t="shared" si="635"/>
        <v>54</v>
      </c>
      <c r="BI130" s="83">
        <f t="shared" si="616"/>
        <v>54</v>
      </c>
    </row>
    <row r="131" spans="1:61" hidden="1">
      <c r="A131" s="79">
        <f t="shared" si="137"/>
        <v>0.64583333333333326</v>
      </c>
      <c r="B131" s="80">
        <f t="shared" si="617"/>
        <v>1</v>
      </c>
      <c r="C131" s="81">
        <f t="shared" si="617"/>
        <v>0</v>
      </c>
      <c r="D131" s="81">
        <f t="shared" si="617"/>
        <v>0</v>
      </c>
      <c r="E131" s="82">
        <f t="shared" si="80"/>
        <v>1</v>
      </c>
      <c r="F131" s="80">
        <f t="shared" ref="F131:H131" si="696">SUM(F56:F59)</f>
        <v>2</v>
      </c>
      <c r="G131" s="81">
        <f t="shared" si="696"/>
        <v>0</v>
      </c>
      <c r="H131" s="81">
        <f t="shared" si="696"/>
        <v>0</v>
      </c>
      <c r="I131" s="83">
        <f t="shared" si="82"/>
        <v>2</v>
      </c>
      <c r="J131" s="80">
        <f t="shared" ref="J131:L131" si="697">SUM(J56:J59)</f>
        <v>0</v>
      </c>
      <c r="K131" s="81">
        <f t="shared" si="697"/>
        <v>0</v>
      </c>
      <c r="L131" s="81">
        <f t="shared" si="697"/>
        <v>0</v>
      </c>
      <c r="M131" s="83">
        <f t="shared" si="84"/>
        <v>0</v>
      </c>
      <c r="N131" s="80">
        <f t="shared" ref="N131:P131" si="698">SUM(N56:N59)</f>
        <v>14</v>
      </c>
      <c r="O131" s="81">
        <f t="shared" si="698"/>
        <v>0</v>
      </c>
      <c r="P131" s="81">
        <f t="shared" si="698"/>
        <v>1</v>
      </c>
      <c r="Q131" s="83">
        <f t="shared" si="86"/>
        <v>15</v>
      </c>
      <c r="R131" s="80">
        <f t="shared" ref="R131:T131" si="699">SUM(R56:R59)</f>
        <v>0</v>
      </c>
      <c r="S131" s="81">
        <f t="shared" si="699"/>
        <v>0</v>
      </c>
      <c r="T131" s="81">
        <f t="shared" si="699"/>
        <v>0</v>
      </c>
      <c r="U131" s="83">
        <f t="shared" si="88"/>
        <v>0</v>
      </c>
      <c r="V131" s="80">
        <f t="shared" ref="V131:X131" si="700">SUM(V56:V59)</f>
        <v>0</v>
      </c>
      <c r="W131" s="81">
        <f t="shared" si="700"/>
        <v>0</v>
      </c>
      <c r="X131" s="81">
        <f t="shared" si="700"/>
        <v>0</v>
      </c>
      <c r="Y131" s="83">
        <f t="shared" si="90"/>
        <v>0</v>
      </c>
      <c r="Z131" s="80">
        <f t="shared" ref="Z131:AB131" si="701">SUM(Z56:Z59)</f>
        <v>1</v>
      </c>
      <c r="AA131" s="81">
        <f t="shared" si="701"/>
        <v>0</v>
      </c>
      <c r="AB131" s="81">
        <f t="shared" si="701"/>
        <v>0</v>
      </c>
      <c r="AC131" s="83">
        <f t="shared" si="92"/>
        <v>1</v>
      </c>
      <c r="AD131" s="80">
        <f t="shared" ref="AD131:AF131" si="702">SUM(AD56:AD59)</f>
        <v>0</v>
      </c>
      <c r="AE131" s="81">
        <f t="shared" si="702"/>
        <v>0</v>
      </c>
      <c r="AF131" s="81">
        <f t="shared" si="702"/>
        <v>0</v>
      </c>
      <c r="AG131" s="83">
        <f t="shared" si="94"/>
        <v>0</v>
      </c>
      <c r="AH131" s="80">
        <f t="shared" ref="AH131:AJ131" si="703">SUM(AH56:AH59)</f>
        <v>0</v>
      </c>
      <c r="AI131" s="81">
        <f t="shared" si="703"/>
        <v>0</v>
      </c>
      <c r="AJ131" s="81">
        <f t="shared" si="703"/>
        <v>0</v>
      </c>
      <c r="AK131" s="83">
        <f t="shared" si="96"/>
        <v>0</v>
      </c>
      <c r="AL131" s="81">
        <f t="shared" si="626"/>
        <v>2</v>
      </c>
      <c r="AM131" s="82">
        <f t="shared" si="600"/>
        <v>2</v>
      </c>
      <c r="AN131" s="81">
        <f t="shared" ref="AN131" si="704">SUM(AN56:AN59)</f>
        <v>2</v>
      </c>
      <c r="AO131" s="83">
        <f t="shared" si="602"/>
        <v>2</v>
      </c>
      <c r="AP131" s="81">
        <f t="shared" ref="AP131" si="705">SUM(AP56:AP59)</f>
        <v>0</v>
      </c>
      <c r="AQ131" s="83">
        <f t="shared" si="604"/>
        <v>0</v>
      </c>
      <c r="AR131" s="81">
        <f t="shared" ref="AR131" si="706">SUM(AR56:AR59)</f>
        <v>3</v>
      </c>
      <c r="AS131" s="83">
        <f t="shared" si="606"/>
        <v>3</v>
      </c>
      <c r="AT131" s="81">
        <f t="shared" ref="AT131" si="707">SUM(AT56:AT59)</f>
        <v>25</v>
      </c>
      <c r="AU131" s="83">
        <f t="shared" si="608"/>
        <v>25</v>
      </c>
      <c r="AV131" s="81">
        <f t="shared" ref="AV131" si="708">SUM(AV56:AV59)</f>
        <v>0</v>
      </c>
      <c r="AW131" s="83">
        <f t="shared" si="610"/>
        <v>0</v>
      </c>
      <c r="AX131" s="81">
        <f t="shared" ref="AX131" si="709">SUM(AX56:AX59)</f>
        <v>13</v>
      </c>
      <c r="AY131" s="83">
        <f t="shared" si="612"/>
        <v>13</v>
      </c>
      <c r="AZ131" s="81">
        <f t="shared" si="633"/>
        <v>5</v>
      </c>
      <c r="BA131" s="83">
        <f t="shared" si="613"/>
        <v>5</v>
      </c>
      <c r="BB131" s="81">
        <f t="shared" si="633"/>
        <v>0</v>
      </c>
      <c r="BC131" s="83">
        <f t="shared" si="614"/>
        <v>0</v>
      </c>
      <c r="BD131" s="80">
        <f t="shared" ref="BD131:BF131" si="710">SUM(BD56:BD59)</f>
        <v>18</v>
      </c>
      <c r="BE131" s="81">
        <f t="shared" si="710"/>
        <v>0</v>
      </c>
      <c r="BF131" s="81">
        <f t="shared" si="710"/>
        <v>1</v>
      </c>
      <c r="BG131" s="83">
        <f t="shared" si="115"/>
        <v>19</v>
      </c>
      <c r="BH131" s="81">
        <f t="shared" si="635"/>
        <v>50</v>
      </c>
      <c r="BI131" s="83">
        <f t="shared" si="616"/>
        <v>50</v>
      </c>
    </row>
    <row r="132" spans="1:61" hidden="1">
      <c r="A132" s="79">
        <f t="shared" si="137"/>
        <v>0.65624999999999989</v>
      </c>
      <c r="B132" s="80">
        <f t="shared" si="617"/>
        <v>1</v>
      </c>
      <c r="C132" s="81">
        <f t="shared" si="617"/>
        <v>0</v>
      </c>
      <c r="D132" s="81">
        <f t="shared" si="617"/>
        <v>0</v>
      </c>
      <c r="E132" s="82">
        <f t="shared" si="80"/>
        <v>1</v>
      </c>
      <c r="F132" s="80">
        <f t="shared" ref="F132:H132" si="711">SUM(F57:F60)</f>
        <v>7</v>
      </c>
      <c r="G132" s="81">
        <f t="shared" si="711"/>
        <v>0</v>
      </c>
      <c r="H132" s="81">
        <f t="shared" si="711"/>
        <v>0</v>
      </c>
      <c r="I132" s="83">
        <f t="shared" si="82"/>
        <v>7</v>
      </c>
      <c r="J132" s="80">
        <f t="shared" ref="J132:L132" si="712">SUM(J57:J60)</f>
        <v>0</v>
      </c>
      <c r="K132" s="81">
        <f t="shared" si="712"/>
        <v>0</v>
      </c>
      <c r="L132" s="81">
        <f t="shared" si="712"/>
        <v>0</v>
      </c>
      <c r="M132" s="83">
        <f t="shared" si="84"/>
        <v>0</v>
      </c>
      <c r="N132" s="80">
        <f t="shared" ref="N132:P132" si="713">SUM(N57:N60)</f>
        <v>12</v>
      </c>
      <c r="O132" s="81">
        <f t="shared" si="713"/>
        <v>0</v>
      </c>
      <c r="P132" s="81">
        <f t="shared" si="713"/>
        <v>2</v>
      </c>
      <c r="Q132" s="83">
        <f t="shared" si="86"/>
        <v>14</v>
      </c>
      <c r="R132" s="80">
        <f t="shared" ref="R132:T132" si="714">SUM(R57:R60)</f>
        <v>0</v>
      </c>
      <c r="S132" s="81">
        <f t="shared" si="714"/>
        <v>0</v>
      </c>
      <c r="T132" s="81">
        <f t="shared" si="714"/>
        <v>0</v>
      </c>
      <c r="U132" s="83">
        <f t="shared" si="88"/>
        <v>0</v>
      </c>
      <c r="V132" s="80">
        <f t="shared" ref="V132:X132" si="715">SUM(V57:V60)</f>
        <v>0</v>
      </c>
      <c r="W132" s="81">
        <f t="shared" si="715"/>
        <v>0</v>
      </c>
      <c r="X132" s="81">
        <f t="shared" si="715"/>
        <v>0</v>
      </c>
      <c r="Y132" s="83">
        <f t="shared" si="90"/>
        <v>0</v>
      </c>
      <c r="Z132" s="80">
        <f t="shared" ref="Z132:AB132" si="716">SUM(Z57:Z60)</f>
        <v>3</v>
      </c>
      <c r="AA132" s="81">
        <f t="shared" si="716"/>
        <v>0</v>
      </c>
      <c r="AB132" s="81">
        <f t="shared" si="716"/>
        <v>1</v>
      </c>
      <c r="AC132" s="83">
        <f t="shared" si="92"/>
        <v>4</v>
      </c>
      <c r="AD132" s="80">
        <f t="shared" ref="AD132:AF132" si="717">SUM(AD57:AD60)</f>
        <v>0</v>
      </c>
      <c r="AE132" s="81">
        <f t="shared" si="717"/>
        <v>0</v>
      </c>
      <c r="AF132" s="81">
        <f t="shared" si="717"/>
        <v>0</v>
      </c>
      <c r="AG132" s="83">
        <f t="shared" si="94"/>
        <v>0</v>
      </c>
      <c r="AH132" s="80">
        <f t="shared" ref="AH132:AJ132" si="718">SUM(AH57:AH60)</f>
        <v>0</v>
      </c>
      <c r="AI132" s="81">
        <f t="shared" si="718"/>
        <v>0</v>
      </c>
      <c r="AJ132" s="81">
        <f t="shared" si="718"/>
        <v>0</v>
      </c>
      <c r="AK132" s="83">
        <f t="shared" si="96"/>
        <v>0</v>
      </c>
      <c r="AL132" s="81">
        <f t="shared" si="626"/>
        <v>1</v>
      </c>
      <c r="AM132" s="82">
        <f t="shared" si="600"/>
        <v>1</v>
      </c>
      <c r="AN132" s="81">
        <f t="shared" ref="AN132" si="719">SUM(AN57:AN60)</f>
        <v>0</v>
      </c>
      <c r="AO132" s="83">
        <f t="shared" si="602"/>
        <v>0</v>
      </c>
      <c r="AP132" s="81">
        <f t="shared" ref="AP132" si="720">SUM(AP57:AP60)</f>
        <v>0</v>
      </c>
      <c r="AQ132" s="83">
        <f t="shared" si="604"/>
        <v>0</v>
      </c>
      <c r="AR132" s="81">
        <f t="shared" ref="AR132" si="721">SUM(AR57:AR60)</f>
        <v>5</v>
      </c>
      <c r="AS132" s="83">
        <f t="shared" si="606"/>
        <v>5</v>
      </c>
      <c r="AT132" s="81">
        <f t="shared" ref="AT132" si="722">SUM(AT57:AT60)</f>
        <v>22</v>
      </c>
      <c r="AU132" s="83">
        <f t="shared" si="608"/>
        <v>22</v>
      </c>
      <c r="AV132" s="81">
        <f t="shared" ref="AV132" si="723">SUM(AV57:AV60)</f>
        <v>0</v>
      </c>
      <c r="AW132" s="83">
        <f t="shared" si="610"/>
        <v>0</v>
      </c>
      <c r="AX132" s="81">
        <f t="shared" ref="AX132" si="724">SUM(AX57:AX60)</f>
        <v>20</v>
      </c>
      <c r="AY132" s="83">
        <f t="shared" si="612"/>
        <v>20</v>
      </c>
      <c r="AZ132" s="81">
        <f t="shared" si="633"/>
        <v>4</v>
      </c>
      <c r="BA132" s="83">
        <f t="shared" si="613"/>
        <v>4</v>
      </c>
      <c r="BB132" s="81">
        <f t="shared" si="633"/>
        <v>0</v>
      </c>
      <c r="BC132" s="83">
        <f t="shared" si="614"/>
        <v>0</v>
      </c>
      <c r="BD132" s="80">
        <f t="shared" ref="BD132:BF132" si="725">SUM(BD57:BD60)</f>
        <v>23</v>
      </c>
      <c r="BE132" s="81">
        <f t="shared" si="725"/>
        <v>0</v>
      </c>
      <c r="BF132" s="81">
        <f t="shared" si="725"/>
        <v>3</v>
      </c>
      <c r="BG132" s="83">
        <f t="shared" si="115"/>
        <v>26</v>
      </c>
      <c r="BH132" s="81">
        <f t="shared" si="635"/>
        <v>52</v>
      </c>
      <c r="BI132" s="83">
        <f t="shared" si="616"/>
        <v>52</v>
      </c>
    </row>
    <row r="133" spans="1:61" hidden="1">
      <c r="A133" s="79">
        <f t="shared" si="137"/>
        <v>0.66666666666666652</v>
      </c>
      <c r="B133" s="80">
        <f t="shared" si="617"/>
        <v>0</v>
      </c>
      <c r="C133" s="81">
        <f t="shared" si="617"/>
        <v>0</v>
      </c>
      <c r="D133" s="81">
        <f t="shared" si="617"/>
        <v>0</v>
      </c>
      <c r="E133" s="82">
        <f t="shared" si="80"/>
        <v>0</v>
      </c>
      <c r="F133" s="80">
        <f t="shared" ref="F133:H133" si="726">SUM(F58:F61)</f>
        <v>7</v>
      </c>
      <c r="G133" s="81">
        <f t="shared" si="726"/>
        <v>0</v>
      </c>
      <c r="H133" s="81">
        <f t="shared" si="726"/>
        <v>0</v>
      </c>
      <c r="I133" s="83">
        <f t="shared" si="82"/>
        <v>7</v>
      </c>
      <c r="J133" s="80">
        <f t="shared" ref="J133:L133" si="727">SUM(J58:J61)</f>
        <v>0</v>
      </c>
      <c r="K133" s="81">
        <f t="shared" si="727"/>
        <v>0</v>
      </c>
      <c r="L133" s="81">
        <f t="shared" si="727"/>
        <v>0</v>
      </c>
      <c r="M133" s="83">
        <f t="shared" si="84"/>
        <v>0</v>
      </c>
      <c r="N133" s="80">
        <f t="shared" ref="N133:P133" si="728">SUM(N58:N61)</f>
        <v>18</v>
      </c>
      <c r="O133" s="81">
        <f t="shared" si="728"/>
        <v>0</v>
      </c>
      <c r="P133" s="81">
        <f t="shared" si="728"/>
        <v>3</v>
      </c>
      <c r="Q133" s="83">
        <f t="shared" si="86"/>
        <v>21</v>
      </c>
      <c r="R133" s="80">
        <f t="shared" ref="R133:T133" si="729">SUM(R58:R61)</f>
        <v>1</v>
      </c>
      <c r="S133" s="81">
        <f t="shared" si="729"/>
        <v>0</v>
      </c>
      <c r="T133" s="81">
        <f t="shared" si="729"/>
        <v>0</v>
      </c>
      <c r="U133" s="83">
        <f t="shared" si="88"/>
        <v>1</v>
      </c>
      <c r="V133" s="80">
        <f t="shared" ref="V133:X133" si="730">SUM(V58:V61)</f>
        <v>0</v>
      </c>
      <c r="W133" s="81">
        <f t="shared" si="730"/>
        <v>0</v>
      </c>
      <c r="X133" s="81">
        <f t="shared" si="730"/>
        <v>0</v>
      </c>
      <c r="Y133" s="83">
        <f t="shared" si="90"/>
        <v>0</v>
      </c>
      <c r="Z133" s="80">
        <f t="shared" ref="Z133:AB133" si="731">SUM(Z58:Z61)</f>
        <v>3</v>
      </c>
      <c r="AA133" s="81">
        <f t="shared" si="731"/>
        <v>0</v>
      </c>
      <c r="AB133" s="81">
        <f t="shared" si="731"/>
        <v>2</v>
      </c>
      <c r="AC133" s="83">
        <f t="shared" si="92"/>
        <v>5</v>
      </c>
      <c r="AD133" s="80">
        <f t="shared" ref="AD133:AF133" si="732">SUM(AD58:AD61)</f>
        <v>0</v>
      </c>
      <c r="AE133" s="81">
        <f t="shared" si="732"/>
        <v>0</v>
      </c>
      <c r="AF133" s="81">
        <f t="shared" si="732"/>
        <v>0</v>
      </c>
      <c r="AG133" s="83">
        <f t="shared" si="94"/>
        <v>0</v>
      </c>
      <c r="AH133" s="80">
        <f t="shared" ref="AH133:AJ133" si="733">SUM(AH58:AH61)</f>
        <v>0</v>
      </c>
      <c r="AI133" s="81">
        <f t="shared" si="733"/>
        <v>0</v>
      </c>
      <c r="AJ133" s="81">
        <f t="shared" si="733"/>
        <v>0</v>
      </c>
      <c r="AK133" s="83">
        <f t="shared" si="96"/>
        <v>0</v>
      </c>
      <c r="AL133" s="81">
        <f t="shared" si="626"/>
        <v>1</v>
      </c>
      <c r="AM133" s="82">
        <f t="shared" si="600"/>
        <v>1</v>
      </c>
      <c r="AN133" s="81">
        <f t="shared" ref="AN133" si="734">SUM(AN58:AN61)</f>
        <v>0</v>
      </c>
      <c r="AO133" s="83">
        <f t="shared" si="602"/>
        <v>0</v>
      </c>
      <c r="AP133" s="81">
        <f t="shared" ref="AP133" si="735">SUM(AP58:AP61)</f>
        <v>0</v>
      </c>
      <c r="AQ133" s="83">
        <f t="shared" si="604"/>
        <v>0</v>
      </c>
      <c r="AR133" s="81">
        <f t="shared" ref="AR133" si="736">SUM(AR58:AR61)</f>
        <v>11</v>
      </c>
      <c r="AS133" s="83">
        <f t="shared" si="606"/>
        <v>11</v>
      </c>
      <c r="AT133" s="81">
        <f t="shared" ref="AT133" si="737">SUM(AT58:AT61)</f>
        <v>17</v>
      </c>
      <c r="AU133" s="83">
        <f t="shared" si="608"/>
        <v>17</v>
      </c>
      <c r="AV133" s="81">
        <f t="shared" ref="AV133" si="738">SUM(AV58:AV61)</f>
        <v>0</v>
      </c>
      <c r="AW133" s="83">
        <f t="shared" si="610"/>
        <v>0</v>
      </c>
      <c r="AX133" s="81">
        <f t="shared" ref="AX133" si="739">SUM(AX58:AX61)</f>
        <v>27</v>
      </c>
      <c r="AY133" s="83">
        <f t="shared" si="612"/>
        <v>27</v>
      </c>
      <c r="AZ133" s="81">
        <f t="shared" si="633"/>
        <v>4</v>
      </c>
      <c r="BA133" s="83">
        <f t="shared" si="613"/>
        <v>4</v>
      </c>
      <c r="BB133" s="81">
        <f t="shared" si="633"/>
        <v>0</v>
      </c>
      <c r="BC133" s="83">
        <f t="shared" si="614"/>
        <v>0</v>
      </c>
      <c r="BD133" s="80">
        <f t="shared" ref="BD133:BF133" si="740">SUM(BD58:BD61)</f>
        <v>29</v>
      </c>
      <c r="BE133" s="81">
        <f t="shared" si="740"/>
        <v>0</v>
      </c>
      <c r="BF133" s="81">
        <f t="shared" si="740"/>
        <v>5</v>
      </c>
      <c r="BG133" s="83">
        <f t="shared" si="115"/>
        <v>34</v>
      </c>
      <c r="BH133" s="81">
        <f t="shared" si="635"/>
        <v>60</v>
      </c>
      <c r="BI133" s="83">
        <f t="shared" si="616"/>
        <v>60</v>
      </c>
    </row>
    <row r="134" spans="1:61" hidden="1">
      <c r="A134" s="79">
        <f t="shared" si="137"/>
        <v>0.67708333333333315</v>
      </c>
      <c r="B134" s="80">
        <f t="shared" si="617"/>
        <v>0</v>
      </c>
      <c r="C134" s="81">
        <f t="shared" si="617"/>
        <v>0</v>
      </c>
      <c r="D134" s="81">
        <f t="shared" si="617"/>
        <v>0</v>
      </c>
      <c r="E134" s="82">
        <f t="shared" si="80"/>
        <v>0</v>
      </c>
      <c r="F134" s="80">
        <f t="shared" ref="F134:H134" si="741">SUM(F59:F62)</f>
        <v>8</v>
      </c>
      <c r="G134" s="81">
        <f t="shared" si="741"/>
        <v>0</v>
      </c>
      <c r="H134" s="81">
        <f t="shared" si="741"/>
        <v>0</v>
      </c>
      <c r="I134" s="83">
        <f t="shared" si="82"/>
        <v>8</v>
      </c>
      <c r="J134" s="80">
        <f t="shared" ref="J134:L134" si="742">SUM(J59:J62)</f>
        <v>0</v>
      </c>
      <c r="K134" s="81">
        <f t="shared" si="742"/>
        <v>0</v>
      </c>
      <c r="L134" s="81">
        <f t="shared" si="742"/>
        <v>0</v>
      </c>
      <c r="M134" s="83">
        <f t="shared" si="84"/>
        <v>0</v>
      </c>
      <c r="N134" s="80">
        <f t="shared" ref="N134:P134" si="743">SUM(N59:N62)</f>
        <v>17</v>
      </c>
      <c r="O134" s="81">
        <f t="shared" si="743"/>
        <v>0</v>
      </c>
      <c r="P134" s="81">
        <f t="shared" si="743"/>
        <v>3</v>
      </c>
      <c r="Q134" s="83">
        <f t="shared" si="86"/>
        <v>20</v>
      </c>
      <c r="R134" s="80">
        <f t="shared" ref="R134:T134" si="744">SUM(R59:R62)</f>
        <v>2</v>
      </c>
      <c r="S134" s="81">
        <f t="shared" si="744"/>
        <v>0</v>
      </c>
      <c r="T134" s="81">
        <f t="shared" si="744"/>
        <v>0</v>
      </c>
      <c r="U134" s="83">
        <f t="shared" si="88"/>
        <v>2</v>
      </c>
      <c r="V134" s="80">
        <f t="shared" ref="V134:X134" si="745">SUM(V59:V62)</f>
        <v>0</v>
      </c>
      <c r="W134" s="81">
        <f t="shared" si="745"/>
        <v>0</v>
      </c>
      <c r="X134" s="81">
        <f t="shared" si="745"/>
        <v>0</v>
      </c>
      <c r="Y134" s="83">
        <f t="shared" si="90"/>
        <v>0</v>
      </c>
      <c r="Z134" s="80">
        <f t="shared" ref="Z134:AB134" si="746">SUM(Z59:Z62)</f>
        <v>3</v>
      </c>
      <c r="AA134" s="81">
        <f t="shared" si="746"/>
        <v>0</v>
      </c>
      <c r="AB134" s="81">
        <f t="shared" si="746"/>
        <v>2</v>
      </c>
      <c r="AC134" s="83">
        <f t="shared" si="92"/>
        <v>5</v>
      </c>
      <c r="AD134" s="80">
        <f t="shared" ref="AD134:AF134" si="747">SUM(AD59:AD62)</f>
        <v>0</v>
      </c>
      <c r="AE134" s="81">
        <f t="shared" si="747"/>
        <v>0</v>
      </c>
      <c r="AF134" s="81">
        <f t="shared" si="747"/>
        <v>0</v>
      </c>
      <c r="AG134" s="83">
        <f t="shared" si="94"/>
        <v>0</v>
      </c>
      <c r="AH134" s="80">
        <f t="shared" ref="AH134:AJ134" si="748">SUM(AH59:AH62)</f>
        <v>0</v>
      </c>
      <c r="AI134" s="81">
        <f t="shared" si="748"/>
        <v>0</v>
      </c>
      <c r="AJ134" s="81">
        <f t="shared" si="748"/>
        <v>0</v>
      </c>
      <c r="AK134" s="83">
        <f t="shared" si="96"/>
        <v>0</v>
      </c>
      <c r="AL134" s="81">
        <f t="shared" si="626"/>
        <v>1</v>
      </c>
      <c r="AM134" s="82">
        <f t="shared" si="600"/>
        <v>1</v>
      </c>
      <c r="AN134" s="81">
        <f t="shared" ref="AN134" si="749">SUM(AN59:AN62)</f>
        <v>1</v>
      </c>
      <c r="AO134" s="83">
        <f t="shared" si="602"/>
        <v>1</v>
      </c>
      <c r="AP134" s="81">
        <f t="shared" ref="AP134" si="750">SUM(AP59:AP62)</f>
        <v>0</v>
      </c>
      <c r="AQ134" s="83">
        <f t="shared" si="604"/>
        <v>0</v>
      </c>
      <c r="AR134" s="81">
        <f t="shared" ref="AR134" si="751">SUM(AR59:AR62)</f>
        <v>12</v>
      </c>
      <c r="AS134" s="83">
        <f t="shared" si="606"/>
        <v>12</v>
      </c>
      <c r="AT134" s="81">
        <f t="shared" ref="AT134" si="752">SUM(AT59:AT62)</f>
        <v>16</v>
      </c>
      <c r="AU134" s="83">
        <f t="shared" si="608"/>
        <v>16</v>
      </c>
      <c r="AV134" s="81">
        <f t="shared" ref="AV134" si="753">SUM(AV59:AV62)</f>
        <v>0</v>
      </c>
      <c r="AW134" s="83">
        <f t="shared" si="610"/>
        <v>0</v>
      </c>
      <c r="AX134" s="81">
        <f t="shared" ref="AX134" si="754">SUM(AX59:AX62)</f>
        <v>24</v>
      </c>
      <c r="AY134" s="83">
        <f t="shared" si="612"/>
        <v>24</v>
      </c>
      <c r="AZ134" s="81">
        <f t="shared" si="633"/>
        <v>2</v>
      </c>
      <c r="BA134" s="83">
        <f t="shared" si="613"/>
        <v>2</v>
      </c>
      <c r="BB134" s="81">
        <f t="shared" si="633"/>
        <v>0</v>
      </c>
      <c r="BC134" s="83">
        <f t="shared" si="614"/>
        <v>0</v>
      </c>
      <c r="BD134" s="80">
        <f t="shared" ref="BD134:BF134" si="755">SUM(BD59:BD62)</f>
        <v>30</v>
      </c>
      <c r="BE134" s="81">
        <f t="shared" si="755"/>
        <v>0</v>
      </c>
      <c r="BF134" s="81">
        <f t="shared" si="755"/>
        <v>5</v>
      </c>
      <c r="BG134" s="83">
        <f t="shared" si="115"/>
        <v>35</v>
      </c>
      <c r="BH134" s="81">
        <f t="shared" si="635"/>
        <v>56</v>
      </c>
      <c r="BI134" s="83">
        <f t="shared" si="616"/>
        <v>56</v>
      </c>
    </row>
    <row r="135" spans="1:61" hidden="1">
      <c r="A135" s="79">
        <f t="shared" si="137"/>
        <v>0.68749999999999978</v>
      </c>
      <c r="B135" s="80">
        <f t="shared" si="617"/>
        <v>0</v>
      </c>
      <c r="C135" s="81">
        <f t="shared" si="617"/>
        <v>0</v>
      </c>
      <c r="D135" s="81">
        <f t="shared" si="617"/>
        <v>0</v>
      </c>
      <c r="E135" s="82">
        <f t="shared" si="80"/>
        <v>0</v>
      </c>
      <c r="F135" s="80">
        <f t="shared" ref="F135:H135" si="756">SUM(F60:F63)</f>
        <v>8</v>
      </c>
      <c r="G135" s="81">
        <f t="shared" si="756"/>
        <v>0</v>
      </c>
      <c r="H135" s="81">
        <f t="shared" si="756"/>
        <v>0</v>
      </c>
      <c r="I135" s="83">
        <f t="shared" si="82"/>
        <v>8</v>
      </c>
      <c r="J135" s="80">
        <f t="shared" ref="J135:L135" si="757">SUM(J60:J63)</f>
        <v>0</v>
      </c>
      <c r="K135" s="81">
        <f t="shared" si="757"/>
        <v>0</v>
      </c>
      <c r="L135" s="81">
        <f t="shared" si="757"/>
        <v>0</v>
      </c>
      <c r="M135" s="83">
        <f t="shared" si="84"/>
        <v>0</v>
      </c>
      <c r="N135" s="80">
        <f t="shared" ref="N135:P135" si="758">SUM(N60:N63)</f>
        <v>18</v>
      </c>
      <c r="O135" s="81">
        <f t="shared" si="758"/>
        <v>0</v>
      </c>
      <c r="P135" s="81">
        <f t="shared" si="758"/>
        <v>2</v>
      </c>
      <c r="Q135" s="83">
        <f t="shared" si="86"/>
        <v>20</v>
      </c>
      <c r="R135" s="80">
        <f t="shared" ref="R135:T135" si="759">SUM(R60:R63)</f>
        <v>2</v>
      </c>
      <c r="S135" s="81">
        <f t="shared" si="759"/>
        <v>0</v>
      </c>
      <c r="T135" s="81">
        <f t="shared" si="759"/>
        <v>0</v>
      </c>
      <c r="U135" s="83">
        <f t="shared" si="88"/>
        <v>2</v>
      </c>
      <c r="V135" s="80">
        <f t="shared" ref="V135:X135" si="760">SUM(V60:V63)</f>
        <v>0</v>
      </c>
      <c r="W135" s="81">
        <f t="shared" si="760"/>
        <v>0</v>
      </c>
      <c r="X135" s="81">
        <f t="shared" si="760"/>
        <v>0</v>
      </c>
      <c r="Y135" s="83">
        <f t="shared" si="90"/>
        <v>0</v>
      </c>
      <c r="Z135" s="80">
        <f t="shared" ref="Z135:AB135" si="761">SUM(Z60:Z63)</f>
        <v>3</v>
      </c>
      <c r="AA135" s="81">
        <f t="shared" si="761"/>
        <v>0</v>
      </c>
      <c r="AB135" s="81">
        <f t="shared" si="761"/>
        <v>2</v>
      </c>
      <c r="AC135" s="83">
        <f t="shared" si="92"/>
        <v>5</v>
      </c>
      <c r="AD135" s="80">
        <f t="shared" ref="AD135:AF135" si="762">SUM(AD60:AD63)</f>
        <v>0</v>
      </c>
      <c r="AE135" s="81">
        <f t="shared" si="762"/>
        <v>0</v>
      </c>
      <c r="AF135" s="81">
        <f t="shared" si="762"/>
        <v>0</v>
      </c>
      <c r="AG135" s="83">
        <f t="shared" si="94"/>
        <v>0</v>
      </c>
      <c r="AH135" s="80">
        <f t="shared" ref="AH135:AJ135" si="763">SUM(AH60:AH63)</f>
        <v>0</v>
      </c>
      <c r="AI135" s="81">
        <f t="shared" si="763"/>
        <v>0</v>
      </c>
      <c r="AJ135" s="81">
        <f t="shared" si="763"/>
        <v>0</v>
      </c>
      <c r="AK135" s="83">
        <f t="shared" si="96"/>
        <v>0</v>
      </c>
      <c r="AL135" s="81">
        <f t="shared" si="626"/>
        <v>1</v>
      </c>
      <c r="AM135" s="82">
        <f t="shared" si="600"/>
        <v>1</v>
      </c>
      <c r="AN135" s="81">
        <f t="shared" ref="AN135" si="764">SUM(AN60:AN63)</f>
        <v>3</v>
      </c>
      <c r="AO135" s="83">
        <f t="shared" si="602"/>
        <v>3</v>
      </c>
      <c r="AP135" s="81">
        <f t="shared" ref="AP135" si="765">SUM(AP60:AP63)</f>
        <v>0</v>
      </c>
      <c r="AQ135" s="83">
        <f t="shared" si="604"/>
        <v>0</v>
      </c>
      <c r="AR135" s="81">
        <f t="shared" ref="AR135" si="766">SUM(AR60:AR63)</f>
        <v>12</v>
      </c>
      <c r="AS135" s="83">
        <f t="shared" si="606"/>
        <v>12</v>
      </c>
      <c r="AT135" s="81">
        <f t="shared" ref="AT135" si="767">SUM(AT60:AT63)</f>
        <v>17</v>
      </c>
      <c r="AU135" s="83">
        <f t="shared" si="608"/>
        <v>17</v>
      </c>
      <c r="AV135" s="81">
        <f t="shared" ref="AV135" si="768">SUM(AV60:AV63)</f>
        <v>0</v>
      </c>
      <c r="AW135" s="83">
        <f t="shared" si="610"/>
        <v>0</v>
      </c>
      <c r="AX135" s="81">
        <f t="shared" ref="AX135" si="769">SUM(AX60:AX63)</f>
        <v>29</v>
      </c>
      <c r="AY135" s="83">
        <f t="shared" si="612"/>
        <v>29</v>
      </c>
      <c r="AZ135" s="81">
        <f t="shared" si="633"/>
        <v>2</v>
      </c>
      <c r="BA135" s="83">
        <f t="shared" si="613"/>
        <v>2</v>
      </c>
      <c r="BB135" s="81">
        <f t="shared" si="633"/>
        <v>0</v>
      </c>
      <c r="BC135" s="83">
        <f t="shared" si="614"/>
        <v>0</v>
      </c>
      <c r="BD135" s="80">
        <f t="shared" ref="BD135:BF135" si="770">SUM(BD60:BD63)</f>
        <v>31</v>
      </c>
      <c r="BE135" s="81">
        <f t="shared" si="770"/>
        <v>0</v>
      </c>
      <c r="BF135" s="81">
        <f t="shared" si="770"/>
        <v>4</v>
      </c>
      <c r="BG135" s="83">
        <f t="shared" si="115"/>
        <v>35</v>
      </c>
      <c r="BH135" s="81">
        <f t="shared" si="635"/>
        <v>64</v>
      </c>
      <c r="BI135" s="83">
        <f t="shared" si="616"/>
        <v>64</v>
      </c>
    </row>
    <row r="136" spans="1:61" hidden="1">
      <c r="A136" s="79">
        <f t="shared" si="137"/>
        <v>0.69791666666666641</v>
      </c>
      <c r="B136" s="80">
        <f t="shared" si="617"/>
        <v>0</v>
      </c>
      <c r="C136" s="81">
        <f t="shared" si="617"/>
        <v>0</v>
      </c>
      <c r="D136" s="81">
        <f t="shared" si="617"/>
        <v>0</v>
      </c>
      <c r="E136" s="82">
        <f t="shared" si="80"/>
        <v>0</v>
      </c>
      <c r="F136" s="80">
        <f t="shared" ref="F136:H136" si="771">SUM(F61:F64)</f>
        <v>2</v>
      </c>
      <c r="G136" s="81">
        <f t="shared" si="771"/>
        <v>0</v>
      </c>
      <c r="H136" s="81">
        <f t="shared" si="771"/>
        <v>0</v>
      </c>
      <c r="I136" s="83">
        <f t="shared" si="82"/>
        <v>2</v>
      </c>
      <c r="J136" s="80">
        <f t="shared" ref="J136:L136" si="772">SUM(J61:J64)</f>
        <v>0</v>
      </c>
      <c r="K136" s="81">
        <f t="shared" si="772"/>
        <v>0</v>
      </c>
      <c r="L136" s="81">
        <f t="shared" si="772"/>
        <v>0</v>
      </c>
      <c r="M136" s="83">
        <f t="shared" si="84"/>
        <v>0</v>
      </c>
      <c r="N136" s="80">
        <f t="shared" ref="N136:P136" si="773">SUM(N61:N64)</f>
        <v>23</v>
      </c>
      <c r="O136" s="81">
        <f t="shared" si="773"/>
        <v>0</v>
      </c>
      <c r="P136" s="81">
        <f t="shared" si="773"/>
        <v>2</v>
      </c>
      <c r="Q136" s="83">
        <f t="shared" si="86"/>
        <v>25</v>
      </c>
      <c r="R136" s="80">
        <f t="shared" ref="R136:T136" si="774">SUM(R61:R64)</f>
        <v>3</v>
      </c>
      <c r="S136" s="81">
        <f t="shared" si="774"/>
        <v>0</v>
      </c>
      <c r="T136" s="81">
        <f t="shared" si="774"/>
        <v>0</v>
      </c>
      <c r="U136" s="83">
        <f t="shared" si="88"/>
        <v>3</v>
      </c>
      <c r="V136" s="80">
        <f t="shared" ref="V136:X136" si="775">SUM(V61:V64)</f>
        <v>0</v>
      </c>
      <c r="W136" s="81">
        <f t="shared" si="775"/>
        <v>0</v>
      </c>
      <c r="X136" s="81">
        <f t="shared" si="775"/>
        <v>0</v>
      </c>
      <c r="Y136" s="83">
        <f t="shared" si="90"/>
        <v>0</v>
      </c>
      <c r="Z136" s="80">
        <f t="shared" ref="Z136:AB136" si="776">SUM(Z61:Z64)</f>
        <v>1</v>
      </c>
      <c r="AA136" s="81">
        <f t="shared" si="776"/>
        <v>0</v>
      </c>
      <c r="AB136" s="81">
        <f t="shared" si="776"/>
        <v>1</v>
      </c>
      <c r="AC136" s="83">
        <f t="shared" si="92"/>
        <v>2</v>
      </c>
      <c r="AD136" s="80">
        <f t="shared" ref="AD136:AF136" si="777">SUM(AD61:AD64)</f>
        <v>1</v>
      </c>
      <c r="AE136" s="81">
        <f t="shared" si="777"/>
        <v>0</v>
      </c>
      <c r="AF136" s="81">
        <f t="shared" si="777"/>
        <v>0</v>
      </c>
      <c r="AG136" s="83">
        <f t="shared" si="94"/>
        <v>1</v>
      </c>
      <c r="AH136" s="80">
        <f t="shared" ref="AH136:AJ136" si="778">SUM(AH61:AH64)</f>
        <v>0</v>
      </c>
      <c r="AI136" s="81">
        <f t="shared" si="778"/>
        <v>0</v>
      </c>
      <c r="AJ136" s="81">
        <f t="shared" si="778"/>
        <v>0</v>
      </c>
      <c r="AK136" s="83">
        <f t="shared" si="96"/>
        <v>0</v>
      </c>
      <c r="AL136" s="81">
        <f t="shared" si="626"/>
        <v>1</v>
      </c>
      <c r="AM136" s="82">
        <f t="shared" si="600"/>
        <v>1</v>
      </c>
      <c r="AN136" s="81">
        <f t="shared" ref="AN136" si="779">SUM(AN61:AN64)</f>
        <v>4</v>
      </c>
      <c r="AO136" s="83">
        <f t="shared" si="602"/>
        <v>4</v>
      </c>
      <c r="AP136" s="81">
        <f t="shared" ref="AP136" si="780">SUM(AP61:AP64)</f>
        <v>0</v>
      </c>
      <c r="AQ136" s="83">
        <f t="shared" si="604"/>
        <v>0</v>
      </c>
      <c r="AR136" s="81">
        <f t="shared" ref="AR136" si="781">SUM(AR61:AR64)</f>
        <v>11</v>
      </c>
      <c r="AS136" s="83">
        <f t="shared" si="606"/>
        <v>11</v>
      </c>
      <c r="AT136" s="81">
        <f t="shared" ref="AT136" si="782">SUM(AT61:AT64)</f>
        <v>14</v>
      </c>
      <c r="AU136" s="83">
        <f t="shared" si="608"/>
        <v>14</v>
      </c>
      <c r="AV136" s="81">
        <f t="shared" ref="AV136" si="783">SUM(AV61:AV64)</f>
        <v>0</v>
      </c>
      <c r="AW136" s="83">
        <f t="shared" si="610"/>
        <v>0</v>
      </c>
      <c r="AX136" s="81">
        <f t="shared" ref="AX136" si="784">SUM(AX61:AX64)</f>
        <v>24</v>
      </c>
      <c r="AY136" s="83">
        <f t="shared" si="612"/>
        <v>24</v>
      </c>
      <c r="AZ136" s="81">
        <f t="shared" si="633"/>
        <v>2</v>
      </c>
      <c r="BA136" s="83">
        <f t="shared" si="613"/>
        <v>2</v>
      </c>
      <c r="BB136" s="81">
        <f t="shared" si="633"/>
        <v>0</v>
      </c>
      <c r="BC136" s="83">
        <f t="shared" si="614"/>
        <v>0</v>
      </c>
      <c r="BD136" s="80">
        <f t="shared" ref="BD136:BF136" si="785">SUM(BD61:BD64)</f>
        <v>30</v>
      </c>
      <c r="BE136" s="81">
        <f t="shared" si="785"/>
        <v>0</v>
      </c>
      <c r="BF136" s="81">
        <f t="shared" si="785"/>
        <v>3</v>
      </c>
      <c r="BG136" s="83">
        <f t="shared" si="115"/>
        <v>33</v>
      </c>
      <c r="BH136" s="81">
        <f t="shared" si="635"/>
        <v>56</v>
      </c>
      <c r="BI136" s="83">
        <f t="shared" si="616"/>
        <v>56</v>
      </c>
    </row>
    <row r="137" spans="1:61" hidden="1">
      <c r="A137" s="79">
        <f t="shared" si="137"/>
        <v>0.70833333333333304</v>
      </c>
      <c r="B137" s="80">
        <f t="shared" si="617"/>
        <v>0</v>
      </c>
      <c r="C137" s="81">
        <f t="shared" si="617"/>
        <v>0</v>
      </c>
      <c r="D137" s="81">
        <f t="shared" si="617"/>
        <v>0</v>
      </c>
      <c r="E137" s="82">
        <f t="shared" si="80"/>
        <v>0</v>
      </c>
      <c r="F137" s="80">
        <f t="shared" ref="F137:H137" si="786">SUM(F62:F65)</f>
        <v>7</v>
      </c>
      <c r="G137" s="81">
        <f t="shared" si="786"/>
        <v>0</v>
      </c>
      <c r="H137" s="81">
        <f t="shared" si="786"/>
        <v>0</v>
      </c>
      <c r="I137" s="83">
        <f t="shared" si="82"/>
        <v>7</v>
      </c>
      <c r="J137" s="80">
        <f t="shared" ref="J137:L137" si="787">SUM(J62:J65)</f>
        <v>0</v>
      </c>
      <c r="K137" s="81">
        <f t="shared" si="787"/>
        <v>0</v>
      </c>
      <c r="L137" s="81">
        <f t="shared" si="787"/>
        <v>0</v>
      </c>
      <c r="M137" s="83">
        <f t="shared" si="84"/>
        <v>0</v>
      </c>
      <c r="N137" s="80">
        <f t="shared" ref="N137:P137" si="788">SUM(N62:N65)</f>
        <v>17</v>
      </c>
      <c r="O137" s="81">
        <f t="shared" si="788"/>
        <v>0</v>
      </c>
      <c r="P137" s="81">
        <f t="shared" si="788"/>
        <v>1</v>
      </c>
      <c r="Q137" s="83">
        <f t="shared" si="86"/>
        <v>18</v>
      </c>
      <c r="R137" s="80">
        <f t="shared" ref="R137:T137" si="789">SUM(R62:R65)</f>
        <v>3</v>
      </c>
      <c r="S137" s="81">
        <f t="shared" si="789"/>
        <v>0</v>
      </c>
      <c r="T137" s="81">
        <f t="shared" si="789"/>
        <v>1</v>
      </c>
      <c r="U137" s="83">
        <f t="shared" si="88"/>
        <v>4</v>
      </c>
      <c r="V137" s="80">
        <f t="shared" ref="V137:X137" si="790">SUM(V62:V65)</f>
        <v>0</v>
      </c>
      <c r="W137" s="81">
        <f t="shared" si="790"/>
        <v>0</v>
      </c>
      <c r="X137" s="81">
        <f t="shared" si="790"/>
        <v>0</v>
      </c>
      <c r="Y137" s="83">
        <f t="shared" si="90"/>
        <v>0</v>
      </c>
      <c r="Z137" s="80">
        <f t="shared" ref="Z137:AB137" si="791">SUM(Z62:Z65)</f>
        <v>1</v>
      </c>
      <c r="AA137" s="81">
        <f t="shared" si="791"/>
        <v>0</v>
      </c>
      <c r="AB137" s="81">
        <f t="shared" si="791"/>
        <v>0</v>
      </c>
      <c r="AC137" s="83">
        <f t="shared" si="92"/>
        <v>1</v>
      </c>
      <c r="AD137" s="80">
        <f t="shared" ref="AD137:AF137" si="792">SUM(AD62:AD65)</f>
        <v>1</v>
      </c>
      <c r="AE137" s="81">
        <f t="shared" si="792"/>
        <v>0</v>
      </c>
      <c r="AF137" s="81">
        <f t="shared" si="792"/>
        <v>0</v>
      </c>
      <c r="AG137" s="83">
        <f t="shared" si="94"/>
        <v>1</v>
      </c>
      <c r="AH137" s="80">
        <f t="shared" ref="AH137:AJ137" si="793">SUM(AH62:AH65)</f>
        <v>0</v>
      </c>
      <c r="AI137" s="81">
        <f t="shared" si="793"/>
        <v>0</v>
      </c>
      <c r="AJ137" s="81">
        <f t="shared" si="793"/>
        <v>0</v>
      </c>
      <c r="AK137" s="83">
        <f t="shared" si="96"/>
        <v>0</v>
      </c>
      <c r="AL137" s="81">
        <f t="shared" si="626"/>
        <v>1</v>
      </c>
      <c r="AM137" s="82">
        <f t="shared" si="600"/>
        <v>1</v>
      </c>
      <c r="AN137" s="81">
        <f t="shared" ref="AN137" si="794">SUM(AN62:AN65)</f>
        <v>4</v>
      </c>
      <c r="AO137" s="83">
        <f t="shared" si="602"/>
        <v>4</v>
      </c>
      <c r="AP137" s="81">
        <f t="shared" ref="AP137" si="795">SUM(AP62:AP65)</f>
        <v>0</v>
      </c>
      <c r="AQ137" s="83">
        <f t="shared" si="604"/>
        <v>0</v>
      </c>
      <c r="AR137" s="81">
        <f t="shared" ref="AR137" si="796">SUM(AR62:AR65)</f>
        <v>7</v>
      </c>
      <c r="AS137" s="83">
        <f t="shared" si="606"/>
        <v>7</v>
      </c>
      <c r="AT137" s="81">
        <f t="shared" ref="AT137" si="797">SUM(AT62:AT65)</f>
        <v>11</v>
      </c>
      <c r="AU137" s="83">
        <f t="shared" si="608"/>
        <v>11</v>
      </c>
      <c r="AV137" s="81">
        <f t="shared" ref="AV137" si="798">SUM(AV62:AV65)</f>
        <v>2</v>
      </c>
      <c r="AW137" s="83">
        <f t="shared" si="610"/>
        <v>2</v>
      </c>
      <c r="AX137" s="81">
        <f t="shared" ref="AX137" si="799">SUM(AX62:AX65)</f>
        <v>12</v>
      </c>
      <c r="AY137" s="83">
        <f t="shared" si="612"/>
        <v>12</v>
      </c>
      <c r="AZ137" s="81">
        <f t="shared" si="633"/>
        <v>1</v>
      </c>
      <c r="BA137" s="83">
        <f t="shared" si="613"/>
        <v>1</v>
      </c>
      <c r="BB137" s="81">
        <f t="shared" si="633"/>
        <v>0</v>
      </c>
      <c r="BC137" s="83">
        <f t="shared" si="614"/>
        <v>0</v>
      </c>
      <c r="BD137" s="80">
        <f t="shared" ref="BD137:BF137" si="800">SUM(BD62:BD65)</f>
        <v>29</v>
      </c>
      <c r="BE137" s="81">
        <f t="shared" si="800"/>
        <v>0</v>
      </c>
      <c r="BF137" s="81">
        <f t="shared" si="800"/>
        <v>2</v>
      </c>
      <c r="BG137" s="83">
        <f t="shared" si="115"/>
        <v>31</v>
      </c>
      <c r="BH137" s="81">
        <f t="shared" si="635"/>
        <v>38</v>
      </c>
      <c r="BI137" s="83">
        <f t="shared" si="616"/>
        <v>38</v>
      </c>
    </row>
    <row r="138" spans="1:61" hidden="1">
      <c r="A138" s="79">
        <f t="shared" si="137"/>
        <v>0.71874999999999967</v>
      </c>
      <c r="B138" s="80">
        <f t="shared" si="617"/>
        <v>1</v>
      </c>
      <c r="C138" s="81">
        <f t="shared" si="617"/>
        <v>0</v>
      </c>
      <c r="D138" s="81">
        <f t="shared" si="617"/>
        <v>0</v>
      </c>
      <c r="E138" s="82">
        <f t="shared" si="80"/>
        <v>1</v>
      </c>
      <c r="F138" s="80">
        <f t="shared" ref="F138:H138" si="801">SUM(F63:F66)</f>
        <v>6</v>
      </c>
      <c r="G138" s="81">
        <f t="shared" si="801"/>
        <v>0</v>
      </c>
      <c r="H138" s="81">
        <f t="shared" si="801"/>
        <v>0</v>
      </c>
      <c r="I138" s="83">
        <f t="shared" si="82"/>
        <v>6</v>
      </c>
      <c r="J138" s="80">
        <f t="shared" ref="J138:L138" si="802">SUM(J63:J66)</f>
        <v>0</v>
      </c>
      <c r="K138" s="81">
        <f t="shared" si="802"/>
        <v>0</v>
      </c>
      <c r="L138" s="81">
        <f t="shared" si="802"/>
        <v>0</v>
      </c>
      <c r="M138" s="83">
        <f t="shared" si="84"/>
        <v>0</v>
      </c>
      <c r="N138" s="80">
        <f t="shared" ref="N138:P138" si="803">SUM(N63:N66)</f>
        <v>21</v>
      </c>
      <c r="O138" s="81">
        <f t="shared" si="803"/>
        <v>0</v>
      </c>
      <c r="P138" s="81">
        <f t="shared" si="803"/>
        <v>2</v>
      </c>
      <c r="Q138" s="83">
        <f t="shared" si="86"/>
        <v>23</v>
      </c>
      <c r="R138" s="80">
        <f t="shared" ref="R138:T138" si="804">SUM(R63:R66)</f>
        <v>3</v>
      </c>
      <c r="S138" s="81">
        <f t="shared" si="804"/>
        <v>0</v>
      </c>
      <c r="T138" s="81">
        <f t="shared" si="804"/>
        <v>1</v>
      </c>
      <c r="U138" s="83">
        <f t="shared" si="88"/>
        <v>4</v>
      </c>
      <c r="V138" s="80">
        <f t="shared" ref="V138:X138" si="805">SUM(V63:V66)</f>
        <v>0</v>
      </c>
      <c r="W138" s="81">
        <f t="shared" si="805"/>
        <v>0</v>
      </c>
      <c r="X138" s="81">
        <f t="shared" si="805"/>
        <v>0</v>
      </c>
      <c r="Y138" s="83">
        <f t="shared" si="90"/>
        <v>0</v>
      </c>
      <c r="Z138" s="80">
        <f t="shared" ref="Z138:AB138" si="806">SUM(Z63:Z66)</f>
        <v>1</v>
      </c>
      <c r="AA138" s="81">
        <f t="shared" si="806"/>
        <v>0</v>
      </c>
      <c r="AB138" s="81">
        <f t="shared" si="806"/>
        <v>0</v>
      </c>
      <c r="AC138" s="83">
        <f t="shared" si="92"/>
        <v>1</v>
      </c>
      <c r="AD138" s="80">
        <f t="shared" ref="AD138:AF138" si="807">SUM(AD63:AD66)</f>
        <v>1</v>
      </c>
      <c r="AE138" s="81">
        <f t="shared" si="807"/>
        <v>0</v>
      </c>
      <c r="AF138" s="81">
        <f t="shared" si="807"/>
        <v>0</v>
      </c>
      <c r="AG138" s="83">
        <f t="shared" si="94"/>
        <v>1</v>
      </c>
      <c r="AH138" s="80">
        <f t="shared" ref="AH138:AJ138" si="808">SUM(AH63:AH66)</f>
        <v>0</v>
      </c>
      <c r="AI138" s="81">
        <f t="shared" si="808"/>
        <v>0</v>
      </c>
      <c r="AJ138" s="81">
        <f t="shared" si="808"/>
        <v>0</v>
      </c>
      <c r="AK138" s="83">
        <f t="shared" si="96"/>
        <v>0</v>
      </c>
      <c r="AL138" s="81">
        <f t="shared" si="626"/>
        <v>2</v>
      </c>
      <c r="AM138" s="82">
        <f t="shared" si="600"/>
        <v>2</v>
      </c>
      <c r="AN138" s="81">
        <f t="shared" ref="AN138" si="809">SUM(AN63:AN66)</f>
        <v>5</v>
      </c>
      <c r="AO138" s="83">
        <f t="shared" si="602"/>
        <v>5</v>
      </c>
      <c r="AP138" s="81">
        <f t="shared" ref="AP138" si="810">SUM(AP63:AP66)</f>
        <v>0</v>
      </c>
      <c r="AQ138" s="83">
        <f t="shared" si="604"/>
        <v>0</v>
      </c>
      <c r="AR138" s="81">
        <f t="shared" ref="AR138" si="811">SUM(AR63:AR66)</f>
        <v>8</v>
      </c>
      <c r="AS138" s="83">
        <f t="shared" si="606"/>
        <v>8</v>
      </c>
      <c r="AT138" s="81">
        <f t="shared" ref="AT138" si="812">SUM(AT63:AT66)</f>
        <v>9</v>
      </c>
      <c r="AU138" s="83">
        <f t="shared" si="608"/>
        <v>9</v>
      </c>
      <c r="AV138" s="81">
        <f t="shared" ref="AV138" si="813">SUM(AV63:AV66)</f>
        <v>2</v>
      </c>
      <c r="AW138" s="83">
        <f t="shared" si="610"/>
        <v>2</v>
      </c>
      <c r="AX138" s="81">
        <f t="shared" ref="AX138" si="814">SUM(AX63:AX66)</f>
        <v>13</v>
      </c>
      <c r="AY138" s="83">
        <f t="shared" si="612"/>
        <v>13</v>
      </c>
      <c r="AZ138" s="81">
        <f t="shared" si="633"/>
        <v>0</v>
      </c>
      <c r="BA138" s="83">
        <f t="shared" si="613"/>
        <v>0</v>
      </c>
      <c r="BB138" s="81">
        <f t="shared" si="633"/>
        <v>0</v>
      </c>
      <c r="BC138" s="83">
        <f t="shared" si="614"/>
        <v>0</v>
      </c>
      <c r="BD138" s="80">
        <f t="shared" ref="BD138:BF138" si="815">SUM(BD63:BD66)</f>
        <v>33</v>
      </c>
      <c r="BE138" s="81">
        <f t="shared" si="815"/>
        <v>0</v>
      </c>
      <c r="BF138" s="81">
        <f t="shared" si="815"/>
        <v>3</v>
      </c>
      <c r="BG138" s="83">
        <f t="shared" si="115"/>
        <v>36</v>
      </c>
      <c r="BH138" s="81">
        <f t="shared" si="635"/>
        <v>39</v>
      </c>
      <c r="BI138" s="83">
        <f t="shared" si="616"/>
        <v>39</v>
      </c>
    </row>
    <row r="139" spans="1:61" hidden="1">
      <c r="A139" s="79">
        <f t="shared" si="137"/>
        <v>0.7291666666666663</v>
      </c>
      <c r="B139" s="80">
        <f t="shared" si="617"/>
        <v>1</v>
      </c>
      <c r="C139" s="81">
        <f t="shared" si="617"/>
        <v>0</v>
      </c>
      <c r="D139" s="81">
        <f t="shared" si="617"/>
        <v>0</v>
      </c>
      <c r="E139" s="82">
        <f t="shared" si="80"/>
        <v>1</v>
      </c>
      <c r="F139" s="80">
        <f t="shared" ref="F139:H139" si="816">SUM(F64:F67)</f>
        <v>7</v>
      </c>
      <c r="G139" s="81">
        <f t="shared" si="816"/>
        <v>0</v>
      </c>
      <c r="H139" s="81">
        <f t="shared" si="816"/>
        <v>0</v>
      </c>
      <c r="I139" s="83">
        <f t="shared" si="82"/>
        <v>7</v>
      </c>
      <c r="J139" s="80">
        <f t="shared" ref="J139:L139" si="817">SUM(J64:J67)</f>
        <v>0</v>
      </c>
      <c r="K139" s="81">
        <f t="shared" si="817"/>
        <v>0</v>
      </c>
      <c r="L139" s="81">
        <f t="shared" si="817"/>
        <v>0</v>
      </c>
      <c r="M139" s="83">
        <f t="shared" si="84"/>
        <v>0</v>
      </c>
      <c r="N139" s="80">
        <f t="shared" ref="N139:P139" si="818">SUM(N64:N67)</f>
        <v>21</v>
      </c>
      <c r="O139" s="81">
        <f t="shared" si="818"/>
        <v>0</v>
      </c>
      <c r="P139" s="81">
        <f t="shared" si="818"/>
        <v>2</v>
      </c>
      <c r="Q139" s="83">
        <f t="shared" si="86"/>
        <v>23</v>
      </c>
      <c r="R139" s="80">
        <f t="shared" ref="R139:T139" si="819">SUM(R64:R67)</f>
        <v>3</v>
      </c>
      <c r="S139" s="81">
        <f t="shared" si="819"/>
        <v>0</v>
      </c>
      <c r="T139" s="81">
        <f t="shared" si="819"/>
        <v>1</v>
      </c>
      <c r="U139" s="83">
        <f t="shared" si="88"/>
        <v>4</v>
      </c>
      <c r="V139" s="80">
        <f t="shared" ref="V139:X139" si="820">SUM(V64:V67)</f>
        <v>0</v>
      </c>
      <c r="W139" s="81">
        <f t="shared" si="820"/>
        <v>0</v>
      </c>
      <c r="X139" s="81">
        <f t="shared" si="820"/>
        <v>0</v>
      </c>
      <c r="Y139" s="83">
        <f t="shared" si="90"/>
        <v>0</v>
      </c>
      <c r="Z139" s="80">
        <f t="shared" ref="Z139:AB139" si="821">SUM(Z64:Z67)</f>
        <v>2</v>
      </c>
      <c r="AA139" s="81">
        <f t="shared" si="821"/>
        <v>0</v>
      </c>
      <c r="AB139" s="81">
        <f t="shared" si="821"/>
        <v>0</v>
      </c>
      <c r="AC139" s="83">
        <f t="shared" si="92"/>
        <v>2</v>
      </c>
      <c r="AD139" s="80">
        <f t="shared" ref="AD139:AF139" si="822">SUM(AD64:AD67)</f>
        <v>1</v>
      </c>
      <c r="AE139" s="81">
        <f t="shared" si="822"/>
        <v>0</v>
      </c>
      <c r="AF139" s="81">
        <f t="shared" si="822"/>
        <v>0</v>
      </c>
      <c r="AG139" s="83">
        <f t="shared" si="94"/>
        <v>1</v>
      </c>
      <c r="AH139" s="80">
        <f t="shared" ref="AH139:AJ139" si="823">SUM(AH64:AH67)</f>
        <v>0</v>
      </c>
      <c r="AI139" s="81">
        <f t="shared" si="823"/>
        <v>0</v>
      </c>
      <c r="AJ139" s="81">
        <f t="shared" si="823"/>
        <v>0</v>
      </c>
      <c r="AK139" s="83">
        <f t="shared" si="96"/>
        <v>0</v>
      </c>
      <c r="AL139" s="81">
        <f t="shared" si="626"/>
        <v>2</v>
      </c>
      <c r="AM139" s="82">
        <f t="shared" si="600"/>
        <v>2</v>
      </c>
      <c r="AN139" s="81">
        <f t="shared" ref="AN139" si="824">SUM(AN64:AN67)</f>
        <v>11</v>
      </c>
      <c r="AO139" s="83">
        <f t="shared" si="602"/>
        <v>11</v>
      </c>
      <c r="AP139" s="81">
        <f t="shared" ref="AP139" si="825">SUM(AP64:AP67)</f>
        <v>0</v>
      </c>
      <c r="AQ139" s="83">
        <f t="shared" si="604"/>
        <v>0</v>
      </c>
      <c r="AR139" s="81">
        <f t="shared" ref="AR139" si="826">SUM(AR64:AR67)</f>
        <v>8</v>
      </c>
      <c r="AS139" s="83">
        <f t="shared" si="606"/>
        <v>8</v>
      </c>
      <c r="AT139" s="81">
        <f t="shared" ref="AT139" si="827">SUM(AT64:AT67)</f>
        <v>7</v>
      </c>
      <c r="AU139" s="83">
        <f t="shared" si="608"/>
        <v>7</v>
      </c>
      <c r="AV139" s="81">
        <f t="shared" ref="AV139" si="828">SUM(AV64:AV67)</f>
        <v>2</v>
      </c>
      <c r="AW139" s="83">
        <f t="shared" si="610"/>
        <v>2</v>
      </c>
      <c r="AX139" s="81">
        <f t="shared" ref="AX139" si="829">SUM(AX64:AX67)</f>
        <v>10</v>
      </c>
      <c r="AY139" s="83">
        <f t="shared" si="612"/>
        <v>10</v>
      </c>
      <c r="AZ139" s="81">
        <f t="shared" si="633"/>
        <v>0</v>
      </c>
      <c r="BA139" s="83">
        <f t="shared" si="613"/>
        <v>0</v>
      </c>
      <c r="BB139" s="81">
        <f t="shared" si="633"/>
        <v>0</v>
      </c>
      <c r="BC139" s="83">
        <f t="shared" si="614"/>
        <v>0</v>
      </c>
      <c r="BD139" s="80">
        <f t="shared" ref="BD139:BF139" si="830">SUM(BD64:BD67)</f>
        <v>35</v>
      </c>
      <c r="BE139" s="81">
        <f t="shared" si="830"/>
        <v>0</v>
      </c>
      <c r="BF139" s="81">
        <f t="shared" si="830"/>
        <v>3</v>
      </c>
      <c r="BG139" s="83">
        <f t="shared" si="115"/>
        <v>38</v>
      </c>
      <c r="BH139" s="81">
        <f t="shared" si="635"/>
        <v>40</v>
      </c>
      <c r="BI139" s="83">
        <f t="shared" si="616"/>
        <v>40</v>
      </c>
    </row>
    <row r="140" spans="1:61" hidden="1">
      <c r="A140" s="79">
        <f t="shared" si="137"/>
        <v>0.73958333333333293</v>
      </c>
      <c r="B140" s="80">
        <f t="shared" si="617"/>
        <v>1</v>
      </c>
      <c r="C140" s="81">
        <f t="shared" si="617"/>
        <v>0</v>
      </c>
      <c r="D140" s="81">
        <f t="shared" si="617"/>
        <v>0</v>
      </c>
      <c r="E140" s="82">
        <f t="shared" si="80"/>
        <v>1</v>
      </c>
      <c r="F140" s="80">
        <f t="shared" ref="F140:H140" si="831">SUM(F65:F68)</f>
        <v>8</v>
      </c>
      <c r="G140" s="81">
        <f t="shared" si="831"/>
        <v>0</v>
      </c>
      <c r="H140" s="81">
        <f t="shared" si="831"/>
        <v>0</v>
      </c>
      <c r="I140" s="83">
        <f t="shared" si="82"/>
        <v>8</v>
      </c>
      <c r="J140" s="80">
        <f t="shared" ref="J140:L140" si="832">SUM(J65:J68)</f>
        <v>0</v>
      </c>
      <c r="K140" s="81">
        <f t="shared" si="832"/>
        <v>0</v>
      </c>
      <c r="L140" s="81">
        <f t="shared" si="832"/>
        <v>0</v>
      </c>
      <c r="M140" s="83">
        <f t="shared" si="84"/>
        <v>0</v>
      </c>
      <c r="N140" s="80">
        <f t="shared" ref="N140:P140" si="833">SUM(N65:N68)</f>
        <v>20</v>
      </c>
      <c r="O140" s="81">
        <f t="shared" si="833"/>
        <v>0</v>
      </c>
      <c r="P140" s="81">
        <f t="shared" si="833"/>
        <v>1</v>
      </c>
      <c r="Q140" s="83">
        <f t="shared" si="86"/>
        <v>21</v>
      </c>
      <c r="R140" s="80">
        <f t="shared" ref="R140:T140" si="834">SUM(R65:R68)</f>
        <v>3</v>
      </c>
      <c r="S140" s="81">
        <f t="shared" si="834"/>
        <v>0</v>
      </c>
      <c r="T140" s="81">
        <f t="shared" si="834"/>
        <v>1</v>
      </c>
      <c r="U140" s="83">
        <f t="shared" si="88"/>
        <v>4</v>
      </c>
      <c r="V140" s="80">
        <f t="shared" ref="V140:X140" si="835">SUM(V65:V68)</f>
        <v>0</v>
      </c>
      <c r="W140" s="81">
        <f t="shared" si="835"/>
        <v>0</v>
      </c>
      <c r="X140" s="81">
        <f t="shared" si="835"/>
        <v>0</v>
      </c>
      <c r="Y140" s="83">
        <f t="shared" si="90"/>
        <v>0</v>
      </c>
      <c r="Z140" s="80">
        <f t="shared" ref="Z140:AB140" si="836">SUM(Z65:Z68)</f>
        <v>2</v>
      </c>
      <c r="AA140" s="81">
        <f t="shared" si="836"/>
        <v>0</v>
      </c>
      <c r="AB140" s="81">
        <f t="shared" si="836"/>
        <v>0</v>
      </c>
      <c r="AC140" s="83">
        <f t="shared" si="92"/>
        <v>2</v>
      </c>
      <c r="AD140" s="80">
        <f t="shared" ref="AD140:AF140" si="837">SUM(AD65:AD68)</f>
        <v>0</v>
      </c>
      <c r="AE140" s="81">
        <f t="shared" si="837"/>
        <v>0</v>
      </c>
      <c r="AF140" s="81">
        <f t="shared" si="837"/>
        <v>0</v>
      </c>
      <c r="AG140" s="83">
        <f t="shared" si="94"/>
        <v>0</v>
      </c>
      <c r="AH140" s="80">
        <f t="shared" ref="AH140:AJ140" si="838">SUM(AH65:AH68)</f>
        <v>0</v>
      </c>
      <c r="AI140" s="81">
        <f t="shared" si="838"/>
        <v>0</v>
      </c>
      <c r="AJ140" s="81">
        <f t="shared" si="838"/>
        <v>0</v>
      </c>
      <c r="AK140" s="83">
        <f t="shared" si="96"/>
        <v>0</v>
      </c>
      <c r="AL140" s="81">
        <f t="shared" si="626"/>
        <v>2</v>
      </c>
      <c r="AM140" s="82">
        <f t="shared" si="600"/>
        <v>2</v>
      </c>
      <c r="AN140" s="81">
        <f t="shared" ref="AN140" si="839">SUM(AN65:AN68)</f>
        <v>10</v>
      </c>
      <c r="AO140" s="83">
        <f t="shared" si="602"/>
        <v>10</v>
      </c>
      <c r="AP140" s="81">
        <f t="shared" ref="AP140" si="840">SUM(AP65:AP68)</f>
        <v>0</v>
      </c>
      <c r="AQ140" s="83">
        <f t="shared" si="604"/>
        <v>0</v>
      </c>
      <c r="AR140" s="81">
        <f t="shared" ref="AR140" si="841">SUM(AR65:AR68)</f>
        <v>10</v>
      </c>
      <c r="AS140" s="83">
        <f t="shared" si="606"/>
        <v>10</v>
      </c>
      <c r="AT140" s="81">
        <f t="shared" ref="AT140" si="842">SUM(AT65:AT68)</f>
        <v>8</v>
      </c>
      <c r="AU140" s="83">
        <f t="shared" si="608"/>
        <v>8</v>
      </c>
      <c r="AV140" s="81">
        <f t="shared" ref="AV140" si="843">SUM(AV65:AV68)</f>
        <v>2</v>
      </c>
      <c r="AW140" s="83">
        <f t="shared" si="610"/>
        <v>2</v>
      </c>
      <c r="AX140" s="81">
        <f t="shared" ref="AX140" si="844">SUM(AX65:AX68)</f>
        <v>14</v>
      </c>
      <c r="AY140" s="83">
        <f t="shared" si="612"/>
        <v>14</v>
      </c>
      <c r="AZ140" s="81">
        <f t="shared" si="633"/>
        <v>0</v>
      </c>
      <c r="BA140" s="83">
        <f t="shared" si="613"/>
        <v>0</v>
      </c>
      <c r="BB140" s="81">
        <f t="shared" si="633"/>
        <v>0</v>
      </c>
      <c r="BC140" s="83">
        <f t="shared" si="614"/>
        <v>0</v>
      </c>
      <c r="BD140" s="80">
        <f t="shared" ref="BD140:BF140" si="845">SUM(BD65:BD68)</f>
        <v>34</v>
      </c>
      <c r="BE140" s="81">
        <f t="shared" si="845"/>
        <v>0</v>
      </c>
      <c r="BF140" s="81">
        <f t="shared" si="845"/>
        <v>2</v>
      </c>
      <c r="BG140" s="83">
        <f t="shared" si="115"/>
        <v>36</v>
      </c>
      <c r="BH140" s="81">
        <f t="shared" si="635"/>
        <v>46</v>
      </c>
      <c r="BI140" s="83">
        <f t="shared" si="616"/>
        <v>46</v>
      </c>
    </row>
    <row r="141" spans="1:61" hidden="1">
      <c r="A141" s="79">
        <f t="shared" si="137"/>
        <v>0.74999999999999956</v>
      </c>
      <c r="B141" s="80">
        <f t="shared" si="617"/>
        <v>1</v>
      </c>
      <c r="C141" s="81">
        <f t="shared" si="617"/>
        <v>0</v>
      </c>
      <c r="D141" s="81">
        <f t="shared" si="617"/>
        <v>0</v>
      </c>
      <c r="E141" s="82">
        <f t="shared" si="80"/>
        <v>1</v>
      </c>
      <c r="F141" s="80">
        <f t="shared" ref="F141:H141" si="846">SUM(F66:F69)</f>
        <v>3</v>
      </c>
      <c r="G141" s="81">
        <f t="shared" si="846"/>
        <v>0</v>
      </c>
      <c r="H141" s="81">
        <f t="shared" si="846"/>
        <v>0</v>
      </c>
      <c r="I141" s="83">
        <f t="shared" si="82"/>
        <v>3</v>
      </c>
      <c r="J141" s="80">
        <f t="shared" ref="J141:L141" si="847">SUM(J66:J69)</f>
        <v>0</v>
      </c>
      <c r="K141" s="81">
        <f t="shared" si="847"/>
        <v>0</v>
      </c>
      <c r="L141" s="81">
        <f t="shared" si="847"/>
        <v>0</v>
      </c>
      <c r="M141" s="83">
        <f t="shared" si="84"/>
        <v>0</v>
      </c>
      <c r="N141" s="80">
        <f t="shared" ref="N141:P141" si="848">SUM(N66:N69)</f>
        <v>17</v>
      </c>
      <c r="O141" s="81">
        <f t="shared" si="848"/>
        <v>0</v>
      </c>
      <c r="P141" s="81">
        <f t="shared" si="848"/>
        <v>1</v>
      </c>
      <c r="Q141" s="83">
        <f t="shared" si="86"/>
        <v>18</v>
      </c>
      <c r="R141" s="80">
        <f t="shared" ref="R141:T141" si="849">SUM(R66:R69)</f>
        <v>2</v>
      </c>
      <c r="S141" s="81">
        <f t="shared" si="849"/>
        <v>0</v>
      </c>
      <c r="T141" s="81">
        <f t="shared" si="849"/>
        <v>0</v>
      </c>
      <c r="U141" s="83">
        <f t="shared" si="88"/>
        <v>2</v>
      </c>
      <c r="V141" s="80">
        <f t="shared" ref="V141:X141" si="850">SUM(V66:V69)</f>
        <v>0</v>
      </c>
      <c r="W141" s="81">
        <f t="shared" si="850"/>
        <v>0</v>
      </c>
      <c r="X141" s="81">
        <f t="shared" si="850"/>
        <v>0</v>
      </c>
      <c r="Y141" s="83">
        <f t="shared" si="90"/>
        <v>0</v>
      </c>
      <c r="Z141" s="80">
        <f t="shared" ref="Z141:AB141" si="851">SUM(Z66:Z69)</f>
        <v>2</v>
      </c>
      <c r="AA141" s="81">
        <f t="shared" si="851"/>
        <v>0</v>
      </c>
      <c r="AB141" s="81">
        <f t="shared" si="851"/>
        <v>0</v>
      </c>
      <c r="AC141" s="83">
        <f t="shared" si="92"/>
        <v>2</v>
      </c>
      <c r="AD141" s="80">
        <f t="shared" ref="AD141:AF141" si="852">SUM(AD66:AD69)</f>
        <v>0</v>
      </c>
      <c r="AE141" s="81">
        <f t="shared" si="852"/>
        <v>0</v>
      </c>
      <c r="AF141" s="81">
        <f t="shared" si="852"/>
        <v>0</v>
      </c>
      <c r="AG141" s="83">
        <f t="shared" si="94"/>
        <v>0</v>
      </c>
      <c r="AH141" s="80">
        <f t="shared" ref="AH141:AJ141" si="853">SUM(AH66:AH69)</f>
        <v>0</v>
      </c>
      <c r="AI141" s="81">
        <f t="shared" si="853"/>
        <v>0</v>
      </c>
      <c r="AJ141" s="81">
        <f t="shared" si="853"/>
        <v>0</v>
      </c>
      <c r="AK141" s="83">
        <f t="shared" si="96"/>
        <v>0</v>
      </c>
      <c r="AL141" s="81">
        <f t="shared" si="626"/>
        <v>2</v>
      </c>
      <c r="AM141" s="82">
        <f t="shared" si="600"/>
        <v>2</v>
      </c>
      <c r="AN141" s="81">
        <f t="shared" ref="AN141" si="854">SUM(AN66:AN69)</f>
        <v>12</v>
      </c>
      <c r="AO141" s="83">
        <f t="shared" si="602"/>
        <v>12</v>
      </c>
      <c r="AP141" s="81">
        <f t="shared" ref="AP141" si="855">SUM(AP66:AP69)</f>
        <v>0</v>
      </c>
      <c r="AQ141" s="83">
        <f t="shared" si="604"/>
        <v>0</v>
      </c>
      <c r="AR141" s="81">
        <f t="shared" ref="AR141" si="856">SUM(AR66:AR69)</f>
        <v>13</v>
      </c>
      <c r="AS141" s="83">
        <f t="shared" si="606"/>
        <v>13</v>
      </c>
      <c r="AT141" s="81">
        <f t="shared" ref="AT141" si="857">SUM(AT66:AT69)</f>
        <v>14</v>
      </c>
      <c r="AU141" s="83">
        <f t="shared" si="608"/>
        <v>14</v>
      </c>
      <c r="AV141" s="81">
        <f t="shared" ref="AV141" si="858">SUM(AV66:AV69)</f>
        <v>0</v>
      </c>
      <c r="AW141" s="83">
        <f t="shared" si="610"/>
        <v>0</v>
      </c>
      <c r="AX141" s="81">
        <f t="shared" ref="AX141" si="859">SUM(AX66:AX69)</f>
        <v>16</v>
      </c>
      <c r="AY141" s="83">
        <f t="shared" si="612"/>
        <v>16</v>
      </c>
      <c r="AZ141" s="81">
        <f t="shared" si="633"/>
        <v>0</v>
      </c>
      <c r="BA141" s="83">
        <f t="shared" si="613"/>
        <v>0</v>
      </c>
      <c r="BB141" s="81">
        <f t="shared" si="633"/>
        <v>0</v>
      </c>
      <c r="BC141" s="83">
        <f t="shared" si="614"/>
        <v>0</v>
      </c>
      <c r="BD141" s="80">
        <f t="shared" ref="BD141:BF141" si="860">SUM(BD66:BD69)</f>
        <v>25</v>
      </c>
      <c r="BE141" s="81">
        <f t="shared" si="860"/>
        <v>0</v>
      </c>
      <c r="BF141" s="81">
        <f t="shared" si="860"/>
        <v>1</v>
      </c>
      <c r="BG141" s="83">
        <f t="shared" si="115"/>
        <v>26</v>
      </c>
      <c r="BH141" s="81">
        <f t="shared" si="635"/>
        <v>57</v>
      </c>
      <c r="BI141" s="83">
        <f t="shared" si="616"/>
        <v>57</v>
      </c>
    </row>
    <row r="142" spans="1:61" hidden="1">
      <c r="A142" s="79">
        <f t="shared" si="137"/>
        <v>0.76041666666666619</v>
      </c>
      <c r="B142" s="80">
        <f t="shared" ref="B142:D145" si="861">SUM(B67:B70)</f>
        <v>0</v>
      </c>
      <c r="C142" s="81">
        <f t="shared" si="861"/>
        <v>0</v>
      </c>
      <c r="D142" s="81">
        <f t="shared" si="861"/>
        <v>0</v>
      </c>
      <c r="E142" s="82">
        <f t="shared" si="80"/>
        <v>0</v>
      </c>
      <c r="F142" s="80">
        <f t="shared" ref="F142:H142" si="862">SUM(F67:F70)</f>
        <v>2</v>
      </c>
      <c r="G142" s="81">
        <f t="shared" si="862"/>
        <v>0</v>
      </c>
      <c r="H142" s="81">
        <f t="shared" si="862"/>
        <v>0</v>
      </c>
      <c r="I142" s="83">
        <f t="shared" si="82"/>
        <v>2</v>
      </c>
      <c r="J142" s="80">
        <f t="shared" ref="J142:L142" si="863">SUM(J67:J70)</f>
        <v>0</v>
      </c>
      <c r="K142" s="81">
        <f t="shared" si="863"/>
        <v>0</v>
      </c>
      <c r="L142" s="81">
        <f t="shared" si="863"/>
        <v>0</v>
      </c>
      <c r="M142" s="83">
        <f t="shared" si="84"/>
        <v>0</v>
      </c>
      <c r="N142" s="80">
        <f t="shared" ref="N142:P142" si="864">SUM(N67:N70)</f>
        <v>12</v>
      </c>
      <c r="O142" s="81">
        <f t="shared" si="864"/>
        <v>0</v>
      </c>
      <c r="P142" s="81">
        <f t="shared" si="864"/>
        <v>2</v>
      </c>
      <c r="Q142" s="83">
        <f t="shared" si="86"/>
        <v>14</v>
      </c>
      <c r="R142" s="80">
        <f t="shared" ref="R142:T142" si="865">SUM(R67:R70)</f>
        <v>1</v>
      </c>
      <c r="S142" s="81">
        <f t="shared" si="865"/>
        <v>0</v>
      </c>
      <c r="T142" s="81">
        <f t="shared" si="865"/>
        <v>0</v>
      </c>
      <c r="U142" s="83">
        <f t="shared" si="88"/>
        <v>1</v>
      </c>
      <c r="V142" s="80">
        <f t="shared" ref="V142:X142" si="866">SUM(V67:V70)</f>
        <v>0</v>
      </c>
      <c r="W142" s="81">
        <f t="shared" si="866"/>
        <v>0</v>
      </c>
      <c r="X142" s="81">
        <f t="shared" si="866"/>
        <v>0</v>
      </c>
      <c r="Y142" s="83">
        <f t="shared" si="90"/>
        <v>0</v>
      </c>
      <c r="Z142" s="80">
        <f t="shared" ref="Z142:AB142" si="867">SUM(Z67:Z70)</f>
        <v>1</v>
      </c>
      <c r="AA142" s="81">
        <f t="shared" si="867"/>
        <v>0</v>
      </c>
      <c r="AB142" s="81">
        <f t="shared" si="867"/>
        <v>0</v>
      </c>
      <c r="AC142" s="83">
        <f t="shared" si="92"/>
        <v>1</v>
      </c>
      <c r="AD142" s="80">
        <f t="shared" ref="AD142:AF142" si="868">SUM(AD67:AD70)</f>
        <v>0</v>
      </c>
      <c r="AE142" s="81">
        <f t="shared" si="868"/>
        <v>0</v>
      </c>
      <c r="AF142" s="81">
        <f t="shared" si="868"/>
        <v>0</v>
      </c>
      <c r="AG142" s="83">
        <f t="shared" si="94"/>
        <v>0</v>
      </c>
      <c r="AH142" s="80">
        <f t="shared" ref="AH142:AJ142" si="869">SUM(AH67:AH70)</f>
        <v>0</v>
      </c>
      <c r="AI142" s="81">
        <f t="shared" si="869"/>
        <v>0</v>
      </c>
      <c r="AJ142" s="81">
        <f t="shared" si="869"/>
        <v>0</v>
      </c>
      <c r="AK142" s="83">
        <f t="shared" si="96"/>
        <v>0</v>
      </c>
      <c r="AL142" s="81">
        <f t="shared" ref="AL142:AL145" si="870">SUM(AL67:AL70)</f>
        <v>2</v>
      </c>
      <c r="AM142" s="82">
        <f t="shared" si="600"/>
        <v>2</v>
      </c>
      <c r="AN142" s="81">
        <f t="shared" ref="AN142" si="871">SUM(AN67:AN70)</f>
        <v>13</v>
      </c>
      <c r="AO142" s="83">
        <f t="shared" si="602"/>
        <v>13</v>
      </c>
      <c r="AP142" s="81">
        <f t="shared" ref="AP142" si="872">SUM(AP67:AP70)</f>
        <v>0</v>
      </c>
      <c r="AQ142" s="83">
        <f t="shared" si="604"/>
        <v>0</v>
      </c>
      <c r="AR142" s="81">
        <f t="shared" ref="AR142" si="873">SUM(AR67:AR70)</f>
        <v>13</v>
      </c>
      <c r="AS142" s="83">
        <f t="shared" si="606"/>
        <v>13</v>
      </c>
      <c r="AT142" s="81">
        <f t="shared" ref="AT142" si="874">SUM(AT67:AT70)</f>
        <v>14</v>
      </c>
      <c r="AU142" s="83">
        <f t="shared" si="608"/>
        <v>14</v>
      </c>
      <c r="AV142" s="81">
        <f t="shared" ref="AV142" si="875">SUM(AV67:AV70)</f>
        <v>0</v>
      </c>
      <c r="AW142" s="83">
        <f t="shared" si="610"/>
        <v>0</v>
      </c>
      <c r="AX142" s="81">
        <f t="shared" ref="AX142" si="876">SUM(AX67:AX70)</f>
        <v>16</v>
      </c>
      <c r="AY142" s="83">
        <f t="shared" si="612"/>
        <v>16</v>
      </c>
      <c r="AZ142" s="81">
        <f t="shared" ref="AZ142:BB145" si="877">SUM(AZ67:AZ70)</f>
        <v>1</v>
      </c>
      <c r="BA142" s="83">
        <f t="shared" si="613"/>
        <v>1</v>
      </c>
      <c r="BB142" s="81">
        <f t="shared" si="877"/>
        <v>0</v>
      </c>
      <c r="BC142" s="83">
        <f t="shared" si="614"/>
        <v>0</v>
      </c>
      <c r="BD142" s="80">
        <f t="shared" ref="BD142:BF142" si="878">SUM(BD67:BD70)</f>
        <v>16</v>
      </c>
      <c r="BE142" s="81">
        <f t="shared" si="878"/>
        <v>0</v>
      </c>
      <c r="BF142" s="81">
        <f t="shared" si="878"/>
        <v>2</v>
      </c>
      <c r="BG142" s="83">
        <f t="shared" si="115"/>
        <v>18</v>
      </c>
      <c r="BH142" s="81">
        <f t="shared" ref="BH142:BH145" si="879">SUM(BH67:BH70)</f>
        <v>59</v>
      </c>
      <c r="BI142" s="83">
        <f t="shared" si="616"/>
        <v>59</v>
      </c>
    </row>
    <row r="143" spans="1:61" hidden="1">
      <c r="A143" s="79">
        <f t="shared" si="137"/>
        <v>0.77083333333333282</v>
      </c>
      <c r="B143" s="80">
        <f t="shared" si="861"/>
        <v>0</v>
      </c>
      <c r="C143" s="81">
        <f t="shared" si="861"/>
        <v>0</v>
      </c>
      <c r="D143" s="81">
        <f t="shared" si="861"/>
        <v>0</v>
      </c>
      <c r="E143" s="82">
        <f t="shared" si="80"/>
        <v>0</v>
      </c>
      <c r="F143" s="80">
        <f t="shared" ref="F143:H143" si="880">SUM(F68:F71)</f>
        <v>1</v>
      </c>
      <c r="G143" s="81">
        <f t="shared" si="880"/>
        <v>0</v>
      </c>
      <c r="H143" s="81">
        <f t="shared" si="880"/>
        <v>0</v>
      </c>
      <c r="I143" s="83">
        <f t="shared" si="82"/>
        <v>1</v>
      </c>
      <c r="J143" s="80">
        <f t="shared" ref="J143:L143" si="881">SUM(J68:J71)</f>
        <v>0</v>
      </c>
      <c r="K143" s="81">
        <f t="shared" si="881"/>
        <v>0</v>
      </c>
      <c r="L143" s="81">
        <f t="shared" si="881"/>
        <v>0</v>
      </c>
      <c r="M143" s="83">
        <f t="shared" si="84"/>
        <v>0</v>
      </c>
      <c r="N143" s="80">
        <f t="shared" ref="N143:P143" si="882">SUM(N68:N71)</f>
        <v>7</v>
      </c>
      <c r="O143" s="81">
        <f t="shared" si="882"/>
        <v>0</v>
      </c>
      <c r="P143" s="81">
        <f t="shared" si="882"/>
        <v>2</v>
      </c>
      <c r="Q143" s="83">
        <f t="shared" si="86"/>
        <v>9</v>
      </c>
      <c r="R143" s="80">
        <f t="shared" ref="R143:T143" si="883">SUM(R68:R71)</f>
        <v>1</v>
      </c>
      <c r="S143" s="81">
        <f t="shared" si="883"/>
        <v>0</v>
      </c>
      <c r="T143" s="81">
        <f t="shared" si="883"/>
        <v>0</v>
      </c>
      <c r="U143" s="83">
        <f t="shared" si="88"/>
        <v>1</v>
      </c>
      <c r="V143" s="80">
        <f t="shared" ref="V143:X143" si="884">SUM(V68:V71)</f>
        <v>0</v>
      </c>
      <c r="W143" s="81">
        <f t="shared" si="884"/>
        <v>0</v>
      </c>
      <c r="X143" s="81">
        <f t="shared" si="884"/>
        <v>0</v>
      </c>
      <c r="Y143" s="83">
        <f t="shared" si="90"/>
        <v>0</v>
      </c>
      <c r="Z143" s="80">
        <f t="shared" ref="Z143:AB143" si="885">SUM(Z68:Z71)</f>
        <v>0</v>
      </c>
      <c r="AA143" s="81">
        <f t="shared" si="885"/>
        <v>0</v>
      </c>
      <c r="AB143" s="81">
        <f t="shared" si="885"/>
        <v>0</v>
      </c>
      <c r="AC143" s="83">
        <f t="shared" si="92"/>
        <v>0</v>
      </c>
      <c r="AD143" s="80">
        <f t="shared" ref="AD143:AF143" si="886">SUM(AD68:AD71)</f>
        <v>0</v>
      </c>
      <c r="AE143" s="81">
        <f t="shared" si="886"/>
        <v>0</v>
      </c>
      <c r="AF143" s="81">
        <f t="shared" si="886"/>
        <v>0</v>
      </c>
      <c r="AG143" s="83">
        <f t="shared" si="94"/>
        <v>0</v>
      </c>
      <c r="AH143" s="80">
        <f t="shared" ref="AH143:AJ143" si="887">SUM(AH68:AH71)</f>
        <v>0</v>
      </c>
      <c r="AI143" s="81">
        <f t="shared" si="887"/>
        <v>0</v>
      </c>
      <c r="AJ143" s="81">
        <f t="shared" si="887"/>
        <v>0</v>
      </c>
      <c r="AK143" s="83">
        <f t="shared" si="96"/>
        <v>0</v>
      </c>
      <c r="AL143" s="81">
        <f t="shared" si="870"/>
        <v>2</v>
      </c>
      <c r="AM143" s="82">
        <f t="shared" si="600"/>
        <v>2</v>
      </c>
      <c r="AN143" s="81">
        <f t="shared" ref="AN143" si="888">SUM(AN68:AN71)</f>
        <v>5</v>
      </c>
      <c r="AO143" s="83">
        <f t="shared" si="602"/>
        <v>5</v>
      </c>
      <c r="AP143" s="81">
        <f t="shared" ref="AP143" si="889">SUM(AP68:AP71)</f>
        <v>0</v>
      </c>
      <c r="AQ143" s="83">
        <f t="shared" si="604"/>
        <v>0</v>
      </c>
      <c r="AR143" s="81">
        <f t="shared" ref="AR143" si="890">SUM(AR68:AR71)</f>
        <v>11</v>
      </c>
      <c r="AS143" s="83">
        <f t="shared" si="606"/>
        <v>11</v>
      </c>
      <c r="AT143" s="81">
        <f t="shared" ref="AT143" si="891">SUM(AT68:AT71)</f>
        <v>16</v>
      </c>
      <c r="AU143" s="83">
        <f t="shared" si="608"/>
        <v>16</v>
      </c>
      <c r="AV143" s="81">
        <f t="shared" ref="AV143" si="892">SUM(AV68:AV71)</f>
        <v>1</v>
      </c>
      <c r="AW143" s="83">
        <f t="shared" si="610"/>
        <v>1</v>
      </c>
      <c r="AX143" s="81">
        <f t="shared" ref="AX143" si="893">SUM(AX68:AX71)</f>
        <v>12</v>
      </c>
      <c r="AY143" s="83">
        <f t="shared" si="612"/>
        <v>12</v>
      </c>
      <c r="AZ143" s="81">
        <f t="shared" si="877"/>
        <v>1</v>
      </c>
      <c r="BA143" s="83">
        <f t="shared" si="613"/>
        <v>1</v>
      </c>
      <c r="BB143" s="81">
        <f t="shared" si="877"/>
        <v>0</v>
      </c>
      <c r="BC143" s="83">
        <f t="shared" si="614"/>
        <v>0</v>
      </c>
      <c r="BD143" s="80">
        <f t="shared" ref="BD143:BF143" si="894">SUM(BD68:BD71)</f>
        <v>9</v>
      </c>
      <c r="BE143" s="81">
        <f t="shared" si="894"/>
        <v>0</v>
      </c>
      <c r="BF143" s="81">
        <f t="shared" si="894"/>
        <v>2</v>
      </c>
      <c r="BG143" s="83">
        <f t="shared" si="115"/>
        <v>11</v>
      </c>
      <c r="BH143" s="81">
        <f t="shared" si="879"/>
        <v>48</v>
      </c>
      <c r="BI143" s="83">
        <f t="shared" si="616"/>
        <v>48</v>
      </c>
    </row>
    <row r="144" spans="1:61" hidden="1">
      <c r="A144" s="79">
        <f t="shared" si="137"/>
        <v>0.78124999999999944</v>
      </c>
      <c r="B144" s="80">
        <f t="shared" si="861"/>
        <v>0</v>
      </c>
      <c r="C144" s="81">
        <f t="shared" si="861"/>
        <v>0</v>
      </c>
      <c r="D144" s="81">
        <f t="shared" si="861"/>
        <v>0</v>
      </c>
      <c r="E144" s="82">
        <f t="shared" si="80"/>
        <v>0</v>
      </c>
      <c r="F144" s="80">
        <f t="shared" ref="F144:H144" si="895">SUM(F69:F72)</f>
        <v>0</v>
      </c>
      <c r="G144" s="81">
        <f t="shared" si="895"/>
        <v>0</v>
      </c>
      <c r="H144" s="81">
        <f t="shared" si="895"/>
        <v>0</v>
      </c>
      <c r="I144" s="83">
        <f t="shared" si="82"/>
        <v>0</v>
      </c>
      <c r="J144" s="80">
        <f t="shared" ref="J144:L144" si="896">SUM(J69:J72)</f>
        <v>0</v>
      </c>
      <c r="K144" s="81">
        <f t="shared" si="896"/>
        <v>0</v>
      </c>
      <c r="L144" s="81">
        <f t="shared" si="896"/>
        <v>0</v>
      </c>
      <c r="M144" s="83">
        <f t="shared" si="84"/>
        <v>0</v>
      </c>
      <c r="N144" s="80">
        <f t="shared" ref="N144:P144" si="897">SUM(N69:N72)</f>
        <v>4</v>
      </c>
      <c r="O144" s="81">
        <f t="shared" si="897"/>
        <v>0</v>
      </c>
      <c r="P144" s="81">
        <f t="shared" si="897"/>
        <v>2</v>
      </c>
      <c r="Q144" s="83">
        <f t="shared" si="86"/>
        <v>6</v>
      </c>
      <c r="R144" s="80">
        <f t="shared" ref="R144:T144" si="898">SUM(R69:R72)</f>
        <v>0</v>
      </c>
      <c r="S144" s="81">
        <f t="shared" si="898"/>
        <v>0</v>
      </c>
      <c r="T144" s="81">
        <f t="shared" si="898"/>
        <v>0</v>
      </c>
      <c r="U144" s="83">
        <f t="shared" si="88"/>
        <v>0</v>
      </c>
      <c r="V144" s="80">
        <f t="shared" ref="V144:X144" si="899">SUM(V69:V72)</f>
        <v>0</v>
      </c>
      <c r="W144" s="81">
        <f t="shared" si="899"/>
        <v>0</v>
      </c>
      <c r="X144" s="81">
        <f t="shared" si="899"/>
        <v>0</v>
      </c>
      <c r="Y144" s="83">
        <f t="shared" si="90"/>
        <v>0</v>
      </c>
      <c r="Z144" s="80">
        <f t="shared" ref="Z144:AB144" si="900">SUM(Z69:Z72)</f>
        <v>0</v>
      </c>
      <c r="AA144" s="81">
        <f t="shared" si="900"/>
        <v>0</v>
      </c>
      <c r="AB144" s="81">
        <f t="shared" si="900"/>
        <v>0</v>
      </c>
      <c r="AC144" s="83">
        <f t="shared" si="92"/>
        <v>0</v>
      </c>
      <c r="AD144" s="80">
        <f t="shared" ref="AD144:AF144" si="901">SUM(AD69:AD72)</f>
        <v>0</v>
      </c>
      <c r="AE144" s="81">
        <f t="shared" si="901"/>
        <v>0</v>
      </c>
      <c r="AF144" s="81">
        <f t="shared" si="901"/>
        <v>0</v>
      </c>
      <c r="AG144" s="83">
        <f t="shared" si="94"/>
        <v>0</v>
      </c>
      <c r="AH144" s="80">
        <f t="shared" ref="AH144:AJ144" si="902">SUM(AH69:AH72)</f>
        <v>0</v>
      </c>
      <c r="AI144" s="81">
        <f t="shared" si="902"/>
        <v>0</v>
      </c>
      <c r="AJ144" s="81">
        <f t="shared" si="902"/>
        <v>0</v>
      </c>
      <c r="AK144" s="83">
        <f t="shared" si="96"/>
        <v>0</v>
      </c>
      <c r="AL144" s="81">
        <f t="shared" si="870"/>
        <v>3</v>
      </c>
      <c r="AM144" s="82">
        <f t="shared" si="600"/>
        <v>3</v>
      </c>
      <c r="AN144" s="81">
        <f t="shared" ref="AN144" si="903">SUM(AN69:AN72)</f>
        <v>5</v>
      </c>
      <c r="AO144" s="83">
        <f t="shared" si="602"/>
        <v>5</v>
      </c>
      <c r="AP144" s="81">
        <f t="shared" ref="AP144" si="904">SUM(AP69:AP72)</f>
        <v>0</v>
      </c>
      <c r="AQ144" s="83">
        <f t="shared" si="604"/>
        <v>0</v>
      </c>
      <c r="AR144" s="81">
        <f t="shared" ref="AR144" si="905">SUM(AR69:AR72)</f>
        <v>11</v>
      </c>
      <c r="AS144" s="83">
        <f t="shared" si="606"/>
        <v>11</v>
      </c>
      <c r="AT144" s="81">
        <f t="shared" ref="AT144" si="906">SUM(AT69:AT72)</f>
        <v>19</v>
      </c>
      <c r="AU144" s="83">
        <f t="shared" si="608"/>
        <v>19</v>
      </c>
      <c r="AV144" s="81">
        <f t="shared" ref="AV144" si="907">SUM(AV69:AV72)</f>
        <v>2</v>
      </c>
      <c r="AW144" s="83">
        <f t="shared" si="610"/>
        <v>2</v>
      </c>
      <c r="AX144" s="81">
        <f t="shared" ref="AX144" si="908">SUM(AX69:AX72)</f>
        <v>10</v>
      </c>
      <c r="AY144" s="83">
        <f t="shared" si="612"/>
        <v>10</v>
      </c>
      <c r="AZ144" s="81">
        <f t="shared" si="877"/>
        <v>1</v>
      </c>
      <c r="BA144" s="83">
        <f t="shared" si="613"/>
        <v>1</v>
      </c>
      <c r="BB144" s="81">
        <f t="shared" si="877"/>
        <v>0</v>
      </c>
      <c r="BC144" s="83">
        <f t="shared" si="614"/>
        <v>0</v>
      </c>
      <c r="BD144" s="80">
        <f t="shared" ref="BD144:BF144" si="909">SUM(BD69:BD72)</f>
        <v>4</v>
      </c>
      <c r="BE144" s="81">
        <f t="shared" si="909"/>
        <v>0</v>
      </c>
      <c r="BF144" s="81">
        <f t="shared" si="909"/>
        <v>2</v>
      </c>
      <c r="BG144" s="83">
        <f t="shared" si="115"/>
        <v>6</v>
      </c>
      <c r="BH144" s="81">
        <f t="shared" si="879"/>
        <v>51</v>
      </c>
      <c r="BI144" s="83">
        <f t="shared" si="616"/>
        <v>51</v>
      </c>
    </row>
    <row r="145" spans="1:61" s="66" customFormat="1" ht="13.5" hidden="1" thickBot="1">
      <c r="A145" s="79">
        <f t="shared" si="137"/>
        <v>0.79166666666666607</v>
      </c>
      <c r="B145" s="80">
        <f t="shared" si="861"/>
        <v>0</v>
      </c>
      <c r="C145" s="81">
        <f t="shared" si="861"/>
        <v>0</v>
      </c>
      <c r="D145" s="81">
        <f t="shared" si="861"/>
        <v>0</v>
      </c>
      <c r="E145" s="82">
        <f t="shared" si="80"/>
        <v>0</v>
      </c>
      <c r="F145" s="80">
        <f t="shared" ref="F145:H145" si="910">SUM(F70:F73)</f>
        <v>0</v>
      </c>
      <c r="G145" s="81">
        <f t="shared" si="910"/>
        <v>0</v>
      </c>
      <c r="H145" s="81">
        <f t="shared" si="910"/>
        <v>0</v>
      </c>
      <c r="I145" s="83">
        <f t="shared" si="82"/>
        <v>0</v>
      </c>
      <c r="J145" s="80">
        <f t="shared" ref="J145:L145" si="911">SUM(J70:J73)</f>
        <v>0</v>
      </c>
      <c r="K145" s="81">
        <f t="shared" si="911"/>
        <v>0</v>
      </c>
      <c r="L145" s="81">
        <f t="shared" si="911"/>
        <v>0</v>
      </c>
      <c r="M145" s="83">
        <f t="shared" si="84"/>
        <v>0</v>
      </c>
      <c r="N145" s="80">
        <f t="shared" ref="N145:P145" si="912">SUM(N70:N73)</f>
        <v>4</v>
      </c>
      <c r="O145" s="81">
        <f t="shared" si="912"/>
        <v>0</v>
      </c>
      <c r="P145" s="81">
        <f t="shared" si="912"/>
        <v>2</v>
      </c>
      <c r="Q145" s="83">
        <f t="shared" si="86"/>
        <v>6</v>
      </c>
      <c r="R145" s="80">
        <f t="shared" ref="R145:T145" si="913">SUM(R70:R73)</f>
        <v>0</v>
      </c>
      <c r="S145" s="81">
        <f t="shared" si="913"/>
        <v>0</v>
      </c>
      <c r="T145" s="81">
        <f t="shared" si="913"/>
        <v>0</v>
      </c>
      <c r="U145" s="83">
        <f t="shared" si="88"/>
        <v>0</v>
      </c>
      <c r="V145" s="80">
        <f t="shared" ref="V145:X145" si="914">SUM(V70:V73)</f>
        <v>0</v>
      </c>
      <c r="W145" s="81">
        <f t="shared" si="914"/>
        <v>0</v>
      </c>
      <c r="X145" s="81">
        <f t="shared" si="914"/>
        <v>0</v>
      </c>
      <c r="Y145" s="83">
        <f t="shared" si="90"/>
        <v>0</v>
      </c>
      <c r="Z145" s="80">
        <f t="shared" ref="Z145:AB145" si="915">SUM(Z70:Z73)</f>
        <v>0</v>
      </c>
      <c r="AA145" s="81">
        <f t="shared" si="915"/>
        <v>0</v>
      </c>
      <c r="AB145" s="81">
        <f t="shared" si="915"/>
        <v>0</v>
      </c>
      <c r="AC145" s="83">
        <f t="shared" si="92"/>
        <v>0</v>
      </c>
      <c r="AD145" s="80">
        <f t="shared" ref="AD145:AF145" si="916">SUM(AD70:AD73)</f>
        <v>0</v>
      </c>
      <c r="AE145" s="81">
        <f t="shared" si="916"/>
        <v>0</v>
      </c>
      <c r="AF145" s="81">
        <f t="shared" si="916"/>
        <v>0</v>
      </c>
      <c r="AG145" s="83">
        <f t="shared" si="94"/>
        <v>0</v>
      </c>
      <c r="AH145" s="80">
        <f t="shared" ref="AH145:AJ145" si="917">SUM(AH70:AH73)</f>
        <v>0</v>
      </c>
      <c r="AI145" s="81">
        <f t="shared" si="917"/>
        <v>0</v>
      </c>
      <c r="AJ145" s="81">
        <f t="shared" si="917"/>
        <v>0</v>
      </c>
      <c r="AK145" s="83">
        <f t="shared" si="96"/>
        <v>0</v>
      </c>
      <c r="AL145" s="81">
        <f t="shared" si="870"/>
        <v>4</v>
      </c>
      <c r="AM145" s="82">
        <f t="shared" si="600"/>
        <v>4</v>
      </c>
      <c r="AN145" s="81">
        <f t="shared" ref="AN145" si="918">SUM(AN70:AN73)</f>
        <v>3</v>
      </c>
      <c r="AO145" s="83">
        <f t="shared" si="602"/>
        <v>3</v>
      </c>
      <c r="AP145" s="81">
        <f t="shared" ref="AP145" si="919">SUM(AP70:AP73)</f>
        <v>0</v>
      </c>
      <c r="AQ145" s="83">
        <f t="shared" si="604"/>
        <v>0</v>
      </c>
      <c r="AR145" s="81">
        <f t="shared" ref="AR145" si="920">SUM(AR70:AR73)</f>
        <v>8</v>
      </c>
      <c r="AS145" s="83">
        <f t="shared" si="606"/>
        <v>8</v>
      </c>
      <c r="AT145" s="81">
        <f t="shared" ref="AT145" si="921">SUM(AT70:AT73)</f>
        <v>14</v>
      </c>
      <c r="AU145" s="83">
        <f t="shared" si="608"/>
        <v>14</v>
      </c>
      <c r="AV145" s="81">
        <f t="shared" ref="AV145" si="922">SUM(AV70:AV73)</f>
        <v>2</v>
      </c>
      <c r="AW145" s="83">
        <f t="shared" si="610"/>
        <v>2</v>
      </c>
      <c r="AX145" s="81">
        <f t="shared" ref="AX145" si="923">SUM(AX70:AX73)</f>
        <v>13</v>
      </c>
      <c r="AY145" s="83">
        <f t="shared" si="612"/>
        <v>13</v>
      </c>
      <c r="AZ145" s="81">
        <f t="shared" si="877"/>
        <v>1</v>
      </c>
      <c r="BA145" s="83">
        <f t="shared" si="613"/>
        <v>1</v>
      </c>
      <c r="BB145" s="81">
        <f t="shared" si="877"/>
        <v>0</v>
      </c>
      <c r="BC145" s="83">
        <f t="shared" si="614"/>
        <v>0</v>
      </c>
      <c r="BD145" s="80">
        <f t="shared" ref="BD145:BF145" si="924">SUM(BD70:BD73)</f>
        <v>4</v>
      </c>
      <c r="BE145" s="81">
        <f t="shared" si="924"/>
        <v>0</v>
      </c>
      <c r="BF145" s="81">
        <f t="shared" si="924"/>
        <v>2</v>
      </c>
      <c r="BG145" s="83">
        <f t="shared" si="115"/>
        <v>6</v>
      </c>
      <c r="BH145" s="81">
        <f t="shared" si="879"/>
        <v>45</v>
      </c>
      <c r="BI145" s="83">
        <f t="shared" si="616"/>
        <v>45</v>
      </c>
    </row>
    <row r="146" spans="1:61" s="66" customFormat="1" ht="19.5" hidden="1" thickBot="1">
      <c r="A146" s="94" t="s">
        <v>17</v>
      </c>
      <c r="B146" s="81">
        <f>B74</f>
        <v>2</v>
      </c>
      <c r="C146" s="81">
        <f t="shared" ref="C146:BI146" si="925">C74</f>
        <v>0</v>
      </c>
      <c r="D146" s="81">
        <f t="shared" si="925"/>
        <v>0</v>
      </c>
      <c r="E146" s="95">
        <f t="shared" si="925"/>
        <v>2</v>
      </c>
      <c r="F146" s="81">
        <f t="shared" si="925"/>
        <v>237</v>
      </c>
      <c r="G146" s="81">
        <f t="shared" si="925"/>
        <v>0</v>
      </c>
      <c r="H146" s="81">
        <f t="shared" si="925"/>
        <v>0</v>
      </c>
      <c r="I146" s="95">
        <f t="shared" si="925"/>
        <v>237</v>
      </c>
      <c r="J146" s="81">
        <f t="shared" si="925"/>
        <v>0</v>
      </c>
      <c r="K146" s="81">
        <f t="shared" si="925"/>
        <v>0</v>
      </c>
      <c r="L146" s="81">
        <f t="shared" si="925"/>
        <v>0</v>
      </c>
      <c r="M146" s="95">
        <f t="shared" si="925"/>
        <v>0</v>
      </c>
      <c r="N146" s="81">
        <f t="shared" si="925"/>
        <v>1034</v>
      </c>
      <c r="O146" s="81">
        <f t="shared" si="925"/>
        <v>0</v>
      </c>
      <c r="P146" s="81">
        <f t="shared" si="925"/>
        <v>13</v>
      </c>
      <c r="Q146" s="95">
        <f t="shared" si="925"/>
        <v>1047</v>
      </c>
      <c r="R146" s="81">
        <f t="shared" ref="R146:AG146" si="926">R74</f>
        <v>79</v>
      </c>
      <c r="S146" s="81">
        <f t="shared" si="926"/>
        <v>0</v>
      </c>
      <c r="T146" s="81">
        <f t="shared" si="926"/>
        <v>5</v>
      </c>
      <c r="U146" s="95">
        <f t="shared" si="926"/>
        <v>84</v>
      </c>
      <c r="V146" s="81">
        <f t="shared" si="926"/>
        <v>0</v>
      </c>
      <c r="W146" s="81">
        <f t="shared" si="926"/>
        <v>0</v>
      </c>
      <c r="X146" s="81">
        <f t="shared" si="926"/>
        <v>0</v>
      </c>
      <c r="Y146" s="95">
        <f t="shared" si="926"/>
        <v>0</v>
      </c>
      <c r="Z146" s="81">
        <f t="shared" si="926"/>
        <v>31</v>
      </c>
      <c r="AA146" s="81">
        <f t="shared" si="926"/>
        <v>0</v>
      </c>
      <c r="AB146" s="81">
        <f t="shared" si="926"/>
        <v>8</v>
      </c>
      <c r="AC146" s="95">
        <f t="shared" si="926"/>
        <v>39</v>
      </c>
      <c r="AD146" s="81">
        <f t="shared" si="926"/>
        <v>5</v>
      </c>
      <c r="AE146" s="81">
        <f t="shared" si="926"/>
        <v>0</v>
      </c>
      <c r="AF146" s="81">
        <f t="shared" si="926"/>
        <v>0</v>
      </c>
      <c r="AG146" s="95">
        <f t="shared" si="926"/>
        <v>5</v>
      </c>
      <c r="AH146" s="81">
        <f t="shared" si="925"/>
        <v>0</v>
      </c>
      <c r="AI146" s="81">
        <f t="shared" si="925"/>
        <v>0</v>
      </c>
      <c r="AJ146" s="81">
        <f t="shared" si="925"/>
        <v>0</v>
      </c>
      <c r="AK146" s="95">
        <f t="shared" si="925"/>
        <v>0</v>
      </c>
      <c r="AL146" s="81">
        <f>AL74</f>
        <v>45</v>
      </c>
      <c r="AM146" s="95">
        <f t="shared" si="925"/>
        <v>45</v>
      </c>
      <c r="AN146" s="81">
        <f>AN74</f>
        <v>98</v>
      </c>
      <c r="AO146" s="95">
        <f t="shared" si="925"/>
        <v>98</v>
      </c>
      <c r="AP146" s="81">
        <f t="shared" ref="AP146:AS146" si="927">AP74</f>
        <v>2</v>
      </c>
      <c r="AQ146" s="95">
        <f t="shared" si="927"/>
        <v>2</v>
      </c>
      <c r="AR146" s="81">
        <f t="shared" si="927"/>
        <v>102</v>
      </c>
      <c r="AS146" s="95">
        <f t="shared" si="927"/>
        <v>102</v>
      </c>
      <c r="AT146" s="81">
        <f t="shared" ref="AT146:AU146" si="928">AT74</f>
        <v>231</v>
      </c>
      <c r="AU146" s="95">
        <f t="shared" si="928"/>
        <v>231</v>
      </c>
      <c r="AV146" s="81">
        <f t="shared" si="925"/>
        <v>8</v>
      </c>
      <c r="AW146" s="95">
        <f t="shared" si="925"/>
        <v>8</v>
      </c>
      <c r="AX146" s="81">
        <f t="shared" si="925"/>
        <v>208</v>
      </c>
      <c r="AY146" s="95">
        <f t="shared" si="925"/>
        <v>208</v>
      </c>
      <c r="AZ146" s="81">
        <f t="shared" ref="AZ146:BA146" si="929">AZ74</f>
        <v>33</v>
      </c>
      <c r="BA146" s="95">
        <f t="shared" si="929"/>
        <v>33</v>
      </c>
      <c r="BB146" s="81">
        <f t="shared" si="925"/>
        <v>1</v>
      </c>
      <c r="BC146" s="95">
        <f t="shared" si="925"/>
        <v>1</v>
      </c>
      <c r="BD146" s="81">
        <f t="shared" ref="BD146:BG146" si="930">BD74</f>
        <v>1388</v>
      </c>
      <c r="BE146" s="81">
        <f t="shared" si="930"/>
        <v>0</v>
      </c>
      <c r="BF146" s="81">
        <f t="shared" si="930"/>
        <v>26</v>
      </c>
      <c r="BG146" s="95">
        <f t="shared" si="930"/>
        <v>1414</v>
      </c>
      <c r="BH146" s="81">
        <f t="shared" si="925"/>
        <v>728</v>
      </c>
      <c r="BI146" s="95">
        <f t="shared" si="925"/>
        <v>728</v>
      </c>
    </row>
    <row r="147" spans="1:61" s="66" customFormat="1" ht="12.75" hidden="1">
      <c r="A147" s="96" t="s">
        <v>18</v>
      </c>
      <c r="B147" s="97">
        <v>2</v>
      </c>
      <c r="C147" s="97">
        <f>B147+1</f>
        <v>3</v>
      </c>
      <c r="D147" s="97">
        <f t="shared" ref="D147:BF147" si="931">C147+1</f>
        <v>4</v>
      </c>
      <c r="E147" s="97">
        <f t="shared" si="931"/>
        <v>5</v>
      </c>
      <c r="F147" s="97">
        <f t="shared" si="931"/>
        <v>6</v>
      </c>
      <c r="G147" s="97">
        <f t="shared" si="931"/>
        <v>7</v>
      </c>
      <c r="H147" s="97">
        <f t="shared" si="931"/>
        <v>8</v>
      </c>
      <c r="I147" s="97">
        <f t="shared" si="931"/>
        <v>9</v>
      </c>
      <c r="J147" s="97">
        <f t="shared" si="931"/>
        <v>10</v>
      </c>
      <c r="K147" s="97">
        <f t="shared" si="931"/>
        <v>11</v>
      </c>
      <c r="L147" s="97">
        <f t="shared" si="931"/>
        <v>12</v>
      </c>
      <c r="M147" s="97">
        <f t="shared" si="931"/>
        <v>13</v>
      </c>
      <c r="N147" s="97">
        <f t="shared" si="931"/>
        <v>14</v>
      </c>
      <c r="O147" s="97">
        <f t="shared" si="931"/>
        <v>15</v>
      </c>
      <c r="P147" s="97">
        <f t="shared" si="931"/>
        <v>16</v>
      </c>
      <c r="Q147" s="97">
        <f t="shared" si="931"/>
        <v>17</v>
      </c>
      <c r="R147" s="97">
        <f t="shared" si="931"/>
        <v>18</v>
      </c>
      <c r="S147" s="97">
        <f t="shared" si="931"/>
        <v>19</v>
      </c>
      <c r="T147" s="97">
        <f t="shared" si="931"/>
        <v>20</v>
      </c>
      <c r="U147" s="97">
        <f t="shared" si="931"/>
        <v>21</v>
      </c>
      <c r="V147" s="97">
        <f t="shared" si="931"/>
        <v>22</v>
      </c>
      <c r="W147" s="97">
        <f t="shared" si="931"/>
        <v>23</v>
      </c>
      <c r="X147" s="97">
        <f t="shared" si="931"/>
        <v>24</v>
      </c>
      <c r="Y147" s="97">
        <f t="shared" si="931"/>
        <v>25</v>
      </c>
      <c r="Z147" s="97">
        <f t="shared" si="931"/>
        <v>26</v>
      </c>
      <c r="AA147" s="97">
        <f t="shared" si="931"/>
        <v>27</v>
      </c>
      <c r="AB147" s="97">
        <f t="shared" si="931"/>
        <v>28</v>
      </c>
      <c r="AC147" s="97">
        <f t="shared" si="931"/>
        <v>29</v>
      </c>
      <c r="AD147" s="97">
        <f t="shared" si="931"/>
        <v>30</v>
      </c>
      <c r="AE147" s="97">
        <f t="shared" si="931"/>
        <v>31</v>
      </c>
      <c r="AF147" s="97">
        <f t="shared" si="931"/>
        <v>32</v>
      </c>
      <c r="AG147" s="97">
        <f t="shared" si="931"/>
        <v>33</v>
      </c>
      <c r="AH147" s="97">
        <f t="shared" si="931"/>
        <v>34</v>
      </c>
      <c r="AI147" s="97">
        <f t="shared" si="931"/>
        <v>35</v>
      </c>
      <c r="AJ147" s="97">
        <f t="shared" si="931"/>
        <v>36</v>
      </c>
      <c r="AK147" s="97">
        <f t="shared" si="931"/>
        <v>37</v>
      </c>
      <c r="AL147" s="97">
        <f>AK147+1</f>
        <v>38</v>
      </c>
      <c r="AM147" s="97">
        <f t="shared" si="931"/>
        <v>39</v>
      </c>
      <c r="AN147" s="97">
        <f t="shared" si="931"/>
        <v>40</v>
      </c>
      <c r="AO147" s="97">
        <f t="shared" si="931"/>
        <v>41</v>
      </c>
      <c r="AP147" s="97">
        <f t="shared" si="931"/>
        <v>42</v>
      </c>
      <c r="AQ147" s="97">
        <f t="shared" si="931"/>
        <v>43</v>
      </c>
      <c r="AR147" s="97">
        <f t="shared" si="931"/>
        <v>44</v>
      </c>
      <c r="AS147" s="97">
        <f t="shared" si="931"/>
        <v>45</v>
      </c>
      <c r="AT147" s="97">
        <f t="shared" si="931"/>
        <v>46</v>
      </c>
      <c r="AU147" s="97">
        <f t="shared" si="931"/>
        <v>47</v>
      </c>
      <c r="AV147" s="97">
        <f t="shared" si="931"/>
        <v>48</v>
      </c>
      <c r="AW147" s="97">
        <f t="shared" si="931"/>
        <v>49</v>
      </c>
      <c r="AX147" s="97">
        <f t="shared" si="931"/>
        <v>50</v>
      </c>
      <c r="AY147" s="97">
        <f t="shared" si="931"/>
        <v>51</v>
      </c>
      <c r="AZ147" s="97">
        <f t="shared" si="931"/>
        <v>52</v>
      </c>
      <c r="BA147" s="97">
        <f t="shared" si="931"/>
        <v>53</v>
      </c>
      <c r="BB147" s="97">
        <f t="shared" si="931"/>
        <v>54</v>
      </c>
      <c r="BC147" s="97">
        <f t="shared" si="931"/>
        <v>55</v>
      </c>
      <c r="BD147" s="97">
        <f t="shared" si="931"/>
        <v>56</v>
      </c>
      <c r="BE147" s="97">
        <f t="shared" si="931"/>
        <v>57</v>
      </c>
      <c r="BF147" s="97">
        <f t="shared" si="931"/>
        <v>58</v>
      </c>
      <c r="BG147" s="97"/>
      <c r="BH147" s="97">
        <f>BF147+1</f>
        <v>59</v>
      </c>
      <c r="BI147" s="97"/>
    </row>
    <row r="148" spans="1:61" s="66" customFormat="1" ht="12.75" hidden="1">
      <c r="A148" s="98">
        <f>MIN(A150:A174)</f>
        <v>0.4583333333333337</v>
      </c>
      <c r="B148" s="99">
        <f t="shared" ref="B148:AG148" si="932">VLOOKUP($A$148,$A$150:$BI$174,B147)</f>
        <v>0</v>
      </c>
      <c r="C148" s="99">
        <f t="shared" si="932"/>
        <v>0</v>
      </c>
      <c r="D148" s="99">
        <f t="shared" si="932"/>
        <v>0</v>
      </c>
      <c r="E148" s="99">
        <f t="shared" si="932"/>
        <v>0</v>
      </c>
      <c r="F148" s="99">
        <f t="shared" si="932"/>
        <v>11</v>
      </c>
      <c r="G148" s="99">
        <f t="shared" si="932"/>
        <v>0</v>
      </c>
      <c r="H148" s="99">
        <f t="shared" si="932"/>
        <v>0</v>
      </c>
      <c r="I148" s="99">
        <f t="shared" si="932"/>
        <v>11</v>
      </c>
      <c r="J148" s="99">
        <f t="shared" si="932"/>
        <v>0</v>
      </c>
      <c r="K148" s="99">
        <f t="shared" si="932"/>
        <v>0</v>
      </c>
      <c r="L148" s="99">
        <f t="shared" si="932"/>
        <v>0</v>
      </c>
      <c r="M148" s="99">
        <f t="shared" si="932"/>
        <v>0</v>
      </c>
      <c r="N148" s="99">
        <f t="shared" si="932"/>
        <v>39</v>
      </c>
      <c r="O148" s="99">
        <f t="shared" si="932"/>
        <v>0</v>
      </c>
      <c r="P148" s="99">
        <f t="shared" si="932"/>
        <v>2</v>
      </c>
      <c r="Q148" s="99">
        <f t="shared" si="932"/>
        <v>41</v>
      </c>
      <c r="R148" s="99">
        <f t="shared" si="932"/>
        <v>2</v>
      </c>
      <c r="S148" s="99">
        <f t="shared" si="932"/>
        <v>0</v>
      </c>
      <c r="T148" s="99">
        <f t="shared" si="932"/>
        <v>0</v>
      </c>
      <c r="U148" s="99">
        <f t="shared" si="932"/>
        <v>2</v>
      </c>
      <c r="V148" s="99">
        <f t="shared" si="932"/>
        <v>0</v>
      </c>
      <c r="W148" s="99">
        <f t="shared" si="932"/>
        <v>0</v>
      </c>
      <c r="X148" s="99">
        <f t="shared" si="932"/>
        <v>0</v>
      </c>
      <c r="Y148" s="99">
        <f t="shared" si="932"/>
        <v>0</v>
      </c>
      <c r="Z148" s="99">
        <f t="shared" si="932"/>
        <v>2</v>
      </c>
      <c r="AA148" s="99">
        <f t="shared" si="932"/>
        <v>0</v>
      </c>
      <c r="AB148" s="99">
        <f t="shared" si="932"/>
        <v>0</v>
      </c>
      <c r="AC148" s="99">
        <f t="shared" si="932"/>
        <v>2</v>
      </c>
      <c r="AD148" s="99">
        <f t="shared" si="932"/>
        <v>0</v>
      </c>
      <c r="AE148" s="99">
        <f t="shared" si="932"/>
        <v>0</v>
      </c>
      <c r="AF148" s="99">
        <f t="shared" si="932"/>
        <v>0</v>
      </c>
      <c r="AG148" s="99">
        <f t="shared" si="932"/>
        <v>0</v>
      </c>
      <c r="AH148" s="99">
        <f t="shared" ref="AH148:BF148" si="933">VLOOKUP($A$148,$A$150:$BI$174,AH147)</f>
        <v>0</v>
      </c>
      <c r="AI148" s="99">
        <f t="shared" si="933"/>
        <v>0</v>
      </c>
      <c r="AJ148" s="99">
        <f t="shared" si="933"/>
        <v>0</v>
      </c>
      <c r="AK148" s="99">
        <f t="shared" si="933"/>
        <v>0</v>
      </c>
      <c r="AL148" s="99">
        <f t="shared" si="933"/>
        <v>2</v>
      </c>
      <c r="AM148" s="99">
        <f t="shared" si="933"/>
        <v>2</v>
      </c>
      <c r="AN148" s="99">
        <f t="shared" si="933"/>
        <v>6</v>
      </c>
      <c r="AO148" s="99">
        <f t="shared" si="933"/>
        <v>6</v>
      </c>
      <c r="AP148" s="99">
        <f t="shared" si="933"/>
        <v>0</v>
      </c>
      <c r="AQ148" s="99">
        <f t="shared" si="933"/>
        <v>0</v>
      </c>
      <c r="AR148" s="99">
        <f t="shared" si="933"/>
        <v>5</v>
      </c>
      <c r="AS148" s="99">
        <f t="shared" si="933"/>
        <v>5</v>
      </c>
      <c r="AT148" s="99">
        <f t="shared" si="933"/>
        <v>31</v>
      </c>
      <c r="AU148" s="99">
        <f t="shared" si="933"/>
        <v>31</v>
      </c>
      <c r="AV148" s="99">
        <f t="shared" si="933"/>
        <v>0</v>
      </c>
      <c r="AW148" s="99">
        <f t="shared" si="933"/>
        <v>0</v>
      </c>
      <c r="AX148" s="99">
        <f t="shared" si="933"/>
        <v>25</v>
      </c>
      <c r="AY148" s="99">
        <f t="shared" si="933"/>
        <v>25</v>
      </c>
      <c r="AZ148" s="99">
        <f t="shared" si="933"/>
        <v>2</v>
      </c>
      <c r="BA148" s="99">
        <f t="shared" si="933"/>
        <v>2</v>
      </c>
      <c r="BB148" s="99">
        <f t="shared" si="933"/>
        <v>0</v>
      </c>
      <c r="BC148" s="99">
        <f t="shared" si="933"/>
        <v>0</v>
      </c>
      <c r="BD148" s="99">
        <f t="shared" si="933"/>
        <v>54</v>
      </c>
      <c r="BE148" s="99">
        <f t="shared" si="933"/>
        <v>0</v>
      </c>
      <c r="BF148" s="99">
        <f t="shared" si="933"/>
        <v>2</v>
      </c>
      <c r="BG148" s="100">
        <f>MAX(BG93:BG117)</f>
        <v>553</v>
      </c>
      <c r="BH148" s="99">
        <f>VLOOKUP($A$148,$A$150:$BI$174,BH147)</f>
        <v>56</v>
      </c>
      <c r="BI148" s="100">
        <f>MAX(BI93:BI117)</f>
        <v>71</v>
      </c>
    </row>
    <row r="149" spans="1:61" s="66" customFormat="1" ht="12.75" hidden="1">
      <c r="A149" s="98">
        <f>MIN(A175:A202)</f>
        <v>0.59375000000000011</v>
      </c>
      <c r="B149" s="99">
        <f t="shared" ref="B149:AG149" si="934">VLOOKUP($A$149,$A$175:$BI$202,B147)</f>
        <v>0</v>
      </c>
      <c r="C149" s="99">
        <f t="shared" si="934"/>
        <v>0</v>
      </c>
      <c r="D149" s="99">
        <f t="shared" si="934"/>
        <v>0</v>
      </c>
      <c r="E149" s="99">
        <f t="shared" si="934"/>
        <v>0</v>
      </c>
      <c r="F149" s="99">
        <f t="shared" si="934"/>
        <v>3</v>
      </c>
      <c r="G149" s="99">
        <f t="shared" si="934"/>
        <v>0</v>
      </c>
      <c r="H149" s="99">
        <f t="shared" si="934"/>
        <v>0</v>
      </c>
      <c r="I149" s="99">
        <f t="shared" si="934"/>
        <v>3</v>
      </c>
      <c r="J149" s="99">
        <f t="shared" si="934"/>
        <v>0</v>
      </c>
      <c r="K149" s="99">
        <f t="shared" si="934"/>
        <v>0</v>
      </c>
      <c r="L149" s="99">
        <f t="shared" si="934"/>
        <v>0</v>
      </c>
      <c r="M149" s="99">
        <f t="shared" si="934"/>
        <v>0</v>
      </c>
      <c r="N149" s="99">
        <f t="shared" si="934"/>
        <v>9</v>
      </c>
      <c r="O149" s="99">
        <f t="shared" si="934"/>
        <v>0</v>
      </c>
      <c r="P149" s="99">
        <f t="shared" si="934"/>
        <v>0</v>
      </c>
      <c r="Q149" s="99">
        <f t="shared" si="934"/>
        <v>9</v>
      </c>
      <c r="R149" s="99">
        <f t="shared" si="934"/>
        <v>0</v>
      </c>
      <c r="S149" s="99">
        <f t="shared" si="934"/>
        <v>0</v>
      </c>
      <c r="T149" s="99">
        <f t="shared" si="934"/>
        <v>2</v>
      </c>
      <c r="U149" s="99">
        <f t="shared" si="934"/>
        <v>2</v>
      </c>
      <c r="V149" s="99">
        <f t="shared" si="934"/>
        <v>0</v>
      </c>
      <c r="W149" s="99">
        <f t="shared" si="934"/>
        <v>0</v>
      </c>
      <c r="X149" s="99">
        <f t="shared" si="934"/>
        <v>0</v>
      </c>
      <c r="Y149" s="99">
        <f t="shared" si="934"/>
        <v>0</v>
      </c>
      <c r="Z149" s="99">
        <f t="shared" si="934"/>
        <v>2</v>
      </c>
      <c r="AA149" s="99">
        <f t="shared" si="934"/>
        <v>0</v>
      </c>
      <c r="AB149" s="99">
        <f t="shared" si="934"/>
        <v>2</v>
      </c>
      <c r="AC149" s="99">
        <f t="shared" si="934"/>
        <v>4</v>
      </c>
      <c r="AD149" s="99">
        <f t="shared" si="934"/>
        <v>0</v>
      </c>
      <c r="AE149" s="99">
        <f t="shared" si="934"/>
        <v>0</v>
      </c>
      <c r="AF149" s="99">
        <f t="shared" si="934"/>
        <v>0</v>
      </c>
      <c r="AG149" s="99">
        <f t="shared" si="934"/>
        <v>0</v>
      </c>
      <c r="AH149" s="99">
        <f t="shared" ref="AH149:BF149" si="935">VLOOKUP($A$149,$A$175:$BI$202,AH147)</f>
        <v>0</v>
      </c>
      <c r="AI149" s="99">
        <f t="shared" si="935"/>
        <v>0</v>
      </c>
      <c r="AJ149" s="99">
        <f t="shared" si="935"/>
        <v>0</v>
      </c>
      <c r="AK149" s="99">
        <f t="shared" si="935"/>
        <v>0</v>
      </c>
      <c r="AL149" s="99">
        <f t="shared" si="935"/>
        <v>8</v>
      </c>
      <c r="AM149" s="99">
        <f t="shared" si="935"/>
        <v>8</v>
      </c>
      <c r="AN149" s="99">
        <f t="shared" si="935"/>
        <v>1</v>
      </c>
      <c r="AO149" s="99">
        <f t="shared" si="935"/>
        <v>1</v>
      </c>
      <c r="AP149" s="99">
        <f t="shared" si="935"/>
        <v>0</v>
      </c>
      <c r="AQ149" s="99">
        <f t="shared" si="935"/>
        <v>0</v>
      </c>
      <c r="AR149" s="99">
        <f t="shared" si="935"/>
        <v>1</v>
      </c>
      <c r="AS149" s="99">
        <f t="shared" si="935"/>
        <v>1</v>
      </c>
      <c r="AT149" s="99">
        <f t="shared" si="935"/>
        <v>27</v>
      </c>
      <c r="AU149" s="99">
        <f t="shared" si="935"/>
        <v>27</v>
      </c>
      <c r="AV149" s="99">
        <f t="shared" si="935"/>
        <v>1</v>
      </c>
      <c r="AW149" s="99">
        <f t="shared" si="935"/>
        <v>1</v>
      </c>
      <c r="AX149" s="99">
        <f t="shared" si="935"/>
        <v>36</v>
      </c>
      <c r="AY149" s="99">
        <f t="shared" si="935"/>
        <v>36</v>
      </c>
      <c r="AZ149" s="99">
        <f t="shared" si="935"/>
        <v>5</v>
      </c>
      <c r="BA149" s="99">
        <f t="shared" si="935"/>
        <v>5</v>
      </c>
      <c r="BB149" s="99">
        <f t="shared" si="935"/>
        <v>0</v>
      </c>
      <c r="BC149" s="99">
        <f t="shared" si="935"/>
        <v>0</v>
      </c>
      <c r="BD149" s="99">
        <f t="shared" si="935"/>
        <v>14</v>
      </c>
      <c r="BE149" s="99">
        <f t="shared" si="935"/>
        <v>0</v>
      </c>
      <c r="BF149" s="99">
        <f t="shared" si="935"/>
        <v>4</v>
      </c>
      <c r="BG149" s="100">
        <f>MAX(BG118:BG145)</f>
        <v>38</v>
      </c>
      <c r="BH149" s="99">
        <f>VLOOKUP($A$149,$A$175:$BI$202,BH147)</f>
        <v>18</v>
      </c>
      <c r="BI149" s="100">
        <f>MAX(BI118:BI145)</f>
        <v>79</v>
      </c>
    </row>
    <row r="150" spans="1:61" s="66" customFormat="1" ht="12.75" hidden="1">
      <c r="A150" s="101" t="str">
        <f>IF($BI$148=$BI93,A93,"")</f>
        <v/>
      </c>
      <c r="B150" s="102" t="str">
        <f t="shared" ref="B150:BI150" si="936">IF($BI$148=$BI93,B93,"")</f>
        <v/>
      </c>
      <c r="C150" s="102" t="str">
        <f t="shared" si="936"/>
        <v/>
      </c>
      <c r="D150" s="102" t="str">
        <f t="shared" si="936"/>
        <v/>
      </c>
      <c r="E150" s="102" t="str">
        <f t="shared" si="936"/>
        <v/>
      </c>
      <c r="F150" s="102" t="str">
        <f t="shared" si="936"/>
        <v/>
      </c>
      <c r="G150" s="102" t="str">
        <f t="shared" si="936"/>
        <v/>
      </c>
      <c r="H150" s="102" t="str">
        <f t="shared" si="936"/>
        <v/>
      </c>
      <c r="I150" s="102" t="str">
        <f t="shared" si="936"/>
        <v/>
      </c>
      <c r="J150" s="102" t="str">
        <f t="shared" si="936"/>
        <v/>
      </c>
      <c r="K150" s="102" t="str">
        <f t="shared" si="936"/>
        <v/>
      </c>
      <c r="L150" s="102" t="str">
        <f t="shared" si="936"/>
        <v/>
      </c>
      <c r="M150" s="102" t="str">
        <f t="shared" si="936"/>
        <v/>
      </c>
      <c r="N150" s="102" t="str">
        <f t="shared" si="936"/>
        <v/>
      </c>
      <c r="O150" s="102" t="str">
        <f t="shared" si="936"/>
        <v/>
      </c>
      <c r="P150" s="102" t="str">
        <f t="shared" si="936"/>
        <v/>
      </c>
      <c r="Q150" s="102" t="str">
        <f t="shared" si="936"/>
        <v/>
      </c>
      <c r="R150" s="102" t="str">
        <f t="shared" si="936"/>
        <v/>
      </c>
      <c r="S150" s="102" t="str">
        <f t="shared" si="936"/>
        <v/>
      </c>
      <c r="T150" s="102" t="str">
        <f t="shared" si="936"/>
        <v/>
      </c>
      <c r="U150" s="102" t="str">
        <f t="shared" si="936"/>
        <v/>
      </c>
      <c r="V150" s="102" t="str">
        <f t="shared" si="936"/>
        <v/>
      </c>
      <c r="W150" s="102" t="str">
        <f t="shared" si="936"/>
        <v/>
      </c>
      <c r="X150" s="102" t="str">
        <f t="shared" si="936"/>
        <v/>
      </c>
      <c r="Y150" s="102" t="str">
        <f t="shared" si="936"/>
        <v/>
      </c>
      <c r="Z150" s="102" t="str">
        <f t="shared" si="936"/>
        <v/>
      </c>
      <c r="AA150" s="102" t="str">
        <f t="shared" si="936"/>
        <v/>
      </c>
      <c r="AB150" s="102" t="str">
        <f t="shared" si="936"/>
        <v/>
      </c>
      <c r="AC150" s="102" t="str">
        <f t="shared" si="936"/>
        <v/>
      </c>
      <c r="AD150" s="102" t="str">
        <f t="shared" si="936"/>
        <v/>
      </c>
      <c r="AE150" s="102" t="str">
        <f t="shared" si="936"/>
        <v/>
      </c>
      <c r="AF150" s="102" t="str">
        <f t="shared" si="936"/>
        <v/>
      </c>
      <c r="AG150" s="102" t="str">
        <f t="shared" si="936"/>
        <v/>
      </c>
      <c r="AH150" s="102" t="str">
        <f t="shared" si="936"/>
        <v/>
      </c>
      <c r="AI150" s="102" t="str">
        <f t="shared" si="936"/>
        <v/>
      </c>
      <c r="AJ150" s="102" t="str">
        <f t="shared" si="936"/>
        <v/>
      </c>
      <c r="AK150" s="102" t="str">
        <f t="shared" si="936"/>
        <v/>
      </c>
      <c r="AL150" s="102" t="str">
        <f t="shared" si="936"/>
        <v/>
      </c>
      <c r="AM150" s="102" t="str">
        <f t="shared" si="936"/>
        <v/>
      </c>
      <c r="AN150" s="102" t="str">
        <f t="shared" si="936"/>
        <v/>
      </c>
      <c r="AO150" s="102" t="str">
        <f t="shared" si="936"/>
        <v/>
      </c>
      <c r="AP150" s="102" t="str">
        <f t="shared" si="936"/>
        <v/>
      </c>
      <c r="AQ150" s="102" t="str">
        <f t="shared" si="936"/>
        <v/>
      </c>
      <c r="AR150" s="102" t="str">
        <f t="shared" si="936"/>
        <v/>
      </c>
      <c r="AS150" s="102" t="str">
        <f t="shared" si="936"/>
        <v/>
      </c>
      <c r="AT150" s="102" t="str">
        <f t="shared" si="936"/>
        <v/>
      </c>
      <c r="AU150" s="102" t="str">
        <f t="shared" si="936"/>
        <v/>
      </c>
      <c r="AV150" s="102" t="str">
        <f t="shared" si="936"/>
        <v/>
      </c>
      <c r="AW150" s="102" t="str">
        <f t="shared" si="936"/>
        <v/>
      </c>
      <c r="AX150" s="102" t="str">
        <f t="shared" si="936"/>
        <v/>
      </c>
      <c r="AY150" s="102" t="str">
        <f t="shared" si="936"/>
        <v/>
      </c>
      <c r="AZ150" s="102" t="str">
        <f t="shared" si="936"/>
        <v/>
      </c>
      <c r="BA150" s="102" t="str">
        <f t="shared" si="936"/>
        <v/>
      </c>
      <c r="BB150" s="102" t="str">
        <f t="shared" si="936"/>
        <v/>
      </c>
      <c r="BC150" s="102" t="str">
        <f t="shared" si="936"/>
        <v/>
      </c>
      <c r="BD150" s="102" t="str">
        <f t="shared" si="936"/>
        <v/>
      </c>
      <c r="BE150" s="102" t="str">
        <f t="shared" si="936"/>
        <v/>
      </c>
      <c r="BF150" s="102" t="str">
        <f t="shared" si="936"/>
        <v/>
      </c>
      <c r="BG150" s="102" t="str">
        <f t="shared" si="936"/>
        <v/>
      </c>
      <c r="BH150" s="102" t="str">
        <f t="shared" si="936"/>
        <v/>
      </c>
      <c r="BI150" s="102" t="str">
        <f t="shared" si="936"/>
        <v/>
      </c>
    </row>
    <row r="151" spans="1:61" s="66" customFormat="1" ht="12.75" hidden="1">
      <c r="A151" s="101" t="str">
        <f t="shared" ref="A151:BI151" si="937">IF($BI$148=$BI94,A94,"")</f>
        <v/>
      </c>
      <c r="B151" s="102" t="str">
        <f t="shared" si="937"/>
        <v/>
      </c>
      <c r="C151" s="102" t="str">
        <f t="shared" si="937"/>
        <v/>
      </c>
      <c r="D151" s="102" t="str">
        <f t="shared" si="937"/>
        <v/>
      </c>
      <c r="E151" s="102" t="str">
        <f t="shared" si="937"/>
        <v/>
      </c>
      <c r="F151" s="102" t="str">
        <f t="shared" si="937"/>
        <v/>
      </c>
      <c r="G151" s="102" t="str">
        <f t="shared" si="937"/>
        <v/>
      </c>
      <c r="H151" s="102" t="str">
        <f t="shared" si="937"/>
        <v/>
      </c>
      <c r="I151" s="102" t="str">
        <f t="shared" si="937"/>
        <v/>
      </c>
      <c r="J151" s="102" t="str">
        <f t="shared" si="937"/>
        <v/>
      </c>
      <c r="K151" s="102" t="str">
        <f t="shared" si="937"/>
        <v/>
      </c>
      <c r="L151" s="102" t="str">
        <f t="shared" si="937"/>
        <v/>
      </c>
      <c r="M151" s="102" t="str">
        <f t="shared" si="937"/>
        <v/>
      </c>
      <c r="N151" s="102" t="str">
        <f t="shared" si="937"/>
        <v/>
      </c>
      <c r="O151" s="102" t="str">
        <f t="shared" si="937"/>
        <v/>
      </c>
      <c r="P151" s="102" t="str">
        <f t="shared" si="937"/>
        <v/>
      </c>
      <c r="Q151" s="102" t="str">
        <f t="shared" si="937"/>
        <v/>
      </c>
      <c r="R151" s="102" t="str">
        <f t="shared" si="937"/>
        <v/>
      </c>
      <c r="S151" s="102" t="str">
        <f t="shared" si="937"/>
        <v/>
      </c>
      <c r="T151" s="102" t="str">
        <f t="shared" si="937"/>
        <v/>
      </c>
      <c r="U151" s="102" t="str">
        <f t="shared" si="937"/>
        <v/>
      </c>
      <c r="V151" s="102" t="str">
        <f t="shared" si="937"/>
        <v/>
      </c>
      <c r="W151" s="102" t="str">
        <f t="shared" si="937"/>
        <v/>
      </c>
      <c r="X151" s="102" t="str">
        <f t="shared" si="937"/>
        <v/>
      </c>
      <c r="Y151" s="102" t="str">
        <f t="shared" si="937"/>
        <v/>
      </c>
      <c r="Z151" s="102" t="str">
        <f t="shared" si="937"/>
        <v/>
      </c>
      <c r="AA151" s="102" t="str">
        <f t="shared" si="937"/>
        <v/>
      </c>
      <c r="AB151" s="102" t="str">
        <f t="shared" si="937"/>
        <v/>
      </c>
      <c r="AC151" s="102" t="str">
        <f t="shared" si="937"/>
        <v/>
      </c>
      <c r="AD151" s="102" t="str">
        <f t="shared" si="937"/>
        <v/>
      </c>
      <c r="AE151" s="102" t="str">
        <f t="shared" si="937"/>
        <v/>
      </c>
      <c r="AF151" s="102" t="str">
        <f t="shared" si="937"/>
        <v/>
      </c>
      <c r="AG151" s="102" t="str">
        <f t="shared" si="937"/>
        <v/>
      </c>
      <c r="AH151" s="102" t="str">
        <f t="shared" si="937"/>
        <v/>
      </c>
      <c r="AI151" s="102" t="str">
        <f t="shared" si="937"/>
        <v/>
      </c>
      <c r="AJ151" s="102" t="str">
        <f t="shared" si="937"/>
        <v/>
      </c>
      <c r="AK151" s="102" t="str">
        <f t="shared" si="937"/>
        <v/>
      </c>
      <c r="AL151" s="102" t="str">
        <f t="shared" si="937"/>
        <v/>
      </c>
      <c r="AM151" s="102" t="str">
        <f t="shared" si="937"/>
        <v/>
      </c>
      <c r="AN151" s="102" t="str">
        <f t="shared" si="937"/>
        <v/>
      </c>
      <c r="AO151" s="102" t="str">
        <f t="shared" si="937"/>
        <v/>
      </c>
      <c r="AP151" s="102" t="str">
        <f t="shared" si="937"/>
        <v/>
      </c>
      <c r="AQ151" s="102" t="str">
        <f t="shared" si="937"/>
        <v/>
      </c>
      <c r="AR151" s="102" t="str">
        <f t="shared" si="937"/>
        <v/>
      </c>
      <c r="AS151" s="102" t="str">
        <f t="shared" si="937"/>
        <v/>
      </c>
      <c r="AT151" s="102" t="str">
        <f t="shared" si="937"/>
        <v/>
      </c>
      <c r="AU151" s="102" t="str">
        <f t="shared" si="937"/>
        <v/>
      </c>
      <c r="AV151" s="102" t="str">
        <f t="shared" si="937"/>
        <v/>
      </c>
      <c r="AW151" s="102" t="str">
        <f t="shared" si="937"/>
        <v/>
      </c>
      <c r="AX151" s="102" t="str">
        <f t="shared" si="937"/>
        <v/>
      </c>
      <c r="AY151" s="102" t="str">
        <f t="shared" si="937"/>
        <v/>
      </c>
      <c r="AZ151" s="102" t="str">
        <f t="shared" si="937"/>
        <v/>
      </c>
      <c r="BA151" s="102" t="str">
        <f t="shared" si="937"/>
        <v/>
      </c>
      <c r="BB151" s="102" t="str">
        <f t="shared" si="937"/>
        <v/>
      </c>
      <c r="BC151" s="102" t="str">
        <f t="shared" si="937"/>
        <v/>
      </c>
      <c r="BD151" s="102" t="str">
        <f t="shared" si="937"/>
        <v/>
      </c>
      <c r="BE151" s="102" t="str">
        <f t="shared" si="937"/>
        <v/>
      </c>
      <c r="BF151" s="102" t="str">
        <f t="shared" si="937"/>
        <v/>
      </c>
      <c r="BG151" s="102" t="str">
        <f t="shared" si="937"/>
        <v/>
      </c>
      <c r="BH151" s="102" t="str">
        <f t="shared" si="937"/>
        <v/>
      </c>
      <c r="BI151" s="102" t="str">
        <f t="shared" si="937"/>
        <v/>
      </c>
    </row>
    <row r="152" spans="1:61" s="66" customFormat="1" ht="12.75" hidden="1">
      <c r="A152" s="101" t="str">
        <f t="shared" ref="A152:BI152" si="938">IF($BI$148=$BI95,A95,"")</f>
        <v/>
      </c>
      <c r="B152" s="102" t="str">
        <f t="shared" si="938"/>
        <v/>
      </c>
      <c r="C152" s="102" t="str">
        <f t="shared" si="938"/>
        <v/>
      </c>
      <c r="D152" s="102" t="str">
        <f t="shared" si="938"/>
        <v/>
      </c>
      <c r="E152" s="102" t="str">
        <f t="shared" si="938"/>
        <v/>
      </c>
      <c r="F152" s="102" t="str">
        <f t="shared" si="938"/>
        <v/>
      </c>
      <c r="G152" s="102" t="str">
        <f t="shared" si="938"/>
        <v/>
      </c>
      <c r="H152" s="102" t="str">
        <f t="shared" si="938"/>
        <v/>
      </c>
      <c r="I152" s="102" t="str">
        <f t="shared" si="938"/>
        <v/>
      </c>
      <c r="J152" s="102" t="str">
        <f t="shared" si="938"/>
        <v/>
      </c>
      <c r="K152" s="102" t="str">
        <f t="shared" si="938"/>
        <v/>
      </c>
      <c r="L152" s="102" t="str">
        <f t="shared" si="938"/>
        <v/>
      </c>
      <c r="M152" s="102" t="str">
        <f t="shared" si="938"/>
        <v/>
      </c>
      <c r="N152" s="102" t="str">
        <f t="shared" si="938"/>
        <v/>
      </c>
      <c r="O152" s="102" t="str">
        <f t="shared" si="938"/>
        <v/>
      </c>
      <c r="P152" s="102" t="str">
        <f t="shared" si="938"/>
        <v/>
      </c>
      <c r="Q152" s="102" t="str">
        <f t="shared" si="938"/>
        <v/>
      </c>
      <c r="R152" s="102" t="str">
        <f t="shared" si="938"/>
        <v/>
      </c>
      <c r="S152" s="102" t="str">
        <f t="shared" si="938"/>
        <v/>
      </c>
      <c r="T152" s="102" t="str">
        <f t="shared" si="938"/>
        <v/>
      </c>
      <c r="U152" s="102" t="str">
        <f t="shared" si="938"/>
        <v/>
      </c>
      <c r="V152" s="102" t="str">
        <f t="shared" si="938"/>
        <v/>
      </c>
      <c r="W152" s="102" t="str">
        <f t="shared" si="938"/>
        <v/>
      </c>
      <c r="X152" s="102" t="str">
        <f t="shared" si="938"/>
        <v/>
      </c>
      <c r="Y152" s="102" t="str">
        <f t="shared" si="938"/>
        <v/>
      </c>
      <c r="Z152" s="102" t="str">
        <f t="shared" si="938"/>
        <v/>
      </c>
      <c r="AA152" s="102" t="str">
        <f t="shared" si="938"/>
        <v/>
      </c>
      <c r="AB152" s="102" t="str">
        <f t="shared" si="938"/>
        <v/>
      </c>
      <c r="AC152" s="102" t="str">
        <f t="shared" si="938"/>
        <v/>
      </c>
      <c r="AD152" s="102" t="str">
        <f t="shared" si="938"/>
        <v/>
      </c>
      <c r="AE152" s="102" t="str">
        <f t="shared" si="938"/>
        <v/>
      </c>
      <c r="AF152" s="102" t="str">
        <f t="shared" si="938"/>
        <v/>
      </c>
      <c r="AG152" s="102" t="str">
        <f t="shared" si="938"/>
        <v/>
      </c>
      <c r="AH152" s="102" t="str">
        <f t="shared" si="938"/>
        <v/>
      </c>
      <c r="AI152" s="102" t="str">
        <f t="shared" si="938"/>
        <v/>
      </c>
      <c r="AJ152" s="102" t="str">
        <f t="shared" si="938"/>
        <v/>
      </c>
      <c r="AK152" s="102" t="str">
        <f t="shared" si="938"/>
        <v/>
      </c>
      <c r="AL152" s="102" t="str">
        <f t="shared" si="938"/>
        <v/>
      </c>
      <c r="AM152" s="102" t="str">
        <f t="shared" si="938"/>
        <v/>
      </c>
      <c r="AN152" s="102" t="str">
        <f t="shared" si="938"/>
        <v/>
      </c>
      <c r="AO152" s="102" t="str">
        <f t="shared" si="938"/>
        <v/>
      </c>
      <c r="AP152" s="102" t="str">
        <f t="shared" si="938"/>
        <v/>
      </c>
      <c r="AQ152" s="102" t="str">
        <f t="shared" si="938"/>
        <v/>
      </c>
      <c r="AR152" s="102" t="str">
        <f t="shared" si="938"/>
        <v/>
      </c>
      <c r="AS152" s="102" t="str">
        <f t="shared" si="938"/>
        <v/>
      </c>
      <c r="AT152" s="102" t="str">
        <f t="shared" si="938"/>
        <v/>
      </c>
      <c r="AU152" s="102" t="str">
        <f t="shared" si="938"/>
        <v/>
      </c>
      <c r="AV152" s="102" t="str">
        <f t="shared" si="938"/>
        <v/>
      </c>
      <c r="AW152" s="102" t="str">
        <f t="shared" si="938"/>
        <v/>
      </c>
      <c r="AX152" s="102" t="str">
        <f t="shared" si="938"/>
        <v/>
      </c>
      <c r="AY152" s="102" t="str">
        <f t="shared" si="938"/>
        <v/>
      </c>
      <c r="AZ152" s="102" t="str">
        <f t="shared" si="938"/>
        <v/>
      </c>
      <c r="BA152" s="102" t="str">
        <f t="shared" si="938"/>
        <v/>
      </c>
      <c r="BB152" s="102" t="str">
        <f t="shared" si="938"/>
        <v/>
      </c>
      <c r="BC152" s="102" t="str">
        <f t="shared" si="938"/>
        <v/>
      </c>
      <c r="BD152" s="102" t="str">
        <f t="shared" si="938"/>
        <v/>
      </c>
      <c r="BE152" s="102" t="str">
        <f t="shared" si="938"/>
        <v/>
      </c>
      <c r="BF152" s="102" t="str">
        <f t="shared" si="938"/>
        <v/>
      </c>
      <c r="BG152" s="102" t="str">
        <f t="shared" si="938"/>
        <v/>
      </c>
      <c r="BH152" s="102" t="str">
        <f t="shared" si="938"/>
        <v/>
      </c>
      <c r="BI152" s="102" t="str">
        <f t="shared" si="938"/>
        <v/>
      </c>
    </row>
    <row r="153" spans="1:61" s="66" customFormat="1" ht="12.75" hidden="1">
      <c r="A153" s="101" t="str">
        <f t="shared" ref="A153:BI153" si="939">IF($BI$148=$BI96,A96,"")</f>
        <v/>
      </c>
      <c r="B153" s="102" t="str">
        <f t="shared" si="939"/>
        <v/>
      </c>
      <c r="C153" s="102" t="str">
        <f t="shared" si="939"/>
        <v/>
      </c>
      <c r="D153" s="102" t="str">
        <f t="shared" si="939"/>
        <v/>
      </c>
      <c r="E153" s="102" t="str">
        <f t="shared" si="939"/>
        <v/>
      </c>
      <c r="F153" s="102" t="str">
        <f t="shared" si="939"/>
        <v/>
      </c>
      <c r="G153" s="102" t="str">
        <f t="shared" si="939"/>
        <v/>
      </c>
      <c r="H153" s="102" t="str">
        <f t="shared" si="939"/>
        <v/>
      </c>
      <c r="I153" s="102" t="str">
        <f t="shared" si="939"/>
        <v/>
      </c>
      <c r="J153" s="102" t="str">
        <f t="shared" si="939"/>
        <v/>
      </c>
      <c r="K153" s="102" t="str">
        <f t="shared" si="939"/>
        <v/>
      </c>
      <c r="L153" s="102" t="str">
        <f t="shared" si="939"/>
        <v/>
      </c>
      <c r="M153" s="102" t="str">
        <f t="shared" si="939"/>
        <v/>
      </c>
      <c r="N153" s="102" t="str">
        <f t="shared" si="939"/>
        <v/>
      </c>
      <c r="O153" s="102" t="str">
        <f t="shared" si="939"/>
        <v/>
      </c>
      <c r="P153" s="102" t="str">
        <f t="shared" si="939"/>
        <v/>
      </c>
      <c r="Q153" s="102" t="str">
        <f t="shared" si="939"/>
        <v/>
      </c>
      <c r="R153" s="102" t="str">
        <f t="shared" si="939"/>
        <v/>
      </c>
      <c r="S153" s="102" t="str">
        <f t="shared" si="939"/>
        <v/>
      </c>
      <c r="T153" s="102" t="str">
        <f t="shared" si="939"/>
        <v/>
      </c>
      <c r="U153" s="102" t="str">
        <f t="shared" si="939"/>
        <v/>
      </c>
      <c r="V153" s="102" t="str">
        <f t="shared" si="939"/>
        <v/>
      </c>
      <c r="W153" s="102" t="str">
        <f t="shared" si="939"/>
        <v/>
      </c>
      <c r="X153" s="102" t="str">
        <f t="shared" si="939"/>
        <v/>
      </c>
      <c r="Y153" s="102" t="str">
        <f t="shared" si="939"/>
        <v/>
      </c>
      <c r="Z153" s="102" t="str">
        <f t="shared" si="939"/>
        <v/>
      </c>
      <c r="AA153" s="102" t="str">
        <f t="shared" si="939"/>
        <v/>
      </c>
      <c r="AB153" s="102" t="str">
        <f t="shared" si="939"/>
        <v/>
      </c>
      <c r="AC153" s="102" t="str">
        <f t="shared" si="939"/>
        <v/>
      </c>
      <c r="AD153" s="102" t="str">
        <f t="shared" si="939"/>
        <v/>
      </c>
      <c r="AE153" s="102" t="str">
        <f t="shared" si="939"/>
        <v/>
      </c>
      <c r="AF153" s="102" t="str">
        <f t="shared" si="939"/>
        <v/>
      </c>
      <c r="AG153" s="102" t="str">
        <f t="shared" si="939"/>
        <v/>
      </c>
      <c r="AH153" s="102" t="str">
        <f t="shared" si="939"/>
        <v/>
      </c>
      <c r="AI153" s="102" t="str">
        <f t="shared" si="939"/>
        <v/>
      </c>
      <c r="AJ153" s="102" t="str">
        <f t="shared" si="939"/>
        <v/>
      </c>
      <c r="AK153" s="102" t="str">
        <f t="shared" si="939"/>
        <v/>
      </c>
      <c r="AL153" s="102" t="str">
        <f t="shared" si="939"/>
        <v/>
      </c>
      <c r="AM153" s="102" t="str">
        <f t="shared" si="939"/>
        <v/>
      </c>
      <c r="AN153" s="102" t="str">
        <f t="shared" si="939"/>
        <v/>
      </c>
      <c r="AO153" s="102" t="str">
        <f t="shared" si="939"/>
        <v/>
      </c>
      <c r="AP153" s="102" t="str">
        <f t="shared" si="939"/>
        <v/>
      </c>
      <c r="AQ153" s="102" t="str">
        <f t="shared" si="939"/>
        <v/>
      </c>
      <c r="AR153" s="102" t="str">
        <f t="shared" si="939"/>
        <v/>
      </c>
      <c r="AS153" s="102" t="str">
        <f t="shared" si="939"/>
        <v/>
      </c>
      <c r="AT153" s="102" t="str">
        <f t="shared" si="939"/>
        <v/>
      </c>
      <c r="AU153" s="102" t="str">
        <f t="shared" si="939"/>
        <v/>
      </c>
      <c r="AV153" s="102" t="str">
        <f t="shared" si="939"/>
        <v/>
      </c>
      <c r="AW153" s="102" t="str">
        <f t="shared" si="939"/>
        <v/>
      </c>
      <c r="AX153" s="102" t="str">
        <f t="shared" si="939"/>
        <v/>
      </c>
      <c r="AY153" s="102" t="str">
        <f t="shared" si="939"/>
        <v/>
      </c>
      <c r="AZ153" s="102" t="str">
        <f t="shared" si="939"/>
        <v/>
      </c>
      <c r="BA153" s="102" t="str">
        <f t="shared" si="939"/>
        <v/>
      </c>
      <c r="BB153" s="102" t="str">
        <f t="shared" si="939"/>
        <v/>
      </c>
      <c r="BC153" s="102" t="str">
        <f t="shared" si="939"/>
        <v/>
      </c>
      <c r="BD153" s="102" t="str">
        <f t="shared" si="939"/>
        <v/>
      </c>
      <c r="BE153" s="102" t="str">
        <f t="shared" si="939"/>
        <v/>
      </c>
      <c r="BF153" s="102" t="str">
        <f t="shared" si="939"/>
        <v/>
      </c>
      <c r="BG153" s="102" t="str">
        <f t="shared" si="939"/>
        <v/>
      </c>
      <c r="BH153" s="102" t="str">
        <f t="shared" si="939"/>
        <v/>
      </c>
      <c r="BI153" s="102" t="str">
        <f t="shared" si="939"/>
        <v/>
      </c>
    </row>
    <row r="154" spans="1:61" s="66" customFormat="1" ht="12.75" hidden="1">
      <c r="A154" s="101" t="str">
        <f t="shared" ref="A154:BI154" si="940">IF($BI$148=$BI97,A97,"")</f>
        <v/>
      </c>
      <c r="B154" s="102" t="str">
        <f t="shared" si="940"/>
        <v/>
      </c>
      <c r="C154" s="102" t="str">
        <f t="shared" si="940"/>
        <v/>
      </c>
      <c r="D154" s="102" t="str">
        <f t="shared" si="940"/>
        <v/>
      </c>
      <c r="E154" s="102" t="str">
        <f t="shared" si="940"/>
        <v/>
      </c>
      <c r="F154" s="102" t="str">
        <f t="shared" si="940"/>
        <v/>
      </c>
      <c r="G154" s="102" t="str">
        <f t="shared" si="940"/>
        <v/>
      </c>
      <c r="H154" s="102" t="str">
        <f t="shared" si="940"/>
        <v/>
      </c>
      <c r="I154" s="102" t="str">
        <f t="shared" si="940"/>
        <v/>
      </c>
      <c r="J154" s="102" t="str">
        <f t="shared" si="940"/>
        <v/>
      </c>
      <c r="K154" s="102" t="str">
        <f t="shared" si="940"/>
        <v/>
      </c>
      <c r="L154" s="102" t="str">
        <f t="shared" si="940"/>
        <v/>
      </c>
      <c r="M154" s="102" t="str">
        <f t="shared" si="940"/>
        <v/>
      </c>
      <c r="N154" s="102" t="str">
        <f t="shared" si="940"/>
        <v/>
      </c>
      <c r="O154" s="102" t="str">
        <f t="shared" si="940"/>
        <v/>
      </c>
      <c r="P154" s="102" t="str">
        <f t="shared" si="940"/>
        <v/>
      </c>
      <c r="Q154" s="102" t="str">
        <f t="shared" si="940"/>
        <v/>
      </c>
      <c r="R154" s="102" t="str">
        <f t="shared" si="940"/>
        <v/>
      </c>
      <c r="S154" s="102" t="str">
        <f t="shared" si="940"/>
        <v/>
      </c>
      <c r="T154" s="102" t="str">
        <f t="shared" si="940"/>
        <v/>
      </c>
      <c r="U154" s="102" t="str">
        <f t="shared" si="940"/>
        <v/>
      </c>
      <c r="V154" s="102" t="str">
        <f t="shared" si="940"/>
        <v/>
      </c>
      <c r="W154" s="102" t="str">
        <f t="shared" si="940"/>
        <v/>
      </c>
      <c r="X154" s="102" t="str">
        <f t="shared" si="940"/>
        <v/>
      </c>
      <c r="Y154" s="102" t="str">
        <f t="shared" si="940"/>
        <v/>
      </c>
      <c r="Z154" s="102" t="str">
        <f t="shared" si="940"/>
        <v/>
      </c>
      <c r="AA154" s="102" t="str">
        <f t="shared" si="940"/>
        <v/>
      </c>
      <c r="AB154" s="102" t="str">
        <f t="shared" si="940"/>
        <v/>
      </c>
      <c r="AC154" s="102" t="str">
        <f t="shared" si="940"/>
        <v/>
      </c>
      <c r="AD154" s="102" t="str">
        <f t="shared" si="940"/>
        <v/>
      </c>
      <c r="AE154" s="102" t="str">
        <f t="shared" si="940"/>
        <v/>
      </c>
      <c r="AF154" s="102" t="str">
        <f t="shared" si="940"/>
        <v/>
      </c>
      <c r="AG154" s="102" t="str">
        <f t="shared" si="940"/>
        <v/>
      </c>
      <c r="AH154" s="102" t="str">
        <f t="shared" si="940"/>
        <v/>
      </c>
      <c r="AI154" s="102" t="str">
        <f t="shared" si="940"/>
        <v/>
      </c>
      <c r="AJ154" s="102" t="str">
        <f t="shared" si="940"/>
        <v/>
      </c>
      <c r="AK154" s="102" t="str">
        <f t="shared" si="940"/>
        <v/>
      </c>
      <c r="AL154" s="102" t="str">
        <f t="shared" si="940"/>
        <v/>
      </c>
      <c r="AM154" s="102" t="str">
        <f t="shared" si="940"/>
        <v/>
      </c>
      <c r="AN154" s="102" t="str">
        <f t="shared" si="940"/>
        <v/>
      </c>
      <c r="AO154" s="102" t="str">
        <f t="shared" si="940"/>
        <v/>
      </c>
      <c r="AP154" s="102" t="str">
        <f t="shared" si="940"/>
        <v/>
      </c>
      <c r="AQ154" s="102" t="str">
        <f t="shared" si="940"/>
        <v/>
      </c>
      <c r="AR154" s="102" t="str">
        <f t="shared" si="940"/>
        <v/>
      </c>
      <c r="AS154" s="102" t="str">
        <f t="shared" si="940"/>
        <v/>
      </c>
      <c r="AT154" s="102" t="str">
        <f t="shared" si="940"/>
        <v/>
      </c>
      <c r="AU154" s="102" t="str">
        <f t="shared" si="940"/>
        <v/>
      </c>
      <c r="AV154" s="102" t="str">
        <f t="shared" si="940"/>
        <v/>
      </c>
      <c r="AW154" s="102" t="str">
        <f t="shared" si="940"/>
        <v/>
      </c>
      <c r="AX154" s="102" t="str">
        <f t="shared" si="940"/>
        <v/>
      </c>
      <c r="AY154" s="102" t="str">
        <f t="shared" si="940"/>
        <v/>
      </c>
      <c r="AZ154" s="102" t="str">
        <f t="shared" si="940"/>
        <v/>
      </c>
      <c r="BA154" s="102" t="str">
        <f t="shared" si="940"/>
        <v/>
      </c>
      <c r="BB154" s="102" t="str">
        <f t="shared" si="940"/>
        <v/>
      </c>
      <c r="BC154" s="102" t="str">
        <f t="shared" si="940"/>
        <v/>
      </c>
      <c r="BD154" s="102" t="str">
        <f t="shared" si="940"/>
        <v/>
      </c>
      <c r="BE154" s="102" t="str">
        <f t="shared" si="940"/>
        <v/>
      </c>
      <c r="BF154" s="102" t="str">
        <f t="shared" si="940"/>
        <v/>
      </c>
      <c r="BG154" s="102" t="str">
        <f t="shared" si="940"/>
        <v/>
      </c>
      <c r="BH154" s="102" t="str">
        <f t="shared" si="940"/>
        <v/>
      </c>
      <c r="BI154" s="102" t="str">
        <f t="shared" si="940"/>
        <v/>
      </c>
    </row>
    <row r="155" spans="1:61" s="66" customFormat="1" ht="12.75" hidden="1">
      <c r="A155" s="101" t="str">
        <f t="shared" ref="A155:BI155" si="941">IF($BI$148=$BI98,A98,"")</f>
        <v/>
      </c>
      <c r="B155" s="102" t="str">
        <f t="shared" si="941"/>
        <v/>
      </c>
      <c r="C155" s="102" t="str">
        <f t="shared" si="941"/>
        <v/>
      </c>
      <c r="D155" s="102" t="str">
        <f t="shared" si="941"/>
        <v/>
      </c>
      <c r="E155" s="102" t="str">
        <f t="shared" si="941"/>
        <v/>
      </c>
      <c r="F155" s="102" t="str">
        <f t="shared" si="941"/>
        <v/>
      </c>
      <c r="G155" s="102" t="str">
        <f t="shared" si="941"/>
        <v/>
      </c>
      <c r="H155" s="102" t="str">
        <f t="shared" si="941"/>
        <v/>
      </c>
      <c r="I155" s="102" t="str">
        <f t="shared" si="941"/>
        <v/>
      </c>
      <c r="J155" s="102" t="str">
        <f t="shared" si="941"/>
        <v/>
      </c>
      <c r="K155" s="102" t="str">
        <f t="shared" si="941"/>
        <v/>
      </c>
      <c r="L155" s="102" t="str">
        <f t="shared" si="941"/>
        <v/>
      </c>
      <c r="M155" s="102" t="str">
        <f t="shared" si="941"/>
        <v/>
      </c>
      <c r="N155" s="102" t="str">
        <f t="shared" si="941"/>
        <v/>
      </c>
      <c r="O155" s="102" t="str">
        <f t="shared" si="941"/>
        <v/>
      </c>
      <c r="P155" s="102" t="str">
        <f t="shared" si="941"/>
        <v/>
      </c>
      <c r="Q155" s="102" t="str">
        <f t="shared" si="941"/>
        <v/>
      </c>
      <c r="R155" s="102" t="str">
        <f t="shared" si="941"/>
        <v/>
      </c>
      <c r="S155" s="102" t="str">
        <f t="shared" si="941"/>
        <v/>
      </c>
      <c r="T155" s="102" t="str">
        <f t="shared" si="941"/>
        <v/>
      </c>
      <c r="U155" s="102" t="str">
        <f t="shared" si="941"/>
        <v/>
      </c>
      <c r="V155" s="102" t="str">
        <f t="shared" si="941"/>
        <v/>
      </c>
      <c r="W155" s="102" t="str">
        <f t="shared" si="941"/>
        <v/>
      </c>
      <c r="X155" s="102" t="str">
        <f t="shared" si="941"/>
        <v/>
      </c>
      <c r="Y155" s="102" t="str">
        <f t="shared" si="941"/>
        <v/>
      </c>
      <c r="Z155" s="102" t="str">
        <f t="shared" si="941"/>
        <v/>
      </c>
      <c r="AA155" s="102" t="str">
        <f t="shared" si="941"/>
        <v/>
      </c>
      <c r="AB155" s="102" t="str">
        <f t="shared" si="941"/>
        <v/>
      </c>
      <c r="AC155" s="102" t="str">
        <f t="shared" si="941"/>
        <v/>
      </c>
      <c r="AD155" s="102" t="str">
        <f t="shared" si="941"/>
        <v/>
      </c>
      <c r="AE155" s="102" t="str">
        <f t="shared" si="941"/>
        <v/>
      </c>
      <c r="AF155" s="102" t="str">
        <f t="shared" si="941"/>
        <v/>
      </c>
      <c r="AG155" s="102" t="str">
        <f t="shared" si="941"/>
        <v/>
      </c>
      <c r="AH155" s="102" t="str">
        <f t="shared" si="941"/>
        <v/>
      </c>
      <c r="AI155" s="102" t="str">
        <f t="shared" si="941"/>
        <v/>
      </c>
      <c r="AJ155" s="102" t="str">
        <f t="shared" si="941"/>
        <v/>
      </c>
      <c r="AK155" s="102" t="str">
        <f t="shared" si="941"/>
        <v/>
      </c>
      <c r="AL155" s="102" t="str">
        <f t="shared" si="941"/>
        <v/>
      </c>
      <c r="AM155" s="102" t="str">
        <f t="shared" si="941"/>
        <v/>
      </c>
      <c r="AN155" s="102" t="str">
        <f t="shared" si="941"/>
        <v/>
      </c>
      <c r="AO155" s="102" t="str">
        <f t="shared" si="941"/>
        <v/>
      </c>
      <c r="AP155" s="102" t="str">
        <f t="shared" si="941"/>
        <v/>
      </c>
      <c r="AQ155" s="102" t="str">
        <f t="shared" si="941"/>
        <v/>
      </c>
      <c r="AR155" s="102" t="str">
        <f t="shared" si="941"/>
        <v/>
      </c>
      <c r="AS155" s="102" t="str">
        <f t="shared" si="941"/>
        <v/>
      </c>
      <c r="AT155" s="102" t="str">
        <f t="shared" si="941"/>
        <v/>
      </c>
      <c r="AU155" s="102" t="str">
        <f t="shared" si="941"/>
        <v/>
      </c>
      <c r="AV155" s="102" t="str">
        <f t="shared" si="941"/>
        <v/>
      </c>
      <c r="AW155" s="102" t="str">
        <f t="shared" si="941"/>
        <v/>
      </c>
      <c r="AX155" s="102" t="str">
        <f t="shared" si="941"/>
        <v/>
      </c>
      <c r="AY155" s="102" t="str">
        <f t="shared" si="941"/>
        <v/>
      </c>
      <c r="AZ155" s="102" t="str">
        <f t="shared" si="941"/>
        <v/>
      </c>
      <c r="BA155" s="102" t="str">
        <f t="shared" si="941"/>
        <v/>
      </c>
      <c r="BB155" s="102" t="str">
        <f t="shared" si="941"/>
        <v/>
      </c>
      <c r="BC155" s="102" t="str">
        <f t="shared" si="941"/>
        <v/>
      </c>
      <c r="BD155" s="102" t="str">
        <f t="shared" si="941"/>
        <v/>
      </c>
      <c r="BE155" s="102" t="str">
        <f t="shared" si="941"/>
        <v/>
      </c>
      <c r="BF155" s="102" t="str">
        <f t="shared" si="941"/>
        <v/>
      </c>
      <c r="BG155" s="102" t="str">
        <f t="shared" si="941"/>
        <v/>
      </c>
      <c r="BH155" s="102" t="str">
        <f t="shared" si="941"/>
        <v/>
      </c>
      <c r="BI155" s="102" t="str">
        <f t="shared" si="941"/>
        <v/>
      </c>
    </row>
    <row r="156" spans="1:61" s="66" customFormat="1" ht="12.75" hidden="1">
      <c r="A156" s="101" t="str">
        <f t="shared" ref="A156:BI156" si="942">IF($BI$148=$BI99,A99,"")</f>
        <v/>
      </c>
      <c r="B156" s="102" t="str">
        <f t="shared" si="942"/>
        <v/>
      </c>
      <c r="C156" s="102" t="str">
        <f t="shared" si="942"/>
        <v/>
      </c>
      <c r="D156" s="102" t="str">
        <f t="shared" si="942"/>
        <v/>
      </c>
      <c r="E156" s="102" t="str">
        <f t="shared" si="942"/>
        <v/>
      </c>
      <c r="F156" s="102" t="str">
        <f t="shared" si="942"/>
        <v/>
      </c>
      <c r="G156" s="102" t="str">
        <f t="shared" si="942"/>
        <v/>
      </c>
      <c r="H156" s="102" t="str">
        <f t="shared" si="942"/>
        <v/>
      </c>
      <c r="I156" s="102" t="str">
        <f t="shared" si="942"/>
        <v/>
      </c>
      <c r="J156" s="102" t="str">
        <f t="shared" si="942"/>
        <v/>
      </c>
      <c r="K156" s="102" t="str">
        <f t="shared" si="942"/>
        <v/>
      </c>
      <c r="L156" s="102" t="str">
        <f t="shared" si="942"/>
        <v/>
      </c>
      <c r="M156" s="102" t="str">
        <f t="shared" si="942"/>
        <v/>
      </c>
      <c r="N156" s="102" t="str">
        <f t="shared" si="942"/>
        <v/>
      </c>
      <c r="O156" s="102" t="str">
        <f t="shared" si="942"/>
        <v/>
      </c>
      <c r="P156" s="102" t="str">
        <f t="shared" si="942"/>
        <v/>
      </c>
      <c r="Q156" s="102" t="str">
        <f t="shared" si="942"/>
        <v/>
      </c>
      <c r="R156" s="102" t="str">
        <f t="shared" si="942"/>
        <v/>
      </c>
      <c r="S156" s="102" t="str">
        <f t="shared" si="942"/>
        <v/>
      </c>
      <c r="T156" s="102" t="str">
        <f t="shared" si="942"/>
        <v/>
      </c>
      <c r="U156" s="102" t="str">
        <f t="shared" si="942"/>
        <v/>
      </c>
      <c r="V156" s="102" t="str">
        <f t="shared" si="942"/>
        <v/>
      </c>
      <c r="W156" s="102" t="str">
        <f t="shared" si="942"/>
        <v/>
      </c>
      <c r="X156" s="102" t="str">
        <f t="shared" si="942"/>
        <v/>
      </c>
      <c r="Y156" s="102" t="str">
        <f t="shared" si="942"/>
        <v/>
      </c>
      <c r="Z156" s="102" t="str">
        <f t="shared" si="942"/>
        <v/>
      </c>
      <c r="AA156" s="102" t="str">
        <f t="shared" si="942"/>
        <v/>
      </c>
      <c r="AB156" s="102" t="str">
        <f t="shared" si="942"/>
        <v/>
      </c>
      <c r="AC156" s="102" t="str">
        <f t="shared" si="942"/>
        <v/>
      </c>
      <c r="AD156" s="102" t="str">
        <f t="shared" si="942"/>
        <v/>
      </c>
      <c r="AE156" s="102" t="str">
        <f t="shared" si="942"/>
        <v/>
      </c>
      <c r="AF156" s="102" t="str">
        <f t="shared" si="942"/>
        <v/>
      </c>
      <c r="AG156" s="102" t="str">
        <f t="shared" si="942"/>
        <v/>
      </c>
      <c r="AH156" s="102" t="str">
        <f t="shared" si="942"/>
        <v/>
      </c>
      <c r="AI156" s="102" t="str">
        <f t="shared" si="942"/>
        <v/>
      </c>
      <c r="AJ156" s="102" t="str">
        <f t="shared" si="942"/>
        <v/>
      </c>
      <c r="AK156" s="102" t="str">
        <f t="shared" si="942"/>
        <v/>
      </c>
      <c r="AL156" s="102" t="str">
        <f t="shared" si="942"/>
        <v/>
      </c>
      <c r="AM156" s="102" t="str">
        <f t="shared" si="942"/>
        <v/>
      </c>
      <c r="AN156" s="102" t="str">
        <f t="shared" si="942"/>
        <v/>
      </c>
      <c r="AO156" s="102" t="str">
        <f t="shared" si="942"/>
        <v/>
      </c>
      <c r="AP156" s="102" t="str">
        <f t="shared" si="942"/>
        <v/>
      </c>
      <c r="AQ156" s="102" t="str">
        <f t="shared" si="942"/>
        <v/>
      </c>
      <c r="AR156" s="102" t="str">
        <f t="shared" si="942"/>
        <v/>
      </c>
      <c r="AS156" s="102" t="str">
        <f t="shared" si="942"/>
        <v/>
      </c>
      <c r="AT156" s="102" t="str">
        <f t="shared" si="942"/>
        <v/>
      </c>
      <c r="AU156" s="102" t="str">
        <f t="shared" si="942"/>
        <v/>
      </c>
      <c r="AV156" s="102" t="str">
        <f t="shared" si="942"/>
        <v/>
      </c>
      <c r="AW156" s="102" t="str">
        <f t="shared" si="942"/>
        <v/>
      </c>
      <c r="AX156" s="102" t="str">
        <f t="shared" si="942"/>
        <v/>
      </c>
      <c r="AY156" s="102" t="str">
        <f t="shared" si="942"/>
        <v/>
      </c>
      <c r="AZ156" s="102" t="str">
        <f t="shared" si="942"/>
        <v/>
      </c>
      <c r="BA156" s="102" t="str">
        <f t="shared" si="942"/>
        <v/>
      </c>
      <c r="BB156" s="102" t="str">
        <f t="shared" si="942"/>
        <v/>
      </c>
      <c r="BC156" s="102" t="str">
        <f t="shared" si="942"/>
        <v/>
      </c>
      <c r="BD156" s="102" t="str">
        <f t="shared" si="942"/>
        <v/>
      </c>
      <c r="BE156" s="102" t="str">
        <f t="shared" si="942"/>
        <v/>
      </c>
      <c r="BF156" s="102" t="str">
        <f t="shared" si="942"/>
        <v/>
      </c>
      <c r="BG156" s="102" t="str">
        <f t="shared" si="942"/>
        <v/>
      </c>
      <c r="BH156" s="102" t="str">
        <f t="shared" si="942"/>
        <v/>
      </c>
      <c r="BI156" s="102" t="str">
        <f t="shared" si="942"/>
        <v/>
      </c>
    </row>
    <row r="157" spans="1:61" s="66" customFormat="1" ht="12.75" hidden="1">
      <c r="A157" s="101" t="str">
        <f t="shared" ref="A157:BI157" si="943">IF($BI$148=$BI100,A100,"")</f>
        <v/>
      </c>
      <c r="B157" s="102" t="str">
        <f t="shared" si="943"/>
        <v/>
      </c>
      <c r="C157" s="102" t="str">
        <f t="shared" si="943"/>
        <v/>
      </c>
      <c r="D157" s="102" t="str">
        <f t="shared" si="943"/>
        <v/>
      </c>
      <c r="E157" s="102" t="str">
        <f t="shared" si="943"/>
        <v/>
      </c>
      <c r="F157" s="102" t="str">
        <f t="shared" si="943"/>
        <v/>
      </c>
      <c r="G157" s="102" t="str">
        <f t="shared" si="943"/>
        <v/>
      </c>
      <c r="H157" s="102" t="str">
        <f t="shared" si="943"/>
        <v/>
      </c>
      <c r="I157" s="102" t="str">
        <f t="shared" si="943"/>
        <v/>
      </c>
      <c r="J157" s="102" t="str">
        <f t="shared" si="943"/>
        <v/>
      </c>
      <c r="K157" s="102" t="str">
        <f t="shared" si="943"/>
        <v/>
      </c>
      <c r="L157" s="102" t="str">
        <f t="shared" si="943"/>
        <v/>
      </c>
      <c r="M157" s="102" t="str">
        <f t="shared" si="943"/>
        <v/>
      </c>
      <c r="N157" s="102" t="str">
        <f t="shared" si="943"/>
        <v/>
      </c>
      <c r="O157" s="102" t="str">
        <f t="shared" si="943"/>
        <v/>
      </c>
      <c r="P157" s="102" t="str">
        <f t="shared" si="943"/>
        <v/>
      </c>
      <c r="Q157" s="102" t="str">
        <f t="shared" si="943"/>
        <v/>
      </c>
      <c r="R157" s="102" t="str">
        <f t="shared" si="943"/>
        <v/>
      </c>
      <c r="S157" s="102" t="str">
        <f t="shared" si="943"/>
        <v/>
      </c>
      <c r="T157" s="102" t="str">
        <f t="shared" si="943"/>
        <v/>
      </c>
      <c r="U157" s="102" t="str">
        <f t="shared" si="943"/>
        <v/>
      </c>
      <c r="V157" s="102" t="str">
        <f t="shared" si="943"/>
        <v/>
      </c>
      <c r="W157" s="102" t="str">
        <f t="shared" si="943"/>
        <v/>
      </c>
      <c r="X157" s="102" t="str">
        <f t="shared" si="943"/>
        <v/>
      </c>
      <c r="Y157" s="102" t="str">
        <f t="shared" si="943"/>
        <v/>
      </c>
      <c r="Z157" s="102" t="str">
        <f t="shared" si="943"/>
        <v/>
      </c>
      <c r="AA157" s="102" t="str">
        <f t="shared" si="943"/>
        <v/>
      </c>
      <c r="AB157" s="102" t="str">
        <f t="shared" si="943"/>
        <v/>
      </c>
      <c r="AC157" s="102" t="str">
        <f t="shared" si="943"/>
        <v/>
      </c>
      <c r="AD157" s="102" t="str">
        <f t="shared" si="943"/>
        <v/>
      </c>
      <c r="AE157" s="102" t="str">
        <f t="shared" si="943"/>
        <v/>
      </c>
      <c r="AF157" s="102" t="str">
        <f t="shared" si="943"/>
        <v/>
      </c>
      <c r="AG157" s="102" t="str">
        <f t="shared" si="943"/>
        <v/>
      </c>
      <c r="AH157" s="102" t="str">
        <f t="shared" si="943"/>
        <v/>
      </c>
      <c r="AI157" s="102" t="str">
        <f t="shared" si="943"/>
        <v/>
      </c>
      <c r="AJ157" s="102" t="str">
        <f t="shared" si="943"/>
        <v/>
      </c>
      <c r="AK157" s="102" t="str">
        <f t="shared" si="943"/>
        <v/>
      </c>
      <c r="AL157" s="102" t="str">
        <f t="shared" si="943"/>
        <v/>
      </c>
      <c r="AM157" s="102" t="str">
        <f t="shared" si="943"/>
        <v/>
      </c>
      <c r="AN157" s="102" t="str">
        <f t="shared" si="943"/>
        <v/>
      </c>
      <c r="AO157" s="102" t="str">
        <f t="shared" si="943"/>
        <v/>
      </c>
      <c r="AP157" s="102" t="str">
        <f t="shared" si="943"/>
        <v/>
      </c>
      <c r="AQ157" s="102" t="str">
        <f t="shared" si="943"/>
        <v/>
      </c>
      <c r="AR157" s="102" t="str">
        <f t="shared" si="943"/>
        <v/>
      </c>
      <c r="AS157" s="102" t="str">
        <f t="shared" si="943"/>
        <v/>
      </c>
      <c r="AT157" s="102" t="str">
        <f t="shared" si="943"/>
        <v/>
      </c>
      <c r="AU157" s="102" t="str">
        <f t="shared" si="943"/>
        <v/>
      </c>
      <c r="AV157" s="102" t="str">
        <f t="shared" si="943"/>
        <v/>
      </c>
      <c r="AW157" s="102" t="str">
        <f t="shared" si="943"/>
        <v/>
      </c>
      <c r="AX157" s="102" t="str">
        <f t="shared" si="943"/>
        <v/>
      </c>
      <c r="AY157" s="102" t="str">
        <f t="shared" si="943"/>
        <v/>
      </c>
      <c r="AZ157" s="102" t="str">
        <f t="shared" si="943"/>
        <v/>
      </c>
      <c r="BA157" s="102" t="str">
        <f t="shared" si="943"/>
        <v/>
      </c>
      <c r="BB157" s="102" t="str">
        <f t="shared" si="943"/>
        <v/>
      </c>
      <c r="BC157" s="102" t="str">
        <f t="shared" si="943"/>
        <v/>
      </c>
      <c r="BD157" s="102" t="str">
        <f t="shared" si="943"/>
        <v/>
      </c>
      <c r="BE157" s="102" t="str">
        <f t="shared" si="943"/>
        <v/>
      </c>
      <c r="BF157" s="102" t="str">
        <f t="shared" si="943"/>
        <v/>
      </c>
      <c r="BG157" s="102" t="str">
        <f t="shared" si="943"/>
        <v/>
      </c>
      <c r="BH157" s="102" t="str">
        <f t="shared" si="943"/>
        <v/>
      </c>
      <c r="BI157" s="102" t="str">
        <f t="shared" si="943"/>
        <v/>
      </c>
    </row>
    <row r="158" spans="1:61" s="66" customFormat="1" ht="12.75" hidden="1">
      <c r="A158" s="101" t="str">
        <f t="shared" ref="A158:BI158" si="944">IF($BI$148=$BI101,A101,"")</f>
        <v/>
      </c>
      <c r="B158" s="102" t="str">
        <f t="shared" si="944"/>
        <v/>
      </c>
      <c r="C158" s="102" t="str">
        <f t="shared" si="944"/>
        <v/>
      </c>
      <c r="D158" s="102" t="str">
        <f t="shared" si="944"/>
        <v/>
      </c>
      <c r="E158" s="102" t="str">
        <f t="shared" si="944"/>
        <v/>
      </c>
      <c r="F158" s="102" t="str">
        <f t="shared" si="944"/>
        <v/>
      </c>
      <c r="G158" s="102" t="str">
        <f t="shared" si="944"/>
        <v/>
      </c>
      <c r="H158" s="102" t="str">
        <f t="shared" si="944"/>
        <v/>
      </c>
      <c r="I158" s="102" t="str">
        <f t="shared" si="944"/>
        <v/>
      </c>
      <c r="J158" s="102" t="str">
        <f t="shared" si="944"/>
        <v/>
      </c>
      <c r="K158" s="102" t="str">
        <f t="shared" si="944"/>
        <v/>
      </c>
      <c r="L158" s="102" t="str">
        <f t="shared" si="944"/>
        <v/>
      </c>
      <c r="M158" s="102" t="str">
        <f t="shared" si="944"/>
        <v/>
      </c>
      <c r="N158" s="102" t="str">
        <f t="shared" si="944"/>
        <v/>
      </c>
      <c r="O158" s="102" t="str">
        <f t="shared" si="944"/>
        <v/>
      </c>
      <c r="P158" s="102" t="str">
        <f t="shared" si="944"/>
        <v/>
      </c>
      <c r="Q158" s="102" t="str">
        <f t="shared" si="944"/>
        <v/>
      </c>
      <c r="R158" s="102" t="str">
        <f t="shared" si="944"/>
        <v/>
      </c>
      <c r="S158" s="102" t="str">
        <f t="shared" si="944"/>
        <v/>
      </c>
      <c r="T158" s="102" t="str">
        <f t="shared" si="944"/>
        <v/>
      </c>
      <c r="U158" s="102" t="str">
        <f t="shared" si="944"/>
        <v/>
      </c>
      <c r="V158" s="102" t="str">
        <f t="shared" si="944"/>
        <v/>
      </c>
      <c r="W158" s="102" t="str">
        <f t="shared" si="944"/>
        <v/>
      </c>
      <c r="X158" s="102" t="str">
        <f t="shared" si="944"/>
        <v/>
      </c>
      <c r="Y158" s="102" t="str">
        <f t="shared" si="944"/>
        <v/>
      </c>
      <c r="Z158" s="102" t="str">
        <f t="shared" si="944"/>
        <v/>
      </c>
      <c r="AA158" s="102" t="str">
        <f t="shared" si="944"/>
        <v/>
      </c>
      <c r="AB158" s="102" t="str">
        <f t="shared" si="944"/>
        <v/>
      </c>
      <c r="AC158" s="102" t="str">
        <f t="shared" si="944"/>
        <v/>
      </c>
      <c r="AD158" s="102" t="str">
        <f t="shared" si="944"/>
        <v/>
      </c>
      <c r="AE158" s="102" t="str">
        <f t="shared" si="944"/>
        <v/>
      </c>
      <c r="AF158" s="102" t="str">
        <f t="shared" si="944"/>
        <v/>
      </c>
      <c r="AG158" s="102" t="str">
        <f t="shared" si="944"/>
        <v/>
      </c>
      <c r="AH158" s="102" t="str">
        <f t="shared" si="944"/>
        <v/>
      </c>
      <c r="AI158" s="102" t="str">
        <f t="shared" si="944"/>
        <v/>
      </c>
      <c r="AJ158" s="102" t="str">
        <f t="shared" si="944"/>
        <v/>
      </c>
      <c r="AK158" s="102" t="str">
        <f t="shared" si="944"/>
        <v/>
      </c>
      <c r="AL158" s="102" t="str">
        <f t="shared" si="944"/>
        <v/>
      </c>
      <c r="AM158" s="102" t="str">
        <f t="shared" si="944"/>
        <v/>
      </c>
      <c r="AN158" s="102" t="str">
        <f t="shared" si="944"/>
        <v/>
      </c>
      <c r="AO158" s="102" t="str">
        <f t="shared" si="944"/>
        <v/>
      </c>
      <c r="AP158" s="102" t="str">
        <f t="shared" si="944"/>
        <v/>
      </c>
      <c r="AQ158" s="102" t="str">
        <f t="shared" si="944"/>
        <v/>
      </c>
      <c r="AR158" s="102" t="str">
        <f t="shared" si="944"/>
        <v/>
      </c>
      <c r="AS158" s="102" t="str">
        <f t="shared" si="944"/>
        <v/>
      </c>
      <c r="AT158" s="102" t="str">
        <f t="shared" si="944"/>
        <v/>
      </c>
      <c r="AU158" s="102" t="str">
        <f t="shared" si="944"/>
        <v/>
      </c>
      <c r="AV158" s="102" t="str">
        <f t="shared" si="944"/>
        <v/>
      </c>
      <c r="AW158" s="102" t="str">
        <f t="shared" si="944"/>
        <v/>
      </c>
      <c r="AX158" s="102" t="str">
        <f t="shared" si="944"/>
        <v/>
      </c>
      <c r="AY158" s="102" t="str">
        <f t="shared" si="944"/>
        <v/>
      </c>
      <c r="AZ158" s="102" t="str">
        <f t="shared" si="944"/>
        <v/>
      </c>
      <c r="BA158" s="102" t="str">
        <f t="shared" si="944"/>
        <v/>
      </c>
      <c r="BB158" s="102" t="str">
        <f t="shared" si="944"/>
        <v/>
      </c>
      <c r="BC158" s="102" t="str">
        <f t="shared" si="944"/>
        <v/>
      </c>
      <c r="BD158" s="102" t="str">
        <f t="shared" si="944"/>
        <v/>
      </c>
      <c r="BE158" s="102" t="str">
        <f t="shared" si="944"/>
        <v/>
      </c>
      <c r="BF158" s="102" t="str">
        <f t="shared" si="944"/>
        <v/>
      </c>
      <c r="BG158" s="102" t="str">
        <f t="shared" si="944"/>
        <v/>
      </c>
      <c r="BH158" s="102" t="str">
        <f t="shared" si="944"/>
        <v/>
      </c>
      <c r="BI158" s="102" t="str">
        <f t="shared" si="944"/>
        <v/>
      </c>
    </row>
    <row r="159" spans="1:61" s="66" customFormat="1" ht="12.75" hidden="1">
      <c r="A159" s="101" t="str">
        <f t="shared" ref="A159:BI159" si="945">IF($BI$148=$BI102,A102,"")</f>
        <v/>
      </c>
      <c r="B159" s="102" t="str">
        <f t="shared" si="945"/>
        <v/>
      </c>
      <c r="C159" s="102" t="str">
        <f t="shared" si="945"/>
        <v/>
      </c>
      <c r="D159" s="102" t="str">
        <f t="shared" si="945"/>
        <v/>
      </c>
      <c r="E159" s="102" t="str">
        <f t="shared" si="945"/>
        <v/>
      </c>
      <c r="F159" s="102" t="str">
        <f t="shared" si="945"/>
        <v/>
      </c>
      <c r="G159" s="102" t="str">
        <f t="shared" si="945"/>
        <v/>
      </c>
      <c r="H159" s="102" t="str">
        <f t="shared" si="945"/>
        <v/>
      </c>
      <c r="I159" s="102" t="str">
        <f t="shared" si="945"/>
        <v/>
      </c>
      <c r="J159" s="102" t="str">
        <f t="shared" si="945"/>
        <v/>
      </c>
      <c r="K159" s="102" t="str">
        <f t="shared" si="945"/>
        <v/>
      </c>
      <c r="L159" s="102" t="str">
        <f t="shared" si="945"/>
        <v/>
      </c>
      <c r="M159" s="102" t="str">
        <f t="shared" si="945"/>
        <v/>
      </c>
      <c r="N159" s="102" t="str">
        <f t="shared" si="945"/>
        <v/>
      </c>
      <c r="O159" s="102" t="str">
        <f t="shared" si="945"/>
        <v/>
      </c>
      <c r="P159" s="102" t="str">
        <f t="shared" si="945"/>
        <v/>
      </c>
      <c r="Q159" s="102" t="str">
        <f t="shared" si="945"/>
        <v/>
      </c>
      <c r="R159" s="102" t="str">
        <f t="shared" si="945"/>
        <v/>
      </c>
      <c r="S159" s="102" t="str">
        <f t="shared" si="945"/>
        <v/>
      </c>
      <c r="T159" s="102" t="str">
        <f t="shared" si="945"/>
        <v/>
      </c>
      <c r="U159" s="102" t="str">
        <f t="shared" si="945"/>
        <v/>
      </c>
      <c r="V159" s="102" t="str">
        <f t="shared" si="945"/>
        <v/>
      </c>
      <c r="W159" s="102" t="str">
        <f t="shared" si="945"/>
        <v/>
      </c>
      <c r="X159" s="102" t="str">
        <f t="shared" si="945"/>
        <v/>
      </c>
      <c r="Y159" s="102" t="str">
        <f t="shared" si="945"/>
        <v/>
      </c>
      <c r="Z159" s="102" t="str">
        <f t="shared" si="945"/>
        <v/>
      </c>
      <c r="AA159" s="102" t="str">
        <f t="shared" si="945"/>
        <v/>
      </c>
      <c r="AB159" s="102" t="str">
        <f t="shared" si="945"/>
        <v/>
      </c>
      <c r="AC159" s="102" t="str">
        <f t="shared" si="945"/>
        <v/>
      </c>
      <c r="AD159" s="102" t="str">
        <f t="shared" si="945"/>
        <v/>
      </c>
      <c r="AE159" s="102" t="str">
        <f t="shared" si="945"/>
        <v/>
      </c>
      <c r="AF159" s="102" t="str">
        <f t="shared" si="945"/>
        <v/>
      </c>
      <c r="AG159" s="102" t="str">
        <f t="shared" si="945"/>
        <v/>
      </c>
      <c r="AH159" s="102" t="str">
        <f t="shared" si="945"/>
        <v/>
      </c>
      <c r="AI159" s="102" t="str">
        <f t="shared" si="945"/>
        <v/>
      </c>
      <c r="AJ159" s="102" t="str">
        <f t="shared" si="945"/>
        <v/>
      </c>
      <c r="AK159" s="102" t="str">
        <f t="shared" si="945"/>
        <v/>
      </c>
      <c r="AL159" s="102" t="str">
        <f t="shared" si="945"/>
        <v/>
      </c>
      <c r="AM159" s="102" t="str">
        <f t="shared" si="945"/>
        <v/>
      </c>
      <c r="AN159" s="102" t="str">
        <f t="shared" si="945"/>
        <v/>
      </c>
      <c r="AO159" s="102" t="str">
        <f t="shared" si="945"/>
        <v/>
      </c>
      <c r="AP159" s="102" t="str">
        <f t="shared" si="945"/>
        <v/>
      </c>
      <c r="AQ159" s="102" t="str">
        <f t="shared" si="945"/>
        <v/>
      </c>
      <c r="AR159" s="102" t="str">
        <f t="shared" si="945"/>
        <v/>
      </c>
      <c r="AS159" s="102" t="str">
        <f t="shared" si="945"/>
        <v/>
      </c>
      <c r="AT159" s="102" t="str">
        <f t="shared" si="945"/>
        <v/>
      </c>
      <c r="AU159" s="102" t="str">
        <f t="shared" si="945"/>
        <v/>
      </c>
      <c r="AV159" s="102" t="str">
        <f t="shared" si="945"/>
        <v/>
      </c>
      <c r="AW159" s="102" t="str">
        <f t="shared" si="945"/>
        <v/>
      </c>
      <c r="AX159" s="102" t="str">
        <f t="shared" si="945"/>
        <v/>
      </c>
      <c r="AY159" s="102" t="str">
        <f t="shared" si="945"/>
        <v/>
      </c>
      <c r="AZ159" s="102" t="str">
        <f t="shared" si="945"/>
        <v/>
      </c>
      <c r="BA159" s="102" t="str">
        <f t="shared" si="945"/>
        <v/>
      </c>
      <c r="BB159" s="102" t="str">
        <f t="shared" si="945"/>
        <v/>
      </c>
      <c r="BC159" s="102" t="str">
        <f t="shared" si="945"/>
        <v/>
      </c>
      <c r="BD159" s="102" t="str">
        <f t="shared" si="945"/>
        <v/>
      </c>
      <c r="BE159" s="102" t="str">
        <f t="shared" si="945"/>
        <v/>
      </c>
      <c r="BF159" s="102" t="str">
        <f t="shared" si="945"/>
        <v/>
      </c>
      <c r="BG159" s="102" t="str">
        <f t="shared" si="945"/>
        <v/>
      </c>
      <c r="BH159" s="102" t="str">
        <f t="shared" si="945"/>
        <v/>
      </c>
      <c r="BI159" s="102" t="str">
        <f t="shared" si="945"/>
        <v/>
      </c>
    </row>
    <row r="160" spans="1:61" s="66" customFormat="1" ht="12.75" hidden="1">
      <c r="A160" s="101" t="str">
        <f t="shared" ref="A160:BI160" si="946">IF($BI$148=$BI103,A103,"")</f>
        <v/>
      </c>
      <c r="B160" s="102" t="str">
        <f t="shared" si="946"/>
        <v/>
      </c>
      <c r="C160" s="102" t="str">
        <f t="shared" si="946"/>
        <v/>
      </c>
      <c r="D160" s="102" t="str">
        <f t="shared" si="946"/>
        <v/>
      </c>
      <c r="E160" s="102" t="str">
        <f t="shared" si="946"/>
        <v/>
      </c>
      <c r="F160" s="102" t="str">
        <f t="shared" si="946"/>
        <v/>
      </c>
      <c r="G160" s="102" t="str">
        <f t="shared" si="946"/>
        <v/>
      </c>
      <c r="H160" s="102" t="str">
        <f t="shared" si="946"/>
        <v/>
      </c>
      <c r="I160" s="102" t="str">
        <f t="shared" si="946"/>
        <v/>
      </c>
      <c r="J160" s="102" t="str">
        <f t="shared" si="946"/>
        <v/>
      </c>
      <c r="K160" s="102" t="str">
        <f t="shared" si="946"/>
        <v/>
      </c>
      <c r="L160" s="102" t="str">
        <f t="shared" si="946"/>
        <v/>
      </c>
      <c r="M160" s="102" t="str">
        <f t="shared" si="946"/>
        <v/>
      </c>
      <c r="N160" s="102" t="str">
        <f t="shared" si="946"/>
        <v/>
      </c>
      <c r="O160" s="102" t="str">
        <f t="shared" si="946"/>
        <v/>
      </c>
      <c r="P160" s="102" t="str">
        <f t="shared" si="946"/>
        <v/>
      </c>
      <c r="Q160" s="102" t="str">
        <f t="shared" si="946"/>
        <v/>
      </c>
      <c r="R160" s="102" t="str">
        <f t="shared" si="946"/>
        <v/>
      </c>
      <c r="S160" s="102" t="str">
        <f t="shared" si="946"/>
        <v/>
      </c>
      <c r="T160" s="102" t="str">
        <f t="shared" si="946"/>
        <v/>
      </c>
      <c r="U160" s="102" t="str">
        <f t="shared" si="946"/>
        <v/>
      </c>
      <c r="V160" s="102" t="str">
        <f t="shared" si="946"/>
        <v/>
      </c>
      <c r="W160" s="102" t="str">
        <f t="shared" si="946"/>
        <v/>
      </c>
      <c r="X160" s="102" t="str">
        <f t="shared" si="946"/>
        <v/>
      </c>
      <c r="Y160" s="102" t="str">
        <f t="shared" si="946"/>
        <v/>
      </c>
      <c r="Z160" s="102" t="str">
        <f t="shared" si="946"/>
        <v/>
      </c>
      <c r="AA160" s="102" t="str">
        <f t="shared" si="946"/>
        <v/>
      </c>
      <c r="AB160" s="102" t="str">
        <f t="shared" si="946"/>
        <v/>
      </c>
      <c r="AC160" s="102" t="str">
        <f t="shared" si="946"/>
        <v/>
      </c>
      <c r="AD160" s="102" t="str">
        <f t="shared" si="946"/>
        <v/>
      </c>
      <c r="AE160" s="102" t="str">
        <f t="shared" si="946"/>
        <v/>
      </c>
      <c r="AF160" s="102" t="str">
        <f t="shared" si="946"/>
        <v/>
      </c>
      <c r="AG160" s="102" t="str">
        <f t="shared" si="946"/>
        <v/>
      </c>
      <c r="AH160" s="102" t="str">
        <f t="shared" si="946"/>
        <v/>
      </c>
      <c r="AI160" s="102" t="str">
        <f t="shared" si="946"/>
        <v/>
      </c>
      <c r="AJ160" s="102" t="str">
        <f t="shared" si="946"/>
        <v/>
      </c>
      <c r="AK160" s="102" t="str">
        <f t="shared" si="946"/>
        <v/>
      </c>
      <c r="AL160" s="102" t="str">
        <f t="shared" si="946"/>
        <v/>
      </c>
      <c r="AM160" s="102" t="str">
        <f t="shared" si="946"/>
        <v/>
      </c>
      <c r="AN160" s="102" t="str">
        <f t="shared" si="946"/>
        <v/>
      </c>
      <c r="AO160" s="102" t="str">
        <f t="shared" si="946"/>
        <v/>
      </c>
      <c r="AP160" s="102" t="str">
        <f t="shared" si="946"/>
        <v/>
      </c>
      <c r="AQ160" s="102" t="str">
        <f t="shared" si="946"/>
        <v/>
      </c>
      <c r="AR160" s="102" t="str">
        <f t="shared" si="946"/>
        <v/>
      </c>
      <c r="AS160" s="102" t="str">
        <f t="shared" si="946"/>
        <v/>
      </c>
      <c r="AT160" s="102" t="str">
        <f t="shared" si="946"/>
        <v/>
      </c>
      <c r="AU160" s="102" t="str">
        <f t="shared" si="946"/>
        <v/>
      </c>
      <c r="AV160" s="102" t="str">
        <f t="shared" si="946"/>
        <v/>
      </c>
      <c r="AW160" s="102" t="str">
        <f t="shared" si="946"/>
        <v/>
      </c>
      <c r="AX160" s="102" t="str">
        <f t="shared" si="946"/>
        <v/>
      </c>
      <c r="AY160" s="102" t="str">
        <f t="shared" si="946"/>
        <v/>
      </c>
      <c r="AZ160" s="102" t="str">
        <f t="shared" si="946"/>
        <v/>
      </c>
      <c r="BA160" s="102" t="str">
        <f t="shared" si="946"/>
        <v/>
      </c>
      <c r="BB160" s="102" t="str">
        <f t="shared" si="946"/>
        <v/>
      </c>
      <c r="BC160" s="102" t="str">
        <f t="shared" si="946"/>
        <v/>
      </c>
      <c r="BD160" s="102" t="str">
        <f t="shared" si="946"/>
        <v/>
      </c>
      <c r="BE160" s="102" t="str">
        <f t="shared" si="946"/>
        <v/>
      </c>
      <c r="BF160" s="102" t="str">
        <f t="shared" si="946"/>
        <v/>
      </c>
      <c r="BG160" s="102" t="str">
        <f t="shared" si="946"/>
        <v/>
      </c>
      <c r="BH160" s="102" t="str">
        <f t="shared" si="946"/>
        <v/>
      </c>
      <c r="BI160" s="102" t="str">
        <f t="shared" si="946"/>
        <v/>
      </c>
    </row>
    <row r="161" spans="1:61" s="66" customFormat="1" ht="12.75" hidden="1">
      <c r="A161" s="101" t="str">
        <f t="shared" ref="A161:BI161" si="947">IF($BI$148=$BI104,A104,"")</f>
        <v/>
      </c>
      <c r="B161" s="102" t="str">
        <f t="shared" si="947"/>
        <v/>
      </c>
      <c r="C161" s="102" t="str">
        <f t="shared" si="947"/>
        <v/>
      </c>
      <c r="D161" s="102" t="str">
        <f t="shared" si="947"/>
        <v/>
      </c>
      <c r="E161" s="102" t="str">
        <f t="shared" si="947"/>
        <v/>
      </c>
      <c r="F161" s="102" t="str">
        <f t="shared" si="947"/>
        <v/>
      </c>
      <c r="G161" s="102" t="str">
        <f t="shared" si="947"/>
        <v/>
      </c>
      <c r="H161" s="102" t="str">
        <f t="shared" si="947"/>
        <v/>
      </c>
      <c r="I161" s="102" t="str">
        <f t="shared" si="947"/>
        <v/>
      </c>
      <c r="J161" s="102" t="str">
        <f t="shared" si="947"/>
        <v/>
      </c>
      <c r="K161" s="102" t="str">
        <f t="shared" si="947"/>
        <v/>
      </c>
      <c r="L161" s="102" t="str">
        <f t="shared" si="947"/>
        <v/>
      </c>
      <c r="M161" s="102" t="str">
        <f t="shared" si="947"/>
        <v/>
      </c>
      <c r="N161" s="102" t="str">
        <f t="shared" si="947"/>
        <v/>
      </c>
      <c r="O161" s="102" t="str">
        <f t="shared" si="947"/>
        <v/>
      </c>
      <c r="P161" s="102" t="str">
        <f t="shared" si="947"/>
        <v/>
      </c>
      <c r="Q161" s="102" t="str">
        <f t="shared" si="947"/>
        <v/>
      </c>
      <c r="R161" s="102" t="str">
        <f t="shared" si="947"/>
        <v/>
      </c>
      <c r="S161" s="102" t="str">
        <f t="shared" si="947"/>
        <v/>
      </c>
      <c r="T161" s="102" t="str">
        <f t="shared" si="947"/>
        <v/>
      </c>
      <c r="U161" s="102" t="str">
        <f t="shared" si="947"/>
        <v/>
      </c>
      <c r="V161" s="102" t="str">
        <f t="shared" si="947"/>
        <v/>
      </c>
      <c r="W161" s="102" t="str">
        <f t="shared" si="947"/>
        <v/>
      </c>
      <c r="X161" s="102" t="str">
        <f t="shared" si="947"/>
        <v/>
      </c>
      <c r="Y161" s="102" t="str">
        <f t="shared" si="947"/>
        <v/>
      </c>
      <c r="Z161" s="102" t="str">
        <f t="shared" si="947"/>
        <v/>
      </c>
      <c r="AA161" s="102" t="str">
        <f t="shared" si="947"/>
        <v/>
      </c>
      <c r="AB161" s="102" t="str">
        <f t="shared" si="947"/>
        <v/>
      </c>
      <c r="AC161" s="102" t="str">
        <f t="shared" si="947"/>
        <v/>
      </c>
      <c r="AD161" s="102" t="str">
        <f t="shared" si="947"/>
        <v/>
      </c>
      <c r="AE161" s="102" t="str">
        <f t="shared" si="947"/>
        <v/>
      </c>
      <c r="AF161" s="102" t="str">
        <f t="shared" si="947"/>
        <v/>
      </c>
      <c r="AG161" s="102" t="str">
        <f t="shared" si="947"/>
        <v/>
      </c>
      <c r="AH161" s="102" t="str">
        <f t="shared" si="947"/>
        <v/>
      </c>
      <c r="AI161" s="102" t="str">
        <f t="shared" si="947"/>
        <v/>
      </c>
      <c r="AJ161" s="102" t="str">
        <f t="shared" si="947"/>
        <v/>
      </c>
      <c r="AK161" s="102" t="str">
        <f t="shared" si="947"/>
        <v/>
      </c>
      <c r="AL161" s="102" t="str">
        <f t="shared" si="947"/>
        <v/>
      </c>
      <c r="AM161" s="102" t="str">
        <f t="shared" si="947"/>
        <v/>
      </c>
      <c r="AN161" s="102" t="str">
        <f t="shared" si="947"/>
        <v/>
      </c>
      <c r="AO161" s="102" t="str">
        <f t="shared" si="947"/>
        <v/>
      </c>
      <c r="AP161" s="102" t="str">
        <f t="shared" si="947"/>
        <v/>
      </c>
      <c r="AQ161" s="102" t="str">
        <f t="shared" si="947"/>
        <v/>
      </c>
      <c r="AR161" s="102" t="str">
        <f t="shared" si="947"/>
        <v/>
      </c>
      <c r="AS161" s="102" t="str">
        <f t="shared" si="947"/>
        <v/>
      </c>
      <c r="AT161" s="102" t="str">
        <f t="shared" si="947"/>
        <v/>
      </c>
      <c r="AU161" s="102" t="str">
        <f t="shared" si="947"/>
        <v/>
      </c>
      <c r="AV161" s="102" t="str">
        <f t="shared" si="947"/>
        <v/>
      </c>
      <c r="AW161" s="102" t="str">
        <f t="shared" si="947"/>
        <v/>
      </c>
      <c r="AX161" s="102" t="str">
        <f t="shared" si="947"/>
        <v/>
      </c>
      <c r="AY161" s="102" t="str">
        <f t="shared" si="947"/>
        <v/>
      </c>
      <c r="AZ161" s="102" t="str">
        <f t="shared" si="947"/>
        <v/>
      </c>
      <c r="BA161" s="102" t="str">
        <f t="shared" si="947"/>
        <v/>
      </c>
      <c r="BB161" s="102" t="str">
        <f t="shared" si="947"/>
        <v/>
      </c>
      <c r="BC161" s="102" t="str">
        <f t="shared" si="947"/>
        <v/>
      </c>
      <c r="BD161" s="102" t="str">
        <f t="shared" si="947"/>
        <v/>
      </c>
      <c r="BE161" s="102" t="str">
        <f t="shared" si="947"/>
        <v/>
      </c>
      <c r="BF161" s="102" t="str">
        <f t="shared" si="947"/>
        <v/>
      </c>
      <c r="BG161" s="102" t="str">
        <f t="shared" si="947"/>
        <v/>
      </c>
      <c r="BH161" s="102" t="str">
        <f t="shared" si="947"/>
        <v/>
      </c>
      <c r="BI161" s="102" t="str">
        <f t="shared" si="947"/>
        <v/>
      </c>
    </row>
    <row r="162" spans="1:61" s="66" customFormat="1" ht="12.75" hidden="1">
      <c r="A162" s="101" t="str">
        <f t="shared" ref="A162:BI162" si="948">IF($BI$148=$BI105,A105,"")</f>
        <v/>
      </c>
      <c r="B162" s="102" t="str">
        <f t="shared" si="948"/>
        <v/>
      </c>
      <c r="C162" s="102" t="str">
        <f t="shared" si="948"/>
        <v/>
      </c>
      <c r="D162" s="102" t="str">
        <f t="shared" si="948"/>
        <v/>
      </c>
      <c r="E162" s="102" t="str">
        <f t="shared" si="948"/>
        <v/>
      </c>
      <c r="F162" s="102" t="str">
        <f t="shared" si="948"/>
        <v/>
      </c>
      <c r="G162" s="102" t="str">
        <f t="shared" si="948"/>
        <v/>
      </c>
      <c r="H162" s="102" t="str">
        <f t="shared" si="948"/>
        <v/>
      </c>
      <c r="I162" s="102" t="str">
        <f t="shared" si="948"/>
        <v/>
      </c>
      <c r="J162" s="102" t="str">
        <f t="shared" si="948"/>
        <v/>
      </c>
      <c r="K162" s="102" t="str">
        <f t="shared" si="948"/>
        <v/>
      </c>
      <c r="L162" s="102" t="str">
        <f t="shared" si="948"/>
        <v/>
      </c>
      <c r="M162" s="102" t="str">
        <f t="shared" si="948"/>
        <v/>
      </c>
      <c r="N162" s="102" t="str">
        <f t="shared" si="948"/>
        <v/>
      </c>
      <c r="O162" s="102" t="str">
        <f t="shared" si="948"/>
        <v/>
      </c>
      <c r="P162" s="102" t="str">
        <f t="shared" si="948"/>
        <v/>
      </c>
      <c r="Q162" s="102" t="str">
        <f t="shared" si="948"/>
        <v/>
      </c>
      <c r="R162" s="102" t="str">
        <f t="shared" si="948"/>
        <v/>
      </c>
      <c r="S162" s="102" t="str">
        <f t="shared" si="948"/>
        <v/>
      </c>
      <c r="T162" s="102" t="str">
        <f t="shared" si="948"/>
        <v/>
      </c>
      <c r="U162" s="102" t="str">
        <f t="shared" si="948"/>
        <v/>
      </c>
      <c r="V162" s="102" t="str">
        <f t="shared" si="948"/>
        <v/>
      </c>
      <c r="W162" s="102" t="str">
        <f t="shared" si="948"/>
        <v/>
      </c>
      <c r="X162" s="102" t="str">
        <f t="shared" si="948"/>
        <v/>
      </c>
      <c r="Y162" s="102" t="str">
        <f t="shared" si="948"/>
        <v/>
      </c>
      <c r="Z162" s="102" t="str">
        <f t="shared" si="948"/>
        <v/>
      </c>
      <c r="AA162" s="102" t="str">
        <f t="shared" si="948"/>
        <v/>
      </c>
      <c r="AB162" s="102" t="str">
        <f t="shared" si="948"/>
        <v/>
      </c>
      <c r="AC162" s="102" t="str">
        <f t="shared" si="948"/>
        <v/>
      </c>
      <c r="AD162" s="102" t="str">
        <f t="shared" si="948"/>
        <v/>
      </c>
      <c r="AE162" s="102" t="str">
        <f t="shared" si="948"/>
        <v/>
      </c>
      <c r="AF162" s="102" t="str">
        <f t="shared" si="948"/>
        <v/>
      </c>
      <c r="AG162" s="102" t="str">
        <f t="shared" si="948"/>
        <v/>
      </c>
      <c r="AH162" s="102" t="str">
        <f t="shared" si="948"/>
        <v/>
      </c>
      <c r="AI162" s="102" t="str">
        <f t="shared" si="948"/>
        <v/>
      </c>
      <c r="AJ162" s="102" t="str">
        <f t="shared" si="948"/>
        <v/>
      </c>
      <c r="AK162" s="102" t="str">
        <f t="shared" si="948"/>
        <v/>
      </c>
      <c r="AL162" s="102" t="str">
        <f t="shared" si="948"/>
        <v/>
      </c>
      <c r="AM162" s="102" t="str">
        <f t="shared" si="948"/>
        <v/>
      </c>
      <c r="AN162" s="102" t="str">
        <f t="shared" si="948"/>
        <v/>
      </c>
      <c r="AO162" s="102" t="str">
        <f t="shared" si="948"/>
        <v/>
      </c>
      <c r="AP162" s="102" t="str">
        <f t="shared" si="948"/>
        <v/>
      </c>
      <c r="AQ162" s="102" t="str">
        <f t="shared" si="948"/>
        <v/>
      </c>
      <c r="AR162" s="102" t="str">
        <f t="shared" si="948"/>
        <v/>
      </c>
      <c r="AS162" s="102" t="str">
        <f t="shared" si="948"/>
        <v/>
      </c>
      <c r="AT162" s="102" t="str">
        <f t="shared" si="948"/>
        <v/>
      </c>
      <c r="AU162" s="102" t="str">
        <f t="shared" si="948"/>
        <v/>
      </c>
      <c r="AV162" s="102" t="str">
        <f t="shared" si="948"/>
        <v/>
      </c>
      <c r="AW162" s="102" t="str">
        <f t="shared" si="948"/>
        <v/>
      </c>
      <c r="AX162" s="102" t="str">
        <f t="shared" si="948"/>
        <v/>
      </c>
      <c r="AY162" s="102" t="str">
        <f t="shared" si="948"/>
        <v/>
      </c>
      <c r="AZ162" s="102" t="str">
        <f t="shared" si="948"/>
        <v/>
      </c>
      <c r="BA162" s="102" t="str">
        <f t="shared" si="948"/>
        <v/>
      </c>
      <c r="BB162" s="102" t="str">
        <f t="shared" si="948"/>
        <v/>
      </c>
      <c r="BC162" s="102" t="str">
        <f t="shared" si="948"/>
        <v/>
      </c>
      <c r="BD162" s="102" t="str">
        <f t="shared" si="948"/>
        <v/>
      </c>
      <c r="BE162" s="102" t="str">
        <f t="shared" si="948"/>
        <v/>
      </c>
      <c r="BF162" s="102" t="str">
        <f t="shared" si="948"/>
        <v/>
      </c>
      <c r="BG162" s="102" t="str">
        <f t="shared" si="948"/>
        <v/>
      </c>
      <c r="BH162" s="102" t="str">
        <f t="shared" si="948"/>
        <v/>
      </c>
      <c r="BI162" s="102" t="str">
        <f t="shared" si="948"/>
        <v/>
      </c>
    </row>
    <row r="163" spans="1:61" s="66" customFormat="1" ht="12.75" hidden="1">
      <c r="A163" s="101" t="str">
        <f t="shared" ref="A163:BI163" si="949">IF($BI$148=$BI106,A106,"")</f>
        <v/>
      </c>
      <c r="B163" s="102" t="str">
        <f t="shared" si="949"/>
        <v/>
      </c>
      <c r="C163" s="102" t="str">
        <f t="shared" si="949"/>
        <v/>
      </c>
      <c r="D163" s="102" t="str">
        <f t="shared" si="949"/>
        <v/>
      </c>
      <c r="E163" s="102" t="str">
        <f t="shared" si="949"/>
        <v/>
      </c>
      <c r="F163" s="102" t="str">
        <f t="shared" si="949"/>
        <v/>
      </c>
      <c r="G163" s="102" t="str">
        <f t="shared" si="949"/>
        <v/>
      </c>
      <c r="H163" s="102" t="str">
        <f t="shared" si="949"/>
        <v/>
      </c>
      <c r="I163" s="102" t="str">
        <f t="shared" si="949"/>
        <v/>
      </c>
      <c r="J163" s="102" t="str">
        <f t="shared" si="949"/>
        <v/>
      </c>
      <c r="K163" s="102" t="str">
        <f t="shared" si="949"/>
        <v/>
      </c>
      <c r="L163" s="102" t="str">
        <f t="shared" si="949"/>
        <v/>
      </c>
      <c r="M163" s="102" t="str">
        <f t="shared" si="949"/>
        <v/>
      </c>
      <c r="N163" s="102" t="str">
        <f t="shared" si="949"/>
        <v/>
      </c>
      <c r="O163" s="102" t="str">
        <f t="shared" si="949"/>
        <v/>
      </c>
      <c r="P163" s="102" t="str">
        <f t="shared" si="949"/>
        <v/>
      </c>
      <c r="Q163" s="102" t="str">
        <f t="shared" si="949"/>
        <v/>
      </c>
      <c r="R163" s="102" t="str">
        <f t="shared" si="949"/>
        <v/>
      </c>
      <c r="S163" s="102" t="str">
        <f t="shared" si="949"/>
        <v/>
      </c>
      <c r="T163" s="102" t="str">
        <f t="shared" si="949"/>
        <v/>
      </c>
      <c r="U163" s="102" t="str">
        <f t="shared" si="949"/>
        <v/>
      </c>
      <c r="V163" s="102" t="str">
        <f t="shared" si="949"/>
        <v/>
      </c>
      <c r="W163" s="102" t="str">
        <f t="shared" si="949"/>
        <v/>
      </c>
      <c r="X163" s="102" t="str">
        <f t="shared" si="949"/>
        <v/>
      </c>
      <c r="Y163" s="102" t="str">
        <f t="shared" si="949"/>
        <v/>
      </c>
      <c r="Z163" s="102" t="str">
        <f t="shared" si="949"/>
        <v/>
      </c>
      <c r="AA163" s="102" t="str">
        <f t="shared" si="949"/>
        <v/>
      </c>
      <c r="AB163" s="102" t="str">
        <f t="shared" si="949"/>
        <v/>
      </c>
      <c r="AC163" s="102" t="str">
        <f t="shared" si="949"/>
        <v/>
      </c>
      <c r="AD163" s="102" t="str">
        <f t="shared" si="949"/>
        <v/>
      </c>
      <c r="AE163" s="102" t="str">
        <f t="shared" si="949"/>
        <v/>
      </c>
      <c r="AF163" s="102" t="str">
        <f t="shared" si="949"/>
        <v/>
      </c>
      <c r="AG163" s="102" t="str">
        <f t="shared" si="949"/>
        <v/>
      </c>
      <c r="AH163" s="102" t="str">
        <f t="shared" si="949"/>
        <v/>
      </c>
      <c r="AI163" s="102" t="str">
        <f t="shared" si="949"/>
        <v/>
      </c>
      <c r="AJ163" s="102" t="str">
        <f t="shared" si="949"/>
        <v/>
      </c>
      <c r="AK163" s="102" t="str">
        <f t="shared" si="949"/>
        <v/>
      </c>
      <c r="AL163" s="102" t="str">
        <f t="shared" si="949"/>
        <v/>
      </c>
      <c r="AM163" s="102" t="str">
        <f t="shared" si="949"/>
        <v/>
      </c>
      <c r="AN163" s="102" t="str">
        <f t="shared" si="949"/>
        <v/>
      </c>
      <c r="AO163" s="102" t="str">
        <f t="shared" si="949"/>
        <v/>
      </c>
      <c r="AP163" s="102" t="str">
        <f t="shared" si="949"/>
        <v/>
      </c>
      <c r="AQ163" s="102" t="str">
        <f t="shared" si="949"/>
        <v/>
      </c>
      <c r="AR163" s="102" t="str">
        <f t="shared" si="949"/>
        <v/>
      </c>
      <c r="AS163" s="102" t="str">
        <f t="shared" si="949"/>
        <v/>
      </c>
      <c r="AT163" s="102" t="str">
        <f t="shared" si="949"/>
        <v/>
      </c>
      <c r="AU163" s="102" t="str">
        <f t="shared" si="949"/>
        <v/>
      </c>
      <c r="AV163" s="102" t="str">
        <f t="shared" si="949"/>
        <v/>
      </c>
      <c r="AW163" s="102" t="str">
        <f t="shared" si="949"/>
        <v/>
      </c>
      <c r="AX163" s="102" t="str">
        <f t="shared" si="949"/>
        <v/>
      </c>
      <c r="AY163" s="102" t="str">
        <f t="shared" si="949"/>
        <v/>
      </c>
      <c r="AZ163" s="102" t="str">
        <f t="shared" si="949"/>
        <v/>
      </c>
      <c r="BA163" s="102" t="str">
        <f t="shared" si="949"/>
        <v/>
      </c>
      <c r="BB163" s="102" t="str">
        <f t="shared" si="949"/>
        <v/>
      </c>
      <c r="BC163" s="102" t="str">
        <f t="shared" si="949"/>
        <v/>
      </c>
      <c r="BD163" s="102" t="str">
        <f t="shared" si="949"/>
        <v/>
      </c>
      <c r="BE163" s="102" t="str">
        <f t="shared" si="949"/>
        <v/>
      </c>
      <c r="BF163" s="102" t="str">
        <f t="shared" si="949"/>
        <v/>
      </c>
      <c r="BG163" s="102" t="str">
        <f t="shared" si="949"/>
        <v/>
      </c>
      <c r="BH163" s="102" t="str">
        <f t="shared" si="949"/>
        <v/>
      </c>
      <c r="BI163" s="102" t="str">
        <f t="shared" si="949"/>
        <v/>
      </c>
    </row>
    <row r="164" spans="1:61" s="66" customFormat="1" ht="12.75" hidden="1">
      <c r="A164" s="101" t="str">
        <f t="shared" ref="A164:BI164" si="950">IF($BI$148=$BI107,A107,"")</f>
        <v/>
      </c>
      <c r="B164" s="102" t="str">
        <f t="shared" si="950"/>
        <v/>
      </c>
      <c r="C164" s="102" t="str">
        <f t="shared" si="950"/>
        <v/>
      </c>
      <c r="D164" s="102" t="str">
        <f t="shared" si="950"/>
        <v/>
      </c>
      <c r="E164" s="102" t="str">
        <f t="shared" si="950"/>
        <v/>
      </c>
      <c r="F164" s="102" t="str">
        <f t="shared" si="950"/>
        <v/>
      </c>
      <c r="G164" s="102" t="str">
        <f t="shared" si="950"/>
        <v/>
      </c>
      <c r="H164" s="102" t="str">
        <f t="shared" si="950"/>
        <v/>
      </c>
      <c r="I164" s="102" t="str">
        <f t="shared" si="950"/>
        <v/>
      </c>
      <c r="J164" s="102" t="str">
        <f t="shared" si="950"/>
        <v/>
      </c>
      <c r="K164" s="102" t="str">
        <f t="shared" si="950"/>
        <v/>
      </c>
      <c r="L164" s="102" t="str">
        <f t="shared" si="950"/>
        <v/>
      </c>
      <c r="M164" s="102" t="str">
        <f t="shared" si="950"/>
        <v/>
      </c>
      <c r="N164" s="102" t="str">
        <f t="shared" si="950"/>
        <v/>
      </c>
      <c r="O164" s="102" t="str">
        <f t="shared" si="950"/>
        <v/>
      </c>
      <c r="P164" s="102" t="str">
        <f t="shared" si="950"/>
        <v/>
      </c>
      <c r="Q164" s="102" t="str">
        <f t="shared" si="950"/>
        <v/>
      </c>
      <c r="R164" s="102" t="str">
        <f t="shared" si="950"/>
        <v/>
      </c>
      <c r="S164" s="102" t="str">
        <f t="shared" si="950"/>
        <v/>
      </c>
      <c r="T164" s="102" t="str">
        <f t="shared" si="950"/>
        <v/>
      </c>
      <c r="U164" s="102" t="str">
        <f t="shared" si="950"/>
        <v/>
      </c>
      <c r="V164" s="102" t="str">
        <f t="shared" si="950"/>
        <v/>
      </c>
      <c r="W164" s="102" t="str">
        <f t="shared" si="950"/>
        <v/>
      </c>
      <c r="X164" s="102" t="str">
        <f t="shared" si="950"/>
        <v/>
      </c>
      <c r="Y164" s="102" t="str">
        <f t="shared" si="950"/>
        <v/>
      </c>
      <c r="Z164" s="102" t="str">
        <f t="shared" si="950"/>
        <v/>
      </c>
      <c r="AA164" s="102" t="str">
        <f t="shared" si="950"/>
        <v/>
      </c>
      <c r="AB164" s="102" t="str">
        <f t="shared" si="950"/>
        <v/>
      </c>
      <c r="AC164" s="102" t="str">
        <f t="shared" si="950"/>
        <v/>
      </c>
      <c r="AD164" s="102" t="str">
        <f t="shared" si="950"/>
        <v/>
      </c>
      <c r="AE164" s="102" t="str">
        <f t="shared" si="950"/>
        <v/>
      </c>
      <c r="AF164" s="102" t="str">
        <f t="shared" si="950"/>
        <v/>
      </c>
      <c r="AG164" s="102" t="str">
        <f t="shared" si="950"/>
        <v/>
      </c>
      <c r="AH164" s="102" t="str">
        <f t="shared" si="950"/>
        <v/>
      </c>
      <c r="AI164" s="102" t="str">
        <f t="shared" si="950"/>
        <v/>
      </c>
      <c r="AJ164" s="102" t="str">
        <f t="shared" si="950"/>
        <v/>
      </c>
      <c r="AK164" s="102" t="str">
        <f t="shared" si="950"/>
        <v/>
      </c>
      <c r="AL164" s="102" t="str">
        <f t="shared" si="950"/>
        <v/>
      </c>
      <c r="AM164" s="102" t="str">
        <f t="shared" si="950"/>
        <v/>
      </c>
      <c r="AN164" s="102" t="str">
        <f t="shared" si="950"/>
        <v/>
      </c>
      <c r="AO164" s="102" t="str">
        <f t="shared" si="950"/>
        <v/>
      </c>
      <c r="AP164" s="102" t="str">
        <f t="shared" si="950"/>
        <v/>
      </c>
      <c r="AQ164" s="102" t="str">
        <f t="shared" si="950"/>
        <v/>
      </c>
      <c r="AR164" s="102" t="str">
        <f t="shared" si="950"/>
        <v/>
      </c>
      <c r="AS164" s="102" t="str">
        <f t="shared" si="950"/>
        <v/>
      </c>
      <c r="AT164" s="102" t="str">
        <f t="shared" si="950"/>
        <v/>
      </c>
      <c r="AU164" s="102" t="str">
        <f t="shared" si="950"/>
        <v/>
      </c>
      <c r="AV164" s="102" t="str">
        <f t="shared" si="950"/>
        <v/>
      </c>
      <c r="AW164" s="102" t="str">
        <f t="shared" si="950"/>
        <v/>
      </c>
      <c r="AX164" s="102" t="str">
        <f t="shared" si="950"/>
        <v/>
      </c>
      <c r="AY164" s="102" t="str">
        <f t="shared" si="950"/>
        <v/>
      </c>
      <c r="AZ164" s="102" t="str">
        <f t="shared" si="950"/>
        <v/>
      </c>
      <c r="BA164" s="102" t="str">
        <f t="shared" si="950"/>
        <v/>
      </c>
      <c r="BB164" s="102" t="str">
        <f t="shared" si="950"/>
        <v/>
      </c>
      <c r="BC164" s="102" t="str">
        <f t="shared" si="950"/>
        <v/>
      </c>
      <c r="BD164" s="102" t="str">
        <f t="shared" si="950"/>
        <v/>
      </c>
      <c r="BE164" s="102" t="str">
        <f t="shared" si="950"/>
        <v/>
      </c>
      <c r="BF164" s="102" t="str">
        <f t="shared" si="950"/>
        <v/>
      </c>
      <c r="BG164" s="102" t="str">
        <f t="shared" si="950"/>
        <v/>
      </c>
      <c r="BH164" s="102" t="str">
        <f t="shared" si="950"/>
        <v/>
      </c>
      <c r="BI164" s="102" t="str">
        <f t="shared" si="950"/>
        <v/>
      </c>
    </row>
    <row r="165" spans="1:61" s="66" customFormat="1" ht="12.75" hidden="1">
      <c r="A165" s="101" t="str">
        <f t="shared" ref="A165:BI165" si="951">IF($BI$148=$BI108,A108,"")</f>
        <v/>
      </c>
      <c r="B165" s="102" t="str">
        <f t="shared" si="951"/>
        <v/>
      </c>
      <c r="C165" s="102" t="str">
        <f t="shared" si="951"/>
        <v/>
      </c>
      <c r="D165" s="102" t="str">
        <f t="shared" si="951"/>
        <v/>
      </c>
      <c r="E165" s="102" t="str">
        <f t="shared" si="951"/>
        <v/>
      </c>
      <c r="F165" s="102" t="str">
        <f t="shared" si="951"/>
        <v/>
      </c>
      <c r="G165" s="102" t="str">
        <f t="shared" si="951"/>
        <v/>
      </c>
      <c r="H165" s="102" t="str">
        <f t="shared" si="951"/>
        <v/>
      </c>
      <c r="I165" s="102" t="str">
        <f t="shared" si="951"/>
        <v/>
      </c>
      <c r="J165" s="102" t="str">
        <f t="shared" si="951"/>
        <v/>
      </c>
      <c r="K165" s="102" t="str">
        <f t="shared" si="951"/>
        <v/>
      </c>
      <c r="L165" s="102" t="str">
        <f t="shared" si="951"/>
        <v/>
      </c>
      <c r="M165" s="102" t="str">
        <f t="shared" si="951"/>
        <v/>
      </c>
      <c r="N165" s="102" t="str">
        <f t="shared" si="951"/>
        <v/>
      </c>
      <c r="O165" s="102" t="str">
        <f t="shared" si="951"/>
        <v/>
      </c>
      <c r="P165" s="102" t="str">
        <f t="shared" si="951"/>
        <v/>
      </c>
      <c r="Q165" s="102" t="str">
        <f t="shared" si="951"/>
        <v/>
      </c>
      <c r="R165" s="102" t="str">
        <f t="shared" si="951"/>
        <v/>
      </c>
      <c r="S165" s="102" t="str">
        <f t="shared" si="951"/>
        <v/>
      </c>
      <c r="T165" s="102" t="str">
        <f t="shared" si="951"/>
        <v/>
      </c>
      <c r="U165" s="102" t="str">
        <f t="shared" si="951"/>
        <v/>
      </c>
      <c r="V165" s="102" t="str">
        <f t="shared" si="951"/>
        <v/>
      </c>
      <c r="W165" s="102" t="str">
        <f t="shared" si="951"/>
        <v/>
      </c>
      <c r="X165" s="102" t="str">
        <f t="shared" si="951"/>
        <v/>
      </c>
      <c r="Y165" s="102" t="str">
        <f t="shared" si="951"/>
        <v/>
      </c>
      <c r="Z165" s="102" t="str">
        <f t="shared" si="951"/>
        <v/>
      </c>
      <c r="AA165" s="102" t="str">
        <f t="shared" si="951"/>
        <v/>
      </c>
      <c r="AB165" s="102" t="str">
        <f t="shared" si="951"/>
        <v/>
      </c>
      <c r="AC165" s="102" t="str">
        <f t="shared" si="951"/>
        <v/>
      </c>
      <c r="AD165" s="102" t="str">
        <f t="shared" si="951"/>
        <v/>
      </c>
      <c r="AE165" s="102" t="str">
        <f t="shared" si="951"/>
        <v/>
      </c>
      <c r="AF165" s="102" t="str">
        <f t="shared" si="951"/>
        <v/>
      </c>
      <c r="AG165" s="102" t="str">
        <f t="shared" si="951"/>
        <v/>
      </c>
      <c r="AH165" s="102" t="str">
        <f t="shared" si="951"/>
        <v/>
      </c>
      <c r="AI165" s="102" t="str">
        <f t="shared" si="951"/>
        <v/>
      </c>
      <c r="AJ165" s="102" t="str">
        <f t="shared" si="951"/>
        <v/>
      </c>
      <c r="AK165" s="102" t="str">
        <f t="shared" si="951"/>
        <v/>
      </c>
      <c r="AL165" s="102" t="str">
        <f t="shared" si="951"/>
        <v/>
      </c>
      <c r="AM165" s="102" t="str">
        <f t="shared" si="951"/>
        <v/>
      </c>
      <c r="AN165" s="102" t="str">
        <f t="shared" si="951"/>
        <v/>
      </c>
      <c r="AO165" s="102" t="str">
        <f t="shared" si="951"/>
        <v/>
      </c>
      <c r="AP165" s="102" t="str">
        <f t="shared" si="951"/>
        <v/>
      </c>
      <c r="AQ165" s="102" t="str">
        <f t="shared" si="951"/>
        <v/>
      </c>
      <c r="AR165" s="102" t="str">
        <f t="shared" si="951"/>
        <v/>
      </c>
      <c r="AS165" s="102" t="str">
        <f t="shared" si="951"/>
        <v/>
      </c>
      <c r="AT165" s="102" t="str">
        <f t="shared" si="951"/>
        <v/>
      </c>
      <c r="AU165" s="102" t="str">
        <f t="shared" si="951"/>
        <v/>
      </c>
      <c r="AV165" s="102" t="str">
        <f t="shared" si="951"/>
        <v/>
      </c>
      <c r="AW165" s="102" t="str">
        <f t="shared" si="951"/>
        <v/>
      </c>
      <c r="AX165" s="102" t="str">
        <f t="shared" si="951"/>
        <v/>
      </c>
      <c r="AY165" s="102" t="str">
        <f t="shared" si="951"/>
        <v/>
      </c>
      <c r="AZ165" s="102" t="str">
        <f t="shared" si="951"/>
        <v/>
      </c>
      <c r="BA165" s="102" t="str">
        <f t="shared" si="951"/>
        <v/>
      </c>
      <c r="BB165" s="102" t="str">
        <f t="shared" si="951"/>
        <v/>
      </c>
      <c r="BC165" s="102" t="str">
        <f t="shared" si="951"/>
        <v/>
      </c>
      <c r="BD165" s="102" t="str">
        <f t="shared" si="951"/>
        <v/>
      </c>
      <c r="BE165" s="102" t="str">
        <f t="shared" si="951"/>
        <v/>
      </c>
      <c r="BF165" s="102" t="str">
        <f t="shared" si="951"/>
        <v/>
      </c>
      <c r="BG165" s="102" t="str">
        <f t="shared" si="951"/>
        <v/>
      </c>
      <c r="BH165" s="102" t="str">
        <f t="shared" si="951"/>
        <v/>
      </c>
      <c r="BI165" s="102" t="str">
        <f t="shared" si="951"/>
        <v/>
      </c>
    </row>
    <row r="166" spans="1:61" s="66" customFormat="1" ht="12.75" hidden="1">
      <c r="A166" s="101" t="str">
        <f t="shared" ref="A166:BI166" si="952">IF($BI$148=$BI109,A109,"")</f>
        <v/>
      </c>
      <c r="B166" s="102" t="str">
        <f t="shared" si="952"/>
        <v/>
      </c>
      <c r="C166" s="102" t="str">
        <f t="shared" si="952"/>
        <v/>
      </c>
      <c r="D166" s="102" t="str">
        <f t="shared" si="952"/>
        <v/>
      </c>
      <c r="E166" s="102" t="str">
        <f t="shared" si="952"/>
        <v/>
      </c>
      <c r="F166" s="102" t="str">
        <f t="shared" si="952"/>
        <v/>
      </c>
      <c r="G166" s="102" t="str">
        <f t="shared" si="952"/>
        <v/>
      </c>
      <c r="H166" s="102" t="str">
        <f t="shared" si="952"/>
        <v/>
      </c>
      <c r="I166" s="102" t="str">
        <f t="shared" si="952"/>
        <v/>
      </c>
      <c r="J166" s="102" t="str">
        <f t="shared" si="952"/>
        <v/>
      </c>
      <c r="K166" s="102" t="str">
        <f t="shared" si="952"/>
        <v/>
      </c>
      <c r="L166" s="102" t="str">
        <f t="shared" si="952"/>
        <v/>
      </c>
      <c r="M166" s="102" t="str">
        <f t="shared" si="952"/>
        <v/>
      </c>
      <c r="N166" s="102" t="str">
        <f t="shared" si="952"/>
        <v/>
      </c>
      <c r="O166" s="102" t="str">
        <f t="shared" si="952"/>
        <v/>
      </c>
      <c r="P166" s="102" t="str">
        <f t="shared" si="952"/>
        <v/>
      </c>
      <c r="Q166" s="102" t="str">
        <f t="shared" si="952"/>
        <v/>
      </c>
      <c r="R166" s="102" t="str">
        <f t="shared" si="952"/>
        <v/>
      </c>
      <c r="S166" s="102" t="str">
        <f t="shared" si="952"/>
        <v/>
      </c>
      <c r="T166" s="102" t="str">
        <f t="shared" si="952"/>
        <v/>
      </c>
      <c r="U166" s="102" t="str">
        <f t="shared" si="952"/>
        <v/>
      </c>
      <c r="V166" s="102" t="str">
        <f t="shared" si="952"/>
        <v/>
      </c>
      <c r="W166" s="102" t="str">
        <f t="shared" si="952"/>
        <v/>
      </c>
      <c r="X166" s="102" t="str">
        <f t="shared" si="952"/>
        <v/>
      </c>
      <c r="Y166" s="102" t="str">
        <f t="shared" si="952"/>
        <v/>
      </c>
      <c r="Z166" s="102" t="str">
        <f t="shared" si="952"/>
        <v/>
      </c>
      <c r="AA166" s="102" t="str">
        <f t="shared" si="952"/>
        <v/>
      </c>
      <c r="AB166" s="102" t="str">
        <f t="shared" si="952"/>
        <v/>
      </c>
      <c r="AC166" s="102" t="str">
        <f t="shared" si="952"/>
        <v/>
      </c>
      <c r="AD166" s="102" t="str">
        <f t="shared" si="952"/>
        <v/>
      </c>
      <c r="AE166" s="102" t="str">
        <f t="shared" si="952"/>
        <v/>
      </c>
      <c r="AF166" s="102" t="str">
        <f t="shared" si="952"/>
        <v/>
      </c>
      <c r="AG166" s="102" t="str">
        <f t="shared" si="952"/>
        <v/>
      </c>
      <c r="AH166" s="102" t="str">
        <f t="shared" si="952"/>
        <v/>
      </c>
      <c r="AI166" s="102" t="str">
        <f t="shared" si="952"/>
        <v/>
      </c>
      <c r="AJ166" s="102" t="str">
        <f t="shared" si="952"/>
        <v/>
      </c>
      <c r="AK166" s="102" t="str">
        <f t="shared" si="952"/>
        <v/>
      </c>
      <c r="AL166" s="102" t="str">
        <f t="shared" si="952"/>
        <v/>
      </c>
      <c r="AM166" s="102" t="str">
        <f t="shared" si="952"/>
        <v/>
      </c>
      <c r="AN166" s="102" t="str">
        <f t="shared" si="952"/>
        <v/>
      </c>
      <c r="AO166" s="102" t="str">
        <f t="shared" si="952"/>
        <v/>
      </c>
      <c r="AP166" s="102" t="str">
        <f t="shared" si="952"/>
        <v/>
      </c>
      <c r="AQ166" s="102" t="str">
        <f t="shared" si="952"/>
        <v/>
      </c>
      <c r="AR166" s="102" t="str">
        <f t="shared" si="952"/>
        <v/>
      </c>
      <c r="AS166" s="102" t="str">
        <f t="shared" si="952"/>
        <v/>
      </c>
      <c r="AT166" s="102" t="str">
        <f t="shared" si="952"/>
        <v/>
      </c>
      <c r="AU166" s="102" t="str">
        <f t="shared" si="952"/>
        <v/>
      </c>
      <c r="AV166" s="102" t="str">
        <f t="shared" si="952"/>
        <v/>
      </c>
      <c r="AW166" s="102" t="str">
        <f t="shared" si="952"/>
        <v/>
      </c>
      <c r="AX166" s="102" t="str">
        <f t="shared" si="952"/>
        <v/>
      </c>
      <c r="AY166" s="102" t="str">
        <f t="shared" si="952"/>
        <v/>
      </c>
      <c r="AZ166" s="102" t="str">
        <f t="shared" si="952"/>
        <v/>
      </c>
      <c r="BA166" s="102" t="str">
        <f t="shared" si="952"/>
        <v/>
      </c>
      <c r="BB166" s="102" t="str">
        <f t="shared" si="952"/>
        <v/>
      </c>
      <c r="BC166" s="102" t="str">
        <f t="shared" si="952"/>
        <v/>
      </c>
      <c r="BD166" s="102" t="str">
        <f t="shared" si="952"/>
        <v/>
      </c>
      <c r="BE166" s="102" t="str">
        <f t="shared" si="952"/>
        <v/>
      </c>
      <c r="BF166" s="102" t="str">
        <f t="shared" si="952"/>
        <v/>
      </c>
      <c r="BG166" s="102" t="str">
        <f t="shared" si="952"/>
        <v/>
      </c>
      <c r="BH166" s="102" t="str">
        <f t="shared" si="952"/>
        <v/>
      </c>
      <c r="BI166" s="102" t="str">
        <f t="shared" si="952"/>
        <v/>
      </c>
    </row>
    <row r="167" spans="1:61" s="66" customFormat="1" ht="12.75" hidden="1">
      <c r="A167" s="101" t="str">
        <f t="shared" ref="A167:BI167" si="953">IF($BI$148=$BI110,A110,"")</f>
        <v/>
      </c>
      <c r="B167" s="102" t="str">
        <f t="shared" si="953"/>
        <v/>
      </c>
      <c r="C167" s="102" t="str">
        <f t="shared" si="953"/>
        <v/>
      </c>
      <c r="D167" s="102" t="str">
        <f t="shared" si="953"/>
        <v/>
      </c>
      <c r="E167" s="102" t="str">
        <f t="shared" si="953"/>
        <v/>
      </c>
      <c r="F167" s="102" t="str">
        <f t="shared" si="953"/>
        <v/>
      </c>
      <c r="G167" s="102" t="str">
        <f t="shared" si="953"/>
        <v/>
      </c>
      <c r="H167" s="102" t="str">
        <f t="shared" si="953"/>
        <v/>
      </c>
      <c r="I167" s="102" t="str">
        <f t="shared" si="953"/>
        <v/>
      </c>
      <c r="J167" s="102" t="str">
        <f t="shared" si="953"/>
        <v/>
      </c>
      <c r="K167" s="102" t="str">
        <f t="shared" si="953"/>
        <v/>
      </c>
      <c r="L167" s="102" t="str">
        <f t="shared" si="953"/>
        <v/>
      </c>
      <c r="M167" s="102" t="str">
        <f t="shared" si="953"/>
        <v/>
      </c>
      <c r="N167" s="102" t="str">
        <f t="shared" si="953"/>
        <v/>
      </c>
      <c r="O167" s="102" t="str">
        <f t="shared" si="953"/>
        <v/>
      </c>
      <c r="P167" s="102" t="str">
        <f t="shared" si="953"/>
        <v/>
      </c>
      <c r="Q167" s="102" t="str">
        <f t="shared" si="953"/>
        <v/>
      </c>
      <c r="R167" s="102" t="str">
        <f t="shared" si="953"/>
        <v/>
      </c>
      <c r="S167" s="102" t="str">
        <f t="shared" si="953"/>
        <v/>
      </c>
      <c r="T167" s="102" t="str">
        <f t="shared" si="953"/>
        <v/>
      </c>
      <c r="U167" s="102" t="str">
        <f t="shared" si="953"/>
        <v/>
      </c>
      <c r="V167" s="102" t="str">
        <f t="shared" si="953"/>
        <v/>
      </c>
      <c r="W167" s="102" t="str">
        <f t="shared" si="953"/>
        <v/>
      </c>
      <c r="X167" s="102" t="str">
        <f t="shared" si="953"/>
        <v/>
      </c>
      <c r="Y167" s="102" t="str">
        <f t="shared" si="953"/>
        <v/>
      </c>
      <c r="Z167" s="102" t="str">
        <f t="shared" si="953"/>
        <v/>
      </c>
      <c r="AA167" s="102" t="str">
        <f t="shared" si="953"/>
        <v/>
      </c>
      <c r="AB167" s="102" t="str">
        <f t="shared" si="953"/>
        <v/>
      </c>
      <c r="AC167" s="102" t="str">
        <f t="shared" si="953"/>
        <v/>
      </c>
      <c r="AD167" s="102" t="str">
        <f t="shared" si="953"/>
        <v/>
      </c>
      <c r="AE167" s="102" t="str">
        <f t="shared" si="953"/>
        <v/>
      </c>
      <c r="AF167" s="102" t="str">
        <f t="shared" si="953"/>
        <v/>
      </c>
      <c r="AG167" s="102" t="str">
        <f t="shared" si="953"/>
        <v/>
      </c>
      <c r="AH167" s="102" t="str">
        <f t="shared" si="953"/>
        <v/>
      </c>
      <c r="AI167" s="102" t="str">
        <f t="shared" si="953"/>
        <v/>
      </c>
      <c r="AJ167" s="102" t="str">
        <f t="shared" si="953"/>
        <v/>
      </c>
      <c r="AK167" s="102" t="str">
        <f t="shared" si="953"/>
        <v/>
      </c>
      <c r="AL167" s="102" t="str">
        <f t="shared" si="953"/>
        <v/>
      </c>
      <c r="AM167" s="102" t="str">
        <f t="shared" si="953"/>
        <v/>
      </c>
      <c r="AN167" s="102" t="str">
        <f t="shared" si="953"/>
        <v/>
      </c>
      <c r="AO167" s="102" t="str">
        <f t="shared" si="953"/>
        <v/>
      </c>
      <c r="AP167" s="102" t="str">
        <f t="shared" si="953"/>
        <v/>
      </c>
      <c r="AQ167" s="102" t="str">
        <f t="shared" si="953"/>
        <v/>
      </c>
      <c r="AR167" s="102" t="str">
        <f t="shared" si="953"/>
        <v/>
      </c>
      <c r="AS167" s="102" t="str">
        <f t="shared" si="953"/>
        <v/>
      </c>
      <c r="AT167" s="102" t="str">
        <f t="shared" si="953"/>
        <v/>
      </c>
      <c r="AU167" s="102" t="str">
        <f t="shared" si="953"/>
        <v/>
      </c>
      <c r="AV167" s="102" t="str">
        <f t="shared" si="953"/>
        <v/>
      </c>
      <c r="AW167" s="102" t="str">
        <f t="shared" si="953"/>
        <v/>
      </c>
      <c r="AX167" s="102" t="str">
        <f t="shared" si="953"/>
        <v/>
      </c>
      <c r="AY167" s="102" t="str">
        <f t="shared" si="953"/>
        <v/>
      </c>
      <c r="AZ167" s="102" t="str">
        <f t="shared" si="953"/>
        <v/>
      </c>
      <c r="BA167" s="102" t="str">
        <f t="shared" si="953"/>
        <v/>
      </c>
      <c r="BB167" s="102" t="str">
        <f t="shared" si="953"/>
        <v/>
      </c>
      <c r="BC167" s="102" t="str">
        <f t="shared" si="953"/>
        <v/>
      </c>
      <c r="BD167" s="102" t="str">
        <f t="shared" si="953"/>
        <v/>
      </c>
      <c r="BE167" s="102" t="str">
        <f t="shared" si="953"/>
        <v/>
      </c>
      <c r="BF167" s="102" t="str">
        <f t="shared" si="953"/>
        <v/>
      </c>
      <c r="BG167" s="102" t="str">
        <f t="shared" si="953"/>
        <v/>
      </c>
      <c r="BH167" s="102" t="str">
        <f t="shared" si="953"/>
        <v/>
      </c>
      <c r="BI167" s="102" t="str">
        <f t="shared" si="953"/>
        <v/>
      </c>
    </row>
    <row r="168" spans="1:61" s="66" customFormat="1" ht="12.75" hidden="1">
      <c r="A168" s="101" t="str">
        <f t="shared" ref="A168:BI168" si="954">IF($BI$148=$BI111,A111,"")</f>
        <v/>
      </c>
      <c r="B168" s="102" t="str">
        <f t="shared" si="954"/>
        <v/>
      </c>
      <c r="C168" s="102" t="str">
        <f t="shared" si="954"/>
        <v/>
      </c>
      <c r="D168" s="102" t="str">
        <f t="shared" si="954"/>
        <v/>
      </c>
      <c r="E168" s="102" t="str">
        <f t="shared" si="954"/>
        <v/>
      </c>
      <c r="F168" s="102" t="str">
        <f t="shared" si="954"/>
        <v/>
      </c>
      <c r="G168" s="102" t="str">
        <f t="shared" si="954"/>
        <v/>
      </c>
      <c r="H168" s="102" t="str">
        <f t="shared" si="954"/>
        <v/>
      </c>
      <c r="I168" s="102" t="str">
        <f t="shared" si="954"/>
        <v/>
      </c>
      <c r="J168" s="102" t="str">
        <f t="shared" si="954"/>
        <v/>
      </c>
      <c r="K168" s="102" t="str">
        <f t="shared" si="954"/>
        <v/>
      </c>
      <c r="L168" s="102" t="str">
        <f t="shared" si="954"/>
        <v/>
      </c>
      <c r="M168" s="102" t="str">
        <f t="shared" si="954"/>
        <v/>
      </c>
      <c r="N168" s="102" t="str">
        <f t="shared" si="954"/>
        <v/>
      </c>
      <c r="O168" s="102" t="str">
        <f t="shared" si="954"/>
        <v/>
      </c>
      <c r="P168" s="102" t="str">
        <f t="shared" si="954"/>
        <v/>
      </c>
      <c r="Q168" s="102" t="str">
        <f t="shared" si="954"/>
        <v/>
      </c>
      <c r="R168" s="102" t="str">
        <f t="shared" si="954"/>
        <v/>
      </c>
      <c r="S168" s="102" t="str">
        <f t="shared" si="954"/>
        <v/>
      </c>
      <c r="T168" s="102" t="str">
        <f t="shared" si="954"/>
        <v/>
      </c>
      <c r="U168" s="102" t="str">
        <f t="shared" si="954"/>
        <v/>
      </c>
      <c r="V168" s="102" t="str">
        <f t="shared" si="954"/>
        <v/>
      </c>
      <c r="W168" s="102" t="str">
        <f t="shared" si="954"/>
        <v/>
      </c>
      <c r="X168" s="102" t="str">
        <f t="shared" si="954"/>
        <v/>
      </c>
      <c r="Y168" s="102" t="str">
        <f t="shared" si="954"/>
        <v/>
      </c>
      <c r="Z168" s="102" t="str">
        <f t="shared" si="954"/>
        <v/>
      </c>
      <c r="AA168" s="102" t="str">
        <f t="shared" si="954"/>
        <v/>
      </c>
      <c r="AB168" s="102" t="str">
        <f t="shared" si="954"/>
        <v/>
      </c>
      <c r="AC168" s="102" t="str">
        <f t="shared" si="954"/>
        <v/>
      </c>
      <c r="AD168" s="102" t="str">
        <f t="shared" si="954"/>
        <v/>
      </c>
      <c r="AE168" s="102" t="str">
        <f t="shared" si="954"/>
        <v/>
      </c>
      <c r="AF168" s="102" t="str">
        <f t="shared" si="954"/>
        <v/>
      </c>
      <c r="AG168" s="102" t="str">
        <f t="shared" si="954"/>
        <v/>
      </c>
      <c r="AH168" s="102" t="str">
        <f t="shared" si="954"/>
        <v/>
      </c>
      <c r="AI168" s="102" t="str">
        <f t="shared" si="954"/>
        <v/>
      </c>
      <c r="AJ168" s="102" t="str">
        <f t="shared" si="954"/>
        <v/>
      </c>
      <c r="AK168" s="102" t="str">
        <f t="shared" si="954"/>
        <v/>
      </c>
      <c r="AL168" s="102" t="str">
        <f t="shared" si="954"/>
        <v/>
      </c>
      <c r="AM168" s="102" t="str">
        <f t="shared" si="954"/>
        <v/>
      </c>
      <c r="AN168" s="102" t="str">
        <f t="shared" si="954"/>
        <v/>
      </c>
      <c r="AO168" s="102" t="str">
        <f t="shared" si="954"/>
        <v/>
      </c>
      <c r="AP168" s="102" t="str">
        <f t="shared" si="954"/>
        <v/>
      </c>
      <c r="AQ168" s="102" t="str">
        <f t="shared" si="954"/>
        <v/>
      </c>
      <c r="AR168" s="102" t="str">
        <f t="shared" si="954"/>
        <v/>
      </c>
      <c r="AS168" s="102" t="str">
        <f t="shared" si="954"/>
        <v/>
      </c>
      <c r="AT168" s="102" t="str">
        <f t="shared" si="954"/>
        <v/>
      </c>
      <c r="AU168" s="102" t="str">
        <f t="shared" si="954"/>
        <v/>
      </c>
      <c r="AV168" s="102" t="str">
        <f t="shared" si="954"/>
        <v/>
      </c>
      <c r="AW168" s="102" t="str">
        <f t="shared" si="954"/>
        <v/>
      </c>
      <c r="AX168" s="102" t="str">
        <f t="shared" si="954"/>
        <v/>
      </c>
      <c r="AY168" s="102" t="str">
        <f t="shared" si="954"/>
        <v/>
      </c>
      <c r="AZ168" s="102" t="str">
        <f t="shared" si="954"/>
        <v/>
      </c>
      <c r="BA168" s="102" t="str">
        <f t="shared" si="954"/>
        <v/>
      </c>
      <c r="BB168" s="102" t="str">
        <f t="shared" si="954"/>
        <v/>
      </c>
      <c r="BC168" s="102" t="str">
        <f t="shared" si="954"/>
        <v/>
      </c>
      <c r="BD168" s="102" t="str">
        <f t="shared" si="954"/>
        <v/>
      </c>
      <c r="BE168" s="102" t="str">
        <f t="shared" si="954"/>
        <v/>
      </c>
      <c r="BF168" s="102" t="str">
        <f t="shared" si="954"/>
        <v/>
      </c>
      <c r="BG168" s="102" t="str">
        <f t="shared" si="954"/>
        <v/>
      </c>
      <c r="BH168" s="102" t="str">
        <f t="shared" si="954"/>
        <v/>
      </c>
      <c r="BI168" s="102" t="str">
        <f t="shared" si="954"/>
        <v/>
      </c>
    </row>
    <row r="169" spans="1:61" s="66" customFormat="1" ht="12.75" hidden="1">
      <c r="A169" s="101" t="str">
        <f t="shared" ref="A169:BI169" si="955">IF($BI$148=$BI112,A112,"")</f>
        <v/>
      </c>
      <c r="B169" s="102" t="str">
        <f t="shared" si="955"/>
        <v/>
      </c>
      <c r="C169" s="102" t="str">
        <f t="shared" si="955"/>
        <v/>
      </c>
      <c r="D169" s="102" t="str">
        <f t="shared" si="955"/>
        <v/>
      </c>
      <c r="E169" s="102" t="str">
        <f t="shared" si="955"/>
        <v/>
      </c>
      <c r="F169" s="102" t="str">
        <f t="shared" si="955"/>
        <v/>
      </c>
      <c r="G169" s="102" t="str">
        <f t="shared" si="955"/>
        <v/>
      </c>
      <c r="H169" s="102" t="str">
        <f t="shared" si="955"/>
        <v/>
      </c>
      <c r="I169" s="102" t="str">
        <f t="shared" si="955"/>
        <v/>
      </c>
      <c r="J169" s="102" t="str">
        <f t="shared" si="955"/>
        <v/>
      </c>
      <c r="K169" s="102" t="str">
        <f t="shared" si="955"/>
        <v/>
      </c>
      <c r="L169" s="102" t="str">
        <f t="shared" si="955"/>
        <v/>
      </c>
      <c r="M169" s="102" t="str">
        <f t="shared" si="955"/>
        <v/>
      </c>
      <c r="N169" s="102" t="str">
        <f t="shared" si="955"/>
        <v/>
      </c>
      <c r="O169" s="102" t="str">
        <f t="shared" si="955"/>
        <v/>
      </c>
      <c r="P169" s="102" t="str">
        <f t="shared" si="955"/>
        <v/>
      </c>
      <c r="Q169" s="102" t="str">
        <f t="shared" si="955"/>
        <v/>
      </c>
      <c r="R169" s="102" t="str">
        <f t="shared" si="955"/>
        <v/>
      </c>
      <c r="S169" s="102" t="str">
        <f t="shared" si="955"/>
        <v/>
      </c>
      <c r="T169" s="102" t="str">
        <f t="shared" si="955"/>
        <v/>
      </c>
      <c r="U169" s="102" t="str">
        <f t="shared" si="955"/>
        <v/>
      </c>
      <c r="V169" s="102" t="str">
        <f t="shared" si="955"/>
        <v/>
      </c>
      <c r="W169" s="102" t="str">
        <f t="shared" si="955"/>
        <v/>
      </c>
      <c r="X169" s="102" t="str">
        <f t="shared" si="955"/>
        <v/>
      </c>
      <c r="Y169" s="102" t="str">
        <f t="shared" si="955"/>
        <v/>
      </c>
      <c r="Z169" s="102" t="str">
        <f t="shared" si="955"/>
        <v/>
      </c>
      <c r="AA169" s="102" t="str">
        <f t="shared" si="955"/>
        <v/>
      </c>
      <c r="AB169" s="102" t="str">
        <f t="shared" si="955"/>
        <v/>
      </c>
      <c r="AC169" s="102" t="str">
        <f t="shared" si="955"/>
        <v/>
      </c>
      <c r="AD169" s="102" t="str">
        <f t="shared" si="955"/>
        <v/>
      </c>
      <c r="AE169" s="102" t="str">
        <f t="shared" si="955"/>
        <v/>
      </c>
      <c r="AF169" s="102" t="str">
        <f t="shared" si="955"/>
        <v/>
      </c>
      <c r="AG169" s="102" t="str">
        <f t="shared" si="955"/>
        <v/>
      </c>
      <c r="AH169" s="102" t="str">
        <f t="shared" si="955"/>
        <v/>
      </c>
      <c r="AI169" s="102" t="str">
        <f t="shared" si="955"/>
        <v/>
      </c>
      <c r="AJ169" s="102" t="str">
        <f t="shared" si="955"/>
        <v/>
      </c>
      <c r="AK169" s="102" t="str">
        <f t="shared" si="955"/>
        <v/>
      </c>
      <c r="AL169" s="102" t="str">
        <f t="shared" si="955"/>
        <v/>
      </c>
      <c r="AM169" s="102" t="str">
        <f t="shared" si="955"/>
        <v/>
      </c>
      <c r="AN169" s="102" t="str">
        <f t="shared" si="955"/>
        <v/>
      </c>
      <c r="AO169" s="102" t="str">
        <f t="shared" si="955"/>
        <v/>
      </c>
      <c r="AP169" s="102" t="str">
        <f t="shared" si="955"/>
        <v/>
      </c>
      <c r="AQ169" s="102" t="str">
        <f t="shared" si="955"/>
        <v/>
      </c>
      <c r="AR169" s="102" t="str">
        <f t="shared" si="955"/>
        <v/>
      </c>
      <c r="AS169" s="102" t="str">
        <f t="shared" si="955"/>
        <v/>
      </c>
      <c r="AT169" s="102" t="str">
        <f t="shared" si="955"/>
        <v/>
      </c>
      <c r="AU169" s="102" t="str">
        <f t="shared" si="955"/>
        <v/>
      </c>
      <c r="AV169" s="102" t="str">
        <f t="shared" si="955"/>
        <v/>
      </c>
      <c r="AW169" s="102" t="str">
        <f t="shared" si="955"/>
        <v/>
      </c>
      <c r="AX169" s="102" t="str">
        <f t="shared" si="955"/>
        <v/>
      </c>
      <c r="AY169" s="102" t="str">
        <f t="shared" si="955"/>
        <v/>
      </c>
      <c r="AZ169" s="102" t="str">
        <f t="shared" si="955"/>
        <v/>
      </c>
      <c r="BA169" s="102" t="str">
        <f t="shared" si="955"/>
        <v/>
      </c>
      <c r="BB169" s="102" t="str">
        <f t="shared" si="955"/>
        <v/>
      </c>
      <c r="BC169" s="102" t="str">
        <f t="shared" si="955"/>
        <v/>
      </c>
      <c r="BD169" s="102" t="str">
        <f t="shared" si="955"/>
        <v/>
      </c>
      <c r="BE169" s="102" t="str">
        <f t="shared" si="955"/>
        <v/>
      </c>
      <c r="BF169" s="102" t="str">
        <f t="shared" si="955"/>
        <v/>
      </c>
      <c r="BG169" s="102" t="str">
        <f t="shared" si="955"/>
        <v/>
      </c>
      <c r="BH169" s="102" t="str">
        <f t="shared" si="955"/>
        <v/>
      </c>
      <c r="BI169" s="102" t="str">
        <f t="shared" si="955"/>
        <v/>
      </c>
    </row>
    <row r="170" spans="1:61" s="66" customFormat="1" ht="12.75" hidden="1">
      <c r="A170" s="101">
        <f t="shared" ref="A170:BI170" si="956">IF($BI$148=$BI113,A113,"")</f>
        <v>0.4583333333333337</v>
      </c>
      <c r="B170" s="102">
        <f t="shared" si="956"/>
        <v>0</v>
      </c>
      <c r="C170" s="102">
        <f t="shared" si="956"/>
        <v>0</v>
      </c>
      <c r="D170" s="102">
        <f t="shared" si="956"/>
        <v>0</v>
      </c>
      <c r="E170" s="102">
        <f t="shared" si="956"/>
        <v>0</v>
      </c>
      <c r="F170" s="102">
        <f t="shared" si="956"/>
        <v>11</v>
      </c>
      <c r="G170" s="102">
        <f t="shared" si="956"/>
        <v>0</v>
      </c>
      <c r="H170" s="102">
        <f t="shared" si="956"/>
        <v>0</v>
      </c>
      <c r="I170" s="102">
        <f t="shared" si="956"/>
        <v>11</v>
      </c>
      <c r="J170" s="102">
        <f t="shared" si="956"/>
        <v>0</v>
      </c>
      <c r="K170" s="102">
        <f t="shared" si="956"/>
        <v>0</v>
      </c>
      <c r="L170" s="102">
        <f t="shared" si="956"/>
        <v>0</v>
      </c>
      <c r="M170" s="102">
        <f t="shared" si="956"/>
        <v>0</v>
      </c>
      <c r="N170" s="102">
        <f t="shared" si="956"/>
        <v>39</v>
      </c>
      <c r="O170" s="102">
        <f t="shared" si="956"/>
        <v>0</v>
      </c>
      <c r="P170" s="102">
        <f t="shared" si="956"/>
        <v>2</v>
      </c>
      <c r="Q170" s="102">
        <f t="shared" si="956"/>
        <v>41</v>
      </c>
      <c r="R170" s="102">
        <f t="shared" si="956"/>
        <v>2</v>
      </c>
      <c r="S170" s="102">
        <f t="shared" si="956"/>
        <v>0</v>
      </c>
      <c r="T170" s="102">
        <f t="shared" si="956"/>
        <v>0</v>
      </c>
      <c r="U170" s="102">
        <f t="shared" si="956"/>
        <v>2</v>
      </c>
      <c r="V170" s="102">
        <f t="shared" si="956"/>
        <v>0</v>
      </c>
      <c r="W170" s="102">
        <f t="shared" si="956"/>
        <v>0</v>
      </c>
      <c r="X170" s="102">
        <f t="shared" si="956"/>
        <v>0</v>
      </c>
      <c r="Y170" s="102">
        <f t="shared" si="956"/>
        <v>0</v>
      </c>
      <c r="Z170" s="102">
        <f t="shared" si="956"/>
        <v>2</v>
      </c>
      <c r="AA170" s="102">
        <f t="shared" si="956"/>
        <v>0</v>
      </c>
      <c r="AB170" s="102">
        <f t="shared" si="956"/>
        <v>0</v>
      </c>
      <c r="AC170" s="102">
        <f t="shared" si="956"/>
        <v>2</v>
      </c>
      <c r="AD170" s="102">
        <f t="shared" si="956"/>
        <v>0</v>
      </c>
      <c r="AE170" s="102">
        <f t="shared" si="956"/>
        <v>0</v>
      </c>
      <c r="AF170" s="102">
        <f t="shared" si="956"/>
        <v>0</v>
      </c>
      <c r="AG170" s="102">
        <f t="shared" si="956"/>
        <v>0</v>
      </c>
      <c r="AH170" s="102">
        <f t="shared" si="956"/>
        <v>0</v>
      </c>
      <c r="AI170" s="102">
        <f t="shared" si="956"/>
        <v>0</v>
      </c>
      <c r="AJ170" s="102">
        <f t="shared" si="956"/>
        <v>0</v>
      </c>
      <c r="AK170" s="102">
        <f t="shared" si="956"/>
        <v>0</v>
      </c>
      <c r="AL170" s="102">
        <f t="shared" si="956"/>
        <v>2</v>
      </c>
      <c r="AM170" s="102">
        <f t="shared" si="956"/>
        <v>2</v>
      </c>
      <c r="AN170" s="102">
        <f t="shared" si="956"/>
        <v>6</v>
      </c>
      <c r="AO170" s="102">
        <f t="shared" si="956"/>
        <v>6</v>
      </c>
      <c r="AP170" s="102">
        <f t="shared" si="956"/>
        <v>0</v>
      </c>
      <c r="AQ170" s="102">
        <f t="shared" si="956"/>
        <v>0</v>
      </c>
      <c r="AR170" s="102">
        <f t="shared" si="956"/>
        <v>5</v>
      </c>
      <c r="AS170" s="102">
        <f t="shared" si="956"/>
        <v>5</v>
      </c>
      <c r="AT170" s="102">
        <f t="shared" si="956"/>
        <v>31</v>
      </c>
      <c r="AU170" s="102">
        <f t="shared" si="956"/>
        <v>31</v>
      </c>
      <c r="AV170" s="102">
        <f t="shared" si="956"/>
        <v>0</v>
      </c>
      <c r="AW170" s="102">
        <f t="shared" si="956"/>
        <v>0</v>
      </c>
      <c r="AX170" s="102">
        <f t="shared" si="956"/>
        <v>25</v>
      </c>
      <c r="AY170" s="102">
        <f t="shared" si="956"/>
        <v>25</v>
      </c>
      <c r="AZ170" s="102">
        <f t="shared" si="956"/>
        <v>2</v>
      </c>
      <c r="BA170" s="102">
        <f t="shared" si="956"/>
        <v>2</v>
      </c>
      <c r="BB170" s="102">
        <f t="shared" si="956"/>
        <v>0</v>
      </c>
      <c r="BC170" s="102">
        <f t="shared" si="956"/>
        <v>0</v>
      </c>
      <c r="BD170" s="102">
        <f t="shared" si="956"/>
        <v>54</v>
      </c>
      <c r="BE170" s="102">
        <f t="shared" si="956"/>
        <v>0</v>
      </c>
      <c r="BF170" s="102">
        <f t="shared" si="956"/>
        <v>2</v>
      </c>
      <c r="BG170" s="102">
        <f t="shared" si="956"/>
        <v>56</v>
      </c>
      <c r="BH170" s="102">
        <f t="shared" si="956"/>
        <v>71</v>
      </c>
      <c r="BI170" s="102">
        <f t="shared" si="956"/>
        <v>71</v>
      </c>
    </row>
    <row r="171" spans="1:61" s="66" customFormat="1" ht="12.75" hidden="1">
      <c r="A171" s="101" t="str">
        <f t="shared" ref="A171:BI171" si="957">IF($BI$148=$BI114,A114,"")</f>
        <v/>
      </c>
      <c r="B171" s="102" t="str">
        <f t="shared" si="957"/>
        <v/>
      </c>
      <c r="C171" s="102" t="str">
        <f t="shared" si="957"/>
        <v/>
      </c>
      <c r="D171" s="102" t="str">
        <f t="shared" si="957"/>
        <v/>
      </c>
      <c r="E171" s="102" t="str">
        <f t="shared" si="957"/>
        <v/>
      </c>
      <c r="F171" s="102" t="str">
        <f t="shared" si="957"/>
        <v/>
      </c>
      <c r="G171" s="102" t="str">
        <f t="shared" si="957"/>
        <v/>
      </c>
      <c r="H171" s="102" t="str">
        <f t="shared" si="957"/>
        <v/>
      </c>
      <c r="I171" s="102" t="str">
        <f t="shared" si="957"/>
        <v/>
      </c>
      <c r="J171" s="102" t="str">
        <f t="shared" si="957"/>
        <v/>
      </c>
      <c r="K171" s="102" t="str">
        <f t="shared" si="957"/>
        <v/>
      </c>
      <c r="L171" s="102" t="str">
        <f t="shared" si="957"/>
        <v/>
      </c>
      <c r="M171" s="102" t="str">
        <f t="shared" si="957"/>
        <v/>
      </c>
      <c r="N171" s="102" t="str">
        <f t="shared" si="957"/>
        <v/>
      </c>
      <c r="O171" s="102" t="str">
        <f t="shared" si="957"/>
        <v/>
      </c>
      <c r="P171" s="102" t="str">
        <f t="shared" si="957"/>
        <v/>
      </c>
      <c r="Q171" s="102" t="str">
        <f t="shared" si="957"/>
        <v/>
      </c>
      <c r="R171" s="102" t="str">
        <f t="shared" si="957"/>
        <v/>
      </c>
      <c r="S171" s="102" t="str">
        <f t="shared" si="957"/>
        <v/>
      </c>
      <c r="T171" s="102" t="str">
        <f t="shared" si="957"/>
        <v/>
      </c>
      <c r="U171" s="102" t="str">
        <f t="shared" si="957"/>
        <v/>
      </c>
      <c r="V171" s="102" t="str">
        <f t="shared" si="957"/>
        <v/>
      </c>
      <c r="W171" s="102" t="str">
        <f t="shared" si="957"/>
        <v/>
      </c>
      <c r="X171" s="102" t="str">
        <f t="shared" si="957"/>
        <v/>
      </c>
      <c r="Y171" s="102" t="str">
        <f t="shared" si="957"/>
        <v/>
      </c>
      <c r="Z171" s="102" t="str">
        <f t="shared" si="957"/>
        <v/>
      </c>
      <c r="AA171" s="102" t="str">
        <f t="shared" si="957"/>
        <v/>
      </c>
      <c r="AB171" s="102" t="str">
        <f t="shared" si="957"/>
        <v/>
      </c>
      <c r="AC171" s="102" t="str">
        <f t="shared" si="957"/>
        <v/>
      </c>
      <c r="AD171" s="102" t="str">
        <f t="shared" si="957"/>
        <v/>
      </c>
      <c r="AE171" s="102" t="str">
        <f t="shared" si="957"/>
        <v/>
      </c>
      <c r="AF171" s="102" t="str">
        <f t="shared" si="957"/>
        <v/>
      </c>
      <c r="AG171" s="102" t="str">
        <f t="shared" si="957"/>
        <v/>
      </c>
      <c r="AH171" s="102" t="str">
        <f t="shared" si="957"/>
        <v/>
      </c>
      <c r="AI171" s="102" t="str">
        <f t="shared" si="957"/>
        <v/>
      </c>
      <c r="AJ171" s="102" t="str">
        <f t="shared" si="957"/>
        <v/>
      </c>
      <c r="AK171" s="102" t="str">
        <f t="shared" si="957"/>
        <v/>
      </c>
      <c r="AL171" s="102" t="str">
        <f t="shared" si="957"/>
        <v/>
      </c>
      <c r="AM171" s="102" t="str">
        <f t="shared" si="957"/>
        <v/>
      </c>
      <c r="AN171" s="102" t="str">
        <f t="shared" si="957"/>
        <v/>
      </c>
      <c r="AO171" s="102" t="str">
        <f t="shared" si="957"/>
        <v/>
      </c>
      <c r="AP171" s="102" t="str">
        <f t="shared" si="957"/>
        <v/>
      </c>
      <c r="AQ171" s="102" t="str">
        <f t="shared" si="957"/>
        <v/>
      </c>
      <c r="AR171" s="102" t="str">
        <f t="shared" si="957"/>
        <v/>
      </c>
      <c r="AS171" s="102" t="str">
        <f t="shared" si="957"/>
        <v/>
      </c>
      <c r="AT171" s="102" t="str">
        <f t="shared" si="957"/>
        <v/>
      </c>
      <c r="AU171" s="102" t="str">
        <f t="shared" si="957"/>
        <v/>
      </c>
      <c r="AV171" s="102" t="str">
        <f t="shared" si="957"/>
        <v/>
      </c>
      <c r="AW171" s="102" t="str">
        <f t="shared" si="957"/>
        <v/>
      </c>
      <c r="AX171" s="102" t="str">
        <f t="shared" si="957"/>
        <v/>
      </c>
      <c r="AY171" s="102" t="str">
        <f t="shared" si="957"/>
        <v/>
      </c>
      <c r="AZ171" s="102" t="str">
        <f t="shared" si="957"/>
        <v/>
      </c>
      <c r="BA171" s="102" t="str">
        <f t="shared" si="957"/>
        <v/>
      </c>
      <c r="BB171" s="102" t="str">
        <f t="shared" si="957"/>
        <v/>
      </c>
      <c r="BC171" s="102" t="str">
        <f t="shared" si="957"/>
        <v/>
      </c>
      <c r="BD171" s="102" t="str">
        <f t="shared" si="957"/>
        <v/>
      </c>
      <c r="BE171" s="102" t="str">
        <f t="shared" si="957"/>
        <v/>
      </c>
      <c r="BF171" s="102" t="str">
        <f t="shared" si="957"/>
        <v/>
      </c>
      <c r="BG171" s="102" t="str">
        <f t="shared" si="957"/>
        <v/>
      </c>
      <c r="BH171" s="102" t="str">
        <f t="shared" si="957"/>
        <v/>
      </c>
      <c r="BI171" s="102" t="str">
        <f t="shared" si="957"/>
        <v/>
      </c>
    </row>
    <row r="172" spans="1:61" s="66" customFormat="1" ht="12.75" hidden="1">
      <c r="A172" s="101" t="str">
        <f t="shared" ref="A172:BI172" si="958">IF($BI$148=$BI115,A115,"")</f>
        <v/>
      </c>
      <c r="B172" s="102" t="str">
        <f t="shared" si="958"/>
        <v/>
      </c>
      <c r="C172" s="102" t="str">
        <f t="shared" si="958"/>
        <v/>
      </c>
      <c r="D172" s="102" t="str">
        <f t="shared" si="958"/>
        <v/>
      </c>
      <c r="E172" s="102" t="str">
        <f t="shared" si="958"/>
        <v/>
      </c>
      <c r="F172" s="102" t="str">
        <f t="shared" si="958"/>
        <v/>
      </c>
      <c r="G172" s="102" t="str">
        <f t="shared" si="958"/>
        <v/>
      </c>
      <c r="H172" s="102" t="str">
        <f t="shared" si="958"/>
        <v/>
      </c>
      <c r="I172" s="102" t="str">
        <f t="shared" si="958"/>
        <v/>
      </c>
      <c r="J172" s="102" t="str">
        <f t="shared" si="958"/>
        <v/>
      </c>
      <c r="K172" s="102" t="str">
        <f t="shared" si="958"/>
        <v/>
      </c>
      <c r="L172" s="102" t="str">
        <f t="shared" si="958"/>
        <v/>
      </c>
      <c r="M172" s="102" t="str">
        <f t="shared" si="958"/>
        <v/>
      </c>
      <c r="N172" s="102" t="str">
        <f t="shared" si="958"/>
        <v/>
      </c>
      <c r="O172" s="102" t="str">
        <f t="shared" si="958"/>
        <v/>
      </c>
      <c r="P172" s="102" t="str">
        <f t="shared" si="958"/>
        <v/>
      </c>
      <c r="Q172" s="102" t="str">
        <f t="shared" si="958"/>
        <v/>
      </c>
      <c r="R172" s="102" t="str">
        <f t="shared" si="958"/>
        <v/>
      </c>
      <c r="S172" s="102" t="str">
        <f t="shared" si="958"/>
        <v/>
      </c>
      <c r="T172" s="102" t="str">
        <f t="shared" si="958"/>
        <v/>
      </c>
      <c r="U172" s="102" t="str">
        <f t="shared" si="958"/>
        <v/>
      </c>
      <c r="V172" s="102" t="str">
        <f t="shared" si="958"/>
        <v/>
      </c>
      <c r="W172" s="102" t="str">
        <f t="shared" si="958"/>
        <v/>
      </c>
      <c r="X172" s="102" t="str">
        <f t="shared" si="958"/>
        <v/>
      </c>
      <c r="Y172" s="102" t="str">
        <f t="shared" si="958"/>
        <v/>
      </c>
      <c r="Z172" s="102" t="str">
        <f t="shared" si="958"/>
        <v/>
      </c>
      <c r="AA172" s="102" t="str">
        <f t="shared" si="958"/>
        <v/>
      </c>
      <c r="AB172" s="102" t="str">
        <f t="shared" si="958"/>
        <v/>
      </c>
      <c r="AC172" s="102" t="str">
        <f t="shared" si="958"/>
        <v/>
      </c>
      <c r="AD172" s="102" t="str">
        <f t="shared" si="958"/>
        <v/>
      </c>
      <c r="AE172" s="102" t="str">
        <f t="shared" si="958"/>
        <v/>
      </c>
      <c r="AF172" s="102" t="str">
        <f t="shared" si="958"/>
        <v/>
      </c>
      <c r="AG172" s="102" t="str">
        <f t="shared" si="958"/>
        <v/>
      </c>
      <c r="AH172" s="102" t="str">
        <f t="shared" si="958"/>
        <v/>
      </c>
      <c r="AI172" s="102" t="str">
        <f t="shared" si="958"/>
        <v/>
      </c>
      <c r="AJ172" s="102" t="str">
        <f t="shared" si="958"/>
        <v/>
      </c>
      <c r="AK172" s="102" t="str">
        <f t="shared" si="958"/>
        <v/>
      </c>
      <c r="AL172" s="102" t="str">
        <f t="shared" si="958"/>
        <v/>
      </c>
      <c r="AM172" s="102" t="str">
        <f t="shared" si="958"/>
        <v/>
      </c>
      <c r="AN172" s="102" t="str">
        <f t="shared" si="958"/>
        <v/>
      </c>
      <c r="AO172" s="102" t="str">
        <f t="shared" si="958"/>
        <v/>
      </c>
      <c r="AP172" s="102" t="str">
        <f t="shared" si="958"/>
        <v/>
      </c>
      <c r="AQ172" s="102" t="str">
        <f t="shared" si="958"/>
        <v/>
      </c>
      <c r="AR172" s="102" t="str">
        <f t="shared" si="958"/>
        <v/>
      </c>
      <c r="AS172" s="102" t="str">
        <f t="shared" si="958"/>
        <v/>
      </c>
      <c r="AT172" s="102" t="str">
        <f t="shared" si="958"/>
        <v/>
      </c>
      <c r="AU172" s="102" t="str">
        <f t="shared" si="958"/>
        <v/>
      </c>
      <c r="AV172" s="102" t="str">
        <f t="shared" si="958"/>
        <v/>
      </c>
      <c r="AW172" s="102" t="str">
        <f t="shared" si="958"/>
        <v/>
      </c>
      <c r="AX172" s="102" t="str">
        <f t="shared" si="958"/>
        <v/>
      </c>
      <c r="AY172" s="102" t="str">
        <f t="shared" si="958"/>
        <v/>
      </c>
      <c r="AZ172" s="102" t="str">
        <f t="shared" si="958"/>
        <v/>
      </c>
      <c r="BA172" s="102" t="str">
        <f t="shared" si="958"/>
        <v/>
      </c>
      <c r="BB172" s="102" t="str">
        <f t="shared" si="958"/>
        <v/>
      </c>
      <c r="BC172" s="102" t="str">
        <f t="shared" si="958"/>
        <v/>
      </c>
      <c r="BD172" s="102" t="str">
        <f t="shared" si="958"/>
        <v/>
      </c>
      <c r="BE172" s="102" t="str">
        <f t="shared" si="958"/>
        <v/>
      </c>
      <c r="BF172" s="102" t="str">
        <f t="shared" si="958"/>
        <v/>
      </c>
      <c r="BG172" s="102" t="str">
        <f t="shared" si="958"/>
        <v/>
      </c>
      <c r="BH172" s="102" t="str">
        <f t="shared" si="958"/>
        <v/>
      </c>
      <c r="BI172" s="102" t="str">
        <f t="shared" si="958"/>
        <v/>
      </c>
    </row>
    <row r="173" spans="1:61" s="66" customFormat="1" ht="12.75" hidden="1">
      <c r="A173" s="101" t="str">
        <f t="shared" ref="A173:BI173" si="959">IF($BI$148=$BI116,A116,"")</f>
        <v/>
      </c>
      <c r="B173" s="102" t="str">
        <f t="shared" si="959"/>
        <v/>
      </c>
      <c r="C173" s="102" t="str">
        <f t="shared" si="959"/>
        <v/>
      </c>
      <c r="D173" s="102" t="str">
        <f t="shared" si="959"/>
        <v/>
      </c>
      <c r="E173" s="102" t="str">
        <f t="shared" si="959"/>
        <v/>
      </c>
      <c r="F173" s="102" t="str">
        <f t="shared" si="959"/>
        <v/>
      </c>
      <c r="G173" s="102" t="str">
        <f t="shared" si="959"/>
        <v/>
      </c>
      <c r="H173" s="102" t="str">
        <f t="shared" si="959"/>
        <v/>
      </c>
      <c r="I173" s="102" t="str">
        <f t="shared" si="959"/>
        <v/>
      </c>
      <c r="J173" s="102" t="str">
        <f t="shared" si="959"/>
        <v/>
      </c>
      <c r="K173" s="102" t="str">
        <f t="shared" si="959"/>
        <v/>
      </c>
      <c r="L173" s="102" t="str">
        <f t="shared" si="959"/>
        <v/>
      </c>
      <c r="M173" s="102" t="str">
        <f t="shared" si="959"/>
        <v/>
      </c>
      <c r="N173" s="102" t="str">
        <f t="shared" si="959"/>
        <v/>
      </c>
      <c r="O173" s="102" t="str">
        <f t="shared" si="959"/>
        <v/>
      </c>
      <c r="P173" s="102" t="str">
        <f t="shared" si="959"/>
        <v/>
      </c>
      <c r="Q173" s="102" t="str">
        <f t="shared" si="959"/>
        <v/>
      </c>
      <c r="R173" s="102" t="str">
        <f t="shared" si="959"/>
        <v/>
      </c>
      <c r="S173" s="102" t="str">
        <f t="shared" si="959"/>
        <v/>
      </c>
      <c r="T173" s="102" t="str">
        <f t="shared" si="959"/>
        <v/>
      </c>
      <c r="U173" s="102" t="str">
        <f t="shared" si="959"/>
        <v/>
      </c>
      <c r="V173" s="102" t="str">
        <f t="shared" si="959"/>
        <v/>
      </c>
      <c r="W173" s="102" t="str">
        <f t="shared" si="959"/>
        <v/>
      </c>
      <c r="X173" s="102" t="str">
        <f t="shared" si="959"/>
        <v/>
      </c>
      <c r="Y173" s="102" t="str">
        <f t="shared" si="959"/>
        <v/>
      </c>
      <c r="Z173" s="102" t="str">
        <f t="shared" si="959"/>
        <v/>
      </c>
      <c r="AA173" s="102" t="str">
        <f t="shared" si="959"/>
        <v/>
      </c>
      <c r="AB173" s="102" t="str">
        <f t="shared" si="959"/>
        <v/>
      </c>
      <c r="AC173" s="102" t="str">
        <f t="shared" si="959"/>
        <v/>
      </c>
      <c r="AD173" s="102" t="str">
        <f t="shared" si="959"/>
        <v/>
      </c>
      <c r="AE173" s="102" t="str">
        <f t="shared" si="959"/>
        <v/>
      </c>
      <c r="AF173" s="102" t="str">
        <f t="shared" si="959"/>
        <v/>
      </c>
      <c r="AG173" s="102" t="str">
        <f t="shared" si="959"/>
        <v/>
      </c>
      <c r="AH173" s="102" t="str">
        <f t="shared" si="959"/>
        <v/>
      </c>
      <c r="AI173" s="102" t="str">
        <f t="shared" si="959"/>
        <v/>
      </c>
      <c r="AJ173" s="102" t="str">
        <f t="shared" si="959"/>
        <v/>
      </c>
      <c r="AK173" s="102" t="str">
        <f t="shared" si="959"/>
        <v/>
      </c>
      <c r="AL173" s="102" t="str">
        <f t="shared" si="959"/>
        <v/>
      </c>
      <c r="AM173" s="102" t="str">
        <f t="shared" si="959"/>
        <v/>
      </c>
      <c r="AN173" s="102" t="str">
        <f t="shared" si="959"/>
        <v/>
      </c>
      <c r="AO173" s="102" t="str">
        <f t="shared" si="959"/>
        <v/>
      </c>
      <c r="AP173" s="102" t="str">
        <f t="shared" si="959"/>
        <v/>
      </c>
      <c r="AQ173" s="102" t="str">
        <f t="shared" si="959"/>
        <v/>
      </c>
      <c r="AR173" s="102" t="str">
        <f t="shared" si="959"/>
        <v/>
      </c>
      <c r="AS173" s="102" t="str">
        <f t="shared" si="959"/>
        <v/>
      </c>
      <c r="AT173" s="102" t="str">
        <f t="shared" si="959"/>
        <v/>
      </c>
      <c r="AU173" s="102" t="str">
        <f t="shared" si="959"/>
        <v/>
      </c>
      <c r="AV173" s="102" t="str">
        <f t="shared" si="959"/>
        <v/>
      </c>
      <c r="AW173" s="102" t="str">
        <f t="shared" si="959"/>
        <v/>
      </c>
      <c r="AX173" s="102" t="str">
        <f t="shared" si="959"/>
        <v/>
      </c>
      <c r="AY173" s="102" t="str">
        <f t="shared" si="959"/>
        <v/>
      </c>
      <c r="AZ173" s="102" t="str">
        <f t="shared" si="959"/>
        <v/>
      </c>
      <c r="BA173" s="102" t="str">
        <f t="shared" si="959"/>
        <v/>
      </c>
      <c r="BB173" s="102" t="str">
        <f t="shared" si="959"/>
        <v/>
      </c>
      <c r="BC173" s="102" t="str">
        <f t="shared" si="959"/>
        <v/>
      </c>
      <c r="BD173" s="102" t="str">
        <f t="shared" si="959"/>
        <v/>
      </c>
      <c r="BE173" s="102" t="str">
        <f t="shared" si="959"/>
        <v/>
      </c>
      <c r="BF173" s="102" t="str">
        <f t="shared" si="959"/>
        <v/>
      </c>
      <c r="BG173" s="102" t="str">
        <f t="shared" si="959"/>
        <v/>
      </c>
      <c r="BH173" s="102" t="str">
        <f t="shared" si="959"/>
        <v/>
      </c>
      <c r="BI173" s="102" t="str">
        <f t="shared" si="959"/>
        <v/>
      </c>
    </row>
    <row r="174" spans="1:61" s="66" customFormat="1" ht="13.5" hidden="1" thickBot="1">
      <c r="A174" s="103" t="str">
        <f t="shared" ref="A174:BI174" si="960">IF($BI$148=$BI117,A117,"")</f>
        <v/>
      </c>
      <c r="B174" s="104" t="str">
        <f t="shared" si="960"/>
        <v/>
      </c>
      <c r="C174" s="104" t="str">
        <f t="shared" si="960"/>
        <v/>
      </c>
      <c r="D174" s="104" t="str">
        <f t="shared" si="960"/>
        <v/>
      </c>
      <c r="E174" s="104" t="str">
        <f t="shared" si="960"/>
        <v/>
      </c>
      <c r="F174" s="104" t="str">
        <f t="shared" si="960"/>
        <v/>
      </c>
      <c r="G174" s="104" t="str">
        <f t="shared" si="960"/>
        <v/>
      </c>
      <c r="H174" s="104" t="str">
        <f t="shared" si="960"/>
        <v/>
      </c>
      <c r="I174" s="104" t="str">
        <f t="shared" si="960"/>
        <v/>
      </c>
      <c r="J174" s="104" t="str">
        <f t="shared" si="960"/>
        <v/>
      </c>
      <c r="K174" s="104" t="str">
        <f t="shared" si="960"/>
        <v/>
      </c>
      <c r="L174" s="104" t="str">
        <f t="shared" si="960"/>
        <v/>
      </c>
      <c r="M174" s="104" t="str">
        <f t="shared" si="960"/>
        <v/>
      </c>
      <c r="N174" s="104" t="str">
        <f t="shared" si="960"/>
        <v/>
      </c>
      <c r="O174" s="104" t="str">
        <f t="shared" si="960"/>
        <v/>
      </c>
      <c r="P174" s="104" t="str">
        <f t="shared" si="960"/>
        <v/>
      </c>
      <c r="Q174" s="104" t="str">
        <f t="shared" si="960"/>
        <v/>
      </c>
      <c r="R174" s="104" t="str">
        <f t="shared" si="960"/>
        <v/>
      </c>
      <c r="S174" s="104" t="str">
        <f t="shared" si="960"/>
        <v/>
      </c>
      <c r="T174" s="104" t="str">
        <f t="shared" si="960"/>
        <v/>
      </c>
      <c r="U174" s="104" t="str">
        <f t="shared" si="960"/>
        <v/>
      </c>
      <c r="V174" s="104" t="str">
        <f t="shared" si="960"/>
        <v/>
      </c>
      <c r="W174" s="104" t="str">
        <f t="shared" si="960"/>
        <v/>
      </c>
      <c r="X174" s="104" t="str">
        <f t="shared" si="960"/>
        <v/>
      </c>
      <c r="Y174" s="104" t="str">
        <f t="shared" si="960"/>
        <v/>
      </c>
      <c r="Z174" s="104" t="str">
        <f t="shared" si="960"/>
        <v/>
      </c>
      <c r="AA174" s="104" t="str">
        <f t="shared" si="960"/>
        <v/>
      </c>
      <c r="AB174" s="104" t="str">
        <f t="shared" si="960"/>
        <v/>
      </c>
      <c r="AC174" s="104" t="str">
        <f t="shared" si="960"/>
        <v/>
      </c>
      <c r="AD174" s="104" t="str">
        <f t="shared" si="960"/>
        <v/>
      </c>
      <c r="AE174" s="104" t="str">
        <f t="shared" si="960"/>
        <v/>
      </c>
      <c r="AF174" s="104" t="str">
        <f t="shared" si="960"/>
        <v/>
      </c>
      <c r="AG174" s="104" t="str">
        <f t="shared" si="960"/>
        <v/>
      </c>
      <c r="AH174" s="104" t="str">
        <f t="shared" si="960"/>
        <v/>
      </c>
      <c r="AI174" s="104" t="str">
        <f t="shared" si="960"/>
        <v/>
      </c>
      <c r="AJ174" s="104" t="str">
        <f t="shared" si="960"/>
        <v/>
      </c>
      <c r="AK174" s="104" t="str">
        <f t="shared" si="960"/>
        <v/>
      </c>
      <c r="AL174" s="104" t="str">
        <f t="shared" si="960"/>
        <v/>
      </c>
      <c r="AM174" s="104" t="str">
        <f t="shared" si="960"/>
        <v/>
      </c>
      <c r="AN174" s="104" t="str">
        <f t="shared" si="960"/>
        <v/>
      </c>
      <c r="AO174" s="104" t="str">
        <f t="shared" si="960"/>
        <v/>
      </c>
      <c r="AP174" s="104" t="str">
        <f t="shared" si="960"/>
        <v/>
      </c>
      <c r="AQ174" s="104" t="str">
        <f t="shared" si="960"/>
        <v/>
      </c>
      <c r="AR174" s="104" t="str">
        <f t="shared" si="960"/>
        <v/>
      </c>
      <c r="AS174" s="104" t="str">
        <f t="shared" si="960"/>
        <v/>
      </c>
      <c r="AT174" s="104" t="str">
        <f t="shared" si="960"/>
        <v/>
      </c>
      <c r="AU174" s="104" t="str">
        <f t="shared" si="960"/>
        <v/>
      </c>
      <c r="AV174" s="104" t="str">
        <f t="shared" si="960"/>
        <v/>
      </c>
      <c r="AW174" s="104" t="str">
        <f t="shared" si="960"/>
        <v/>
      </c>
      <c r="AX174" s="104" t="str">
        <f t="shared" si="960"/>
        <v/>
      </c>
      <c r="AY174" s="104" t="str">
        <f t="shared" si="960"/>
        <v/>
      </c>
      <c r="AZ174" s="104" t="str">
        <f t="shared" si="960"/>
        <v/>
      </c>
      <c r="BA174" s="104" t="str">
        <f t="shared" si="960"/>
        <v/>
      </c>
      <c r="BB174" s="104" t="str">
        <f t="shared" si="960"/>
        <v/>
      </c>
      <c r="BC174" s="104" t="str">
        <f t="shared" si="960"/>
        <v/>
      </c>
      <c r="BD174" s="104" t="str">
        <f t="shared" si="960"/>
        <v/>
      </c>
      <c r="BE174" s="104" t="str">
        <f t="shared" si="960"/>
        <v/>
      </c>
      <c r="BF174" s="104" t="str">
        <f t="shared" si="960"/>
        <v/>
      </c>
      <c r="BG174" s="104" t="str">
        <f t="shared" si="960"/>
        <v/>
      </c>
      <c r="BH174" s="104" t="str">
        <f t="shared" si="960"/>
        <v/>
      </c>
      <c r="BI174" s="104" t="str">
        <f t="shared" si="960"/>
        <v/>
      </c>
    </row>
    <row r="175" spans="1:61" s="66" customFormat="1" ht="12.75" hidden="1">
      <c r="A175" s="101" t="str">
        <f>IF($BI$149=$BI118,A118,"")</f>
        <v/>
      </c>
      <c r="B175" s="102" t="str">
        <f t="shared" ref="B175:BI175" si="961">IF($BI$149=$BI118,B118,"")</f>
        <v/>
      </c>
      <c r="C175" s="102" t="str">
        <f t="shared" si="961"/>
        <v/>
      </c>
      <c r="D175" s="102" t="str">
        <f t="shared" si="961"/>
        <v/>
      </c>
      <c r="E175" s="102" t="str">
        <f t="shared" si="961"/>
        <v/>
      </c>
      <c r="F175" s="102" t="str">
        <f t="shared" si="961"/>
        <v/>
      </c>
      <c r="G175" s="102" t="str">
        <f t="shared" si="961"/>
        <v/>
      </c>
      <c r="H175" s="102" t="str">
        <f t="shared" si="961"/>
        <v/>
      </c>
      <c r="I175" s="102" t="str">
        <f t="shared" si="961"/>
        <v/>
      </c>
      <c r="J175" s="102" t="str">
        <f t="shared" si="961"/>
        <v/>
      </c>
      <c r="K175" s="102" t="str">
        <f t="shared" si="961"/>
        <v/>
      </c>
      <c r="L175" s="102" t="str">
        <f t="shared" si="961"/>
        <v/>
      </c>
      <c r="M175" s="102" t="str">
        <f t="shared" si="961"/>
        <v/>
      </c>
      <c r="N175" s="102" t="str">
        <f t="shared" si="961"/>
        <v/>
      </c>
      <c r="O175" s="102" t="str">
        <f t="shared" si="961"/>
        <v/>
      </c>
      <c r="P175" s="102" t="str">
        <f t="shared" si="961"/>
        <v/>
      </c>
      <c r="Q175" s="102" t="str">
        <f t="shared" si="961"/>
        <v/>
      </c>
      <c r="R175" s="102" t="str">
        <f t="shared" si="961"/>
        <v/>
      </c>
      <c r="S175" s="102" t="str">
        <f t="shared" si="961"/>
        <v/>
      </c>
      <c r="T175" s="102" t="str">
        <f t="shared" si="961"/>
        <v/>
      </c>
      <c r="U175" s="102" t="str">
        <f t="shared" si="961"/>
        <v/>
      </c>
      <c r="V175" s="102" t="str">
        <f t="shared" si="961"/>
        <v/>
      </c>
      <c r="W175" s="102" t="str">
        <f t="shared" si="961"/>
        <v/>
      </c>
      <c r="X175" s="102" t="str">
        <f t="shared" si="961"/>
        <v/>
      </c>
      <c r="Y175" s="102" t="str">
        <f t="shared" si="961"/>
        <v/>
      </c>
      <c r="Z175" s="102" t="str">
        <f t="shared" si="961"/>
        <v/>
      </c>
      <c r="AA175" s="102" t="str">
        <f t="shared" si="961"/>
        <v/>
      </c>
      <c r="AB175" s="102" t="str">
        <f t="shared" si="961"/>
        <v/>
      </c>
      <c r="AC175" s="102" t="str">
        <f t="shared" si="961"/>
        <v/>
      </c>
      <c r="AD175" s="102" t="str">
        <f t="shared" si="961"/>
        <v/>
      </c>
      <c r="AE175" s="102" t="str">
        <f t="shared" si="961"/>
        <v/>
      </c>
      <c r="AF175" s="102" t="str">
        <f t="shared" si="961"/>
        <v/>
      </c>
      <c r="AG175" s="102" t="str">
        <f t="shared" si="961"/>
        <v/>
      </c>
      <c r="AH175" s="102" t="str">
        <f t="shared" si="961"/>
        <v/>
      </c>
      <c r="AI175" s="102" t="str">
        <f t="shared" si="961"/>
        <v/>
      </c>
      <c r="AJ175" s="102" t="str">
        <f t="shared" si="961"/>
        <v/>
      </c>
      <c r="AK175" s="102" t="str">
        <f t="shared" si="961"/>
        <v/>
      </c>
      <c r="AL175" s="102" t="str">
        <f t="shared" si="961"/>
        <v/>
      </c>
      <c r="AM175" s="102" t="str">
        <f t="shared" si="961"/>
        <v/>
      </c>
      <c r="AN175" s="102" t="str">
        <f t="shared" si="961"/>
        <v/>
      </c>
      <c r="AO175" s="102" t="str">
        <f t="shared" si="961"/>
        <v/>
      </c>
      <c r="AP175" s="102" t="str">
        <f t="shared" si="961"/>
        <v/>
      </c>
      <c r="AQ175" s="102" t="str">
        <f t="shared" si="961"/>
        <v/>
      </c>
      <c r="AR175" s="102" t="str">
        <f t="shared" si="961"/>
        <v/>
      </c>
      <c r="AS175" s="102" t="str">
        <f t="shared" si="961"/>
        <v/>
      </c>
      <c r="AT175" s="102" t="str">
        <f t="shared" si="961"/>
        <v/>
      </c>
      <c r="AU175" s="102" t="str">
        <f t="shared" si="961"/>
        <v/>
      </c>
      <c r="AV175" s="102" t="str">
        <f t="shared" si="961"/>
        <v/>
      </c>
      <c r="AW175" s="102" t="str">
        <f t="shared" si="961"/>
        <v/>
      </c>
      <c r="AX175" s="102" t="str">
        <f t="shared" si="961"/>
        <v/>
      </c>
      <c r="AY175" s="102" t="str">
        <f t="shared" si="961"/>
        <v/>
      </c>
      <c r="AZ175" s="102" t="str">
        <f t="shared" si="961"/>
        <v/>
      </c>
      <c r="BA175" s="102" t="str">
        <f t="shared" si="961"/>
        <v/>
      </c>
      <c r="BB175" s="102" t="str">
        <f t="shared" si="961"/>
        <v/>
      </c>
      <c r="BC175" s="102" t="str">
        <f t="shared" si="961"/>
        <v/>
      </c>
      <c r="BD175" s="102" t="str">
        <f t="shared" si="961"/>
        <v/>
      </c>
      <c r="BE175" s="102" t="str">
        <f t="shared" si="961"/>
        <v/>
      </c>
      <c r="BF175" s="102" t="str">
        <f t="shared" si="961"/>
        <v/>
      </c>
      <c r="BG175" s="102" t="str">
        <f t="shared" si="961"/>
        <v/>
      </c>
      <c r="BH175" s="102" t="str">
        <f t="shared" si="961"/>
        <v/>
      </c>
      <c r="BI175" s="102" t="str">
        <f t="shared" si="961"/>
        <v/>
      </c>
    </row>
    <row r="176" spans="1:61" s="66" customFormat="1" ht="12.75" hidden="1">
      <c r="A176" s="101" t="str">
        <f t="shared" ref="A176:BI176" si="962">IF($BI$149=$BI119,A119,"")</f>
        <v/>
      </c>
      <c r="B176" s="102" t="str">
        <f t="shared" si="962"/>
        <v/>
      </c>
      <c r="C176" s="102" t="str">
        <f t="shared" si="962"/>
        <v/>
      </c>
      <c r="D176" s="102" t="str">
        <f t="shared" si="962"/>
        <v/>
      </c>
      <c r="E176" s="102" t="str">
        <f t="shared" si="962"/>
        <v/>
      </c>
      <c r="F176" s="102" t="str">
        <f t="shared" si="962"/>
        <v/>
      </c>
      <c r="G176" s="102" t="str">
        <f t="shared" si="962"/>
        <v/>
      </c>
      <c r="H176" s="102" t="str">
        <f t="shared" si="962"/>
        <v/>
      </c>
      <c r="I176" s="102" t="str">
        <f t="shared" si="962"/>
        <v/>
      </c>
      <c r="J176" s="102" t="str">
        <f t="shared" si="962"/>
        <v/>
      </c>
      <c r="K176" s="102" t="str">
        <f t="shared" si="962"/>
        <v/>
      </c>
      <c r="L176" s="102" t="str">
        <f t="shared" si="962"/>
        <v/>
      </c>
      <c r="M176" s="102" t="str">
        <f t="shared" si="962"/>
        <v/>
      </c>
      <c r="N176" s="102" t="str">
        <f t="shared" si="962"/>
        <v/>
      </c>
      <c r="O176" s="102" t="str">
        <f t="shared" si="962"/>
        <v/>
      </c>
      <c r="P176" s="102" t="str">
        <f t="shared" si="962"/>
        <v/>
      </c>
      <c r="Q176" s="102" t="str">
        <f t="shared" si="962"/>
        <v/>
      </c>
      <c r="R176" s="102" t="str">
        <f t="shared" si="962"/>
        <v/>
      </c>
      <c r="S176" s="102" t="str">
        <f t="shared" si="962"/>
        <v/>
      </c>
      <c r="T176" s="102" t="str">
        <f t="shared" si="962"/>
        <v/>
      </c>
      <c r="U176" s="102" t="str">
        <f t="shared" si="962"/>
        <v/>
      </c>
      <c r="V176" s="102" t="str">
        <f t="shared" si="962"/>
        <v/>
      </c>
      <c r="W176" s="102" t="str">
        <f t="shared" si="962"/>
        <v/>
      </c>
      <c r="X176" s="102" t="str">
        <f t="shared" si="962"/>
        <v/>
      </c>
      <c r="Y176" s="102" t="str">
        <f t="shared" si="962"/>
        <v/>
      </c>
      <c r="Z176" s="102" t="str">
        <f t="shared" si="962"/>
        <v/>
      </c>
      <c r="AA176" s="102" t="str">
        <f t="shared" si="962"/>
        <v/>
      </c>
      <c r="AB176" s="102" t="str">
        <f t="shared" si="962"/>
        <v/>
      </c>
      <c r="AC176" s="102" t="str">
        <f t="shared" si="962"/>
        <v/>
      </c>
      <c r="AD176" s="102" t="str">
        <f t="shared" si="962"/>
        <v/>
      </c>
      <c r="AE176" s="102" t="str">
        <f t="shared" si="962"/>
        <v/>
      </c>
      <c r="AF176" s="102" t="str">
        <f t="shared" si="962"/>
        <v/>
      </c>
      <c r="AG176" s="102" t="str">
        <f t="shared" si="962"/>
        <v/>
      </c>
      <c r="AH176" s="102" t="str">
        <f t="shared" si="962"/>
        <v/>
      </c>
      <c r="AI176" s="102" t="str">
        <f t="shared" si="962"/>
        <v/>
      </c>
      <c r="AJ176" s="102" t="str">
        <f t="shared" si="962"/>
        <v/>
      </c>
      <c r="AK176" s="102" t="str">
        <f t="shared" si="962"/>
        <v/>
      </c>
      <c r="AL176" s="102" t="str">
        <f t="shared" si="962"/>
        <v/>
      </c>
      <c r="AM176" s="102" t="str">
        <f t="shared" si="962"/>
        <v/>
      </c>
      <c r="AN176" s="102" t="str">
        <f t="shared" si="962"/>
        <v/>
      </c>
      <c r="AO176" s="102" t="str">
        <f t="shared" si="962"/>
        <v/>
      </c>
      <c r="AP176" s="102" t="str">
        <f t="shared" si="962"/>
        <v/>
      </c>
      <c r="AQ176" s="102" t="str">
        <f t="shared" si="962"/>
        <v/>
      </c>
      <c r="AR176" s="102" t="str">
        <f t="shared" si="962"/>
        <v/>
      </c>
      <c r="AS176" s="102" t="str">
        <f t="shared" si="962"/>
        <v/>
      </c>
      <c r="AT176" s="102" t="str">
        <f t="shared" si="962"/>
        <v/>
      </c>
      <c r="AU176" s="102" t="str">
        <f t="shared" si="962"/>
        <v/>
      </c>
      <c r="AV176" s="102" t="str">
        <f t="shared" si="962"/>
        <v/>
      </c>
      <c r="AW176" s="102" t="str">
        <f t="shared" si="962"/>
        <v/>
      </c>
      <c r="AX176" s="102" t="str">
        <f t="shared" si="962"/>
        <v/>
      </c>
      <c r="AY176" s="102" t="str">
        <f t="shared" si="962"/>
        <v/>
      </c>
      <c r="AZ176" s="102" t="str">
        <f t="shared" si="962"/>
        <v/>
      </c>
      <c r="BA176" s="102" t="str">
        <f t="shared" si="962"/>
        <v/>
      </c>
      <c r="BB176" s="102" t="str">
        <f t="shared" si="962"/>
        <v/>
      </c>
      <c r="BC176" s="102" t="str">
        <f t="shared" si="962"/>
        <v/>
      </c>
      <c r="BD176" s="102" t="str">
        <f t="shared" si="962"/>
        <v/>
      </c>
      <c r="BE176" s="102" t="str">
        <f t="shared" si="962"/>
        <v/>
      </c>
      <c r="BF176" s="102" t="str">
        <f t="shared" si="962"/>
        <v/>
      </c>
      <c r="BG176" s="102" t="str">
        <f t="shared" si="962"/>
        <v/>
      </c>
      <c r="BH176" s="102" t="str">
        <f t="shared" si="962"/>
        <v/>
      </c>
      <c r="BI176" s="102" t="str">
        <f t="shared" si="962"/>
        <v/>
      </c>
    </row>
    <row r="177" spans="1:61" s="66" customFormat="1" ht="12.75" hidden="1">
      <c r="A177" s="101" t="str">
        <f t="shared" ref="A177:BI177" si="963">IF($BI$149=$BI120,A120,"")</f>
        <v/>
      </c>
      <c r="B177" s="102" t="str">
        <f t="shared" si="963"/>
        <v/>
      </c>
      <c r="C177" s="102" t="str">
        <f t="shared" si="963"/>
        <v/>
      </c>
      <c r="D177" s="102" t="str">
        <f t="shared" si="963"/>
        <v/>
      </c>
      <c r="E177" s="102" t="str">
        <f t="shared" si="963"/>
        <v/>
      </c>
      <c r="F177" s="102" t="str">
        <f t="shared" si="963"/>
        <v/>
      </c>
      <c r="G177" s="102" t="str">
        <f t="shared" si="963"/>
        <v/>
      </c>
      <c r="H177" s="102" t="str">
        <f t="shared" si="963"/>
        <v/>
      </c>
      <c r="I177" s="102" t="str">
        <f t="shared" si="963"/>
        <v/>
      </c>
      <c r="J177" s="102" t="str">
        <f t="shared" si="963"/>
        <v/>
      </c>
      <c r="K177" s="102" t="str">
        <f t="shared" si="963"/>
        <v/>
      </c>
      <c r="L177" s="102" t="str">
        <f t="shared" si="963"/>
        <v/>
      </c>
      <c r="M177" s="102" t="str">
        <f t="shared" si="963"/>
        <v/>
      </c>
      <c r="N177" s="102" t="str">
        <f t="shared" si="963"/>
        <v/>
      </c>
      <c r="O177" s="102" t="str">
        <f t="shared" si="963"/>
        <v/>
      </c>
      <c r="P177" s="102" t="str">
        <f t="shared" si="963"/>
        <v/>
      </c>
      <c r="Q177" s="102" t="str">
        <f t="shared" si="963"/>
        <v/>
      </c>
      <c r="R177" s="102" t="str">
        <f t="shared" si="963"/>
        <v/>
      </c>
      <c r="S177" s="102" t="str">
        <f t="shared" si="963"/>
        <v/>
      </c>
      <c r="T177" s="102" t="str">
        <f t="shared" si="963"/>
        <v/>
      </c>
      <c r="U177" s="102" t="str">
        <f t="shared" si="963"/>
        <v/>
      </c>
      <c r="V177" s="102" t="str">
        <f t="shared" si="963"/>
        <v/>
      </c>
      <c r="W177" s="102" t="str">
        <f t="shared" si="963"/>
        <v/>
      </c>
      <c r="X177" s="102" t="str">
        <f t="shared" si="963"/>
        <v/>
      </c>
      <c r="Y177" s="102" t="str">
        <f t="shared" si="963"/>
        <v/>
      </c>
      <c r="Z177" s="102" t="str">
        <f t="shared" si="963"/>
        <v/>
      </c>
      <c r="AA177" s="102" t="str">
        <f t="shared" si="963"/>
        <v/>
      </c>
      <c r="AB177" s="102" t="str">
        <f t="shared" si="963"/>
        <v/>
      </c>
      <c r="AC177" s="102" t="str">
        <f t="shared" si="963"/>
        <v/>
      </c>
      <c r="AD177" s="102" t="str">
        <f t="shared" si="963"/>
        <v/>
      </c>
      <c r="AE177" s="102" t="str">
        <f t="shared" si="963"/>
        <v/>
      </c>
      <c r="AF177" s="102" t="str">
        <f t="shared" si="963"/>
        <v/>
      </c>
      <c r="AG177" s="102" t="str">
        <f t="shared" si="963"/>
        <v/>
      </c>
      <c r="AH177" s="102" t="str">
        <f t="shared" si="963"/>
        <v/>
      </c>
      <c r="AI177" s="102" t="str">
        <f t="shared" si="963"/>
        <v/>
      </c>
      <c r="AJ177" s="102" t="str">
        <f t="shared" si="963"/>
        <v/>
      </c>
      <c r="AK177" s="102" t="str">
        <f t="shared" si="963"/>
        <v/>
      </c>
      <c r="AL177" s="102" t="str">
        <f t="shared" si="963"/>
        <v/>
      </c>
      <c r="AM177" s="102" t="str">
        <f t="shared" si="963"/>
        <v/>
      </c>
      <c r="AN177" s="102" t="str">
        <f t="shared" si="963"/>
        <v/>
      </c>
      <c r="AO177" s="102" t="str">
        <f t="shared" si="963"/>
        <v/>
      </c>
      <c r="AP177" s="102" t="str">
        <f t="shared" si="963"/>
        <v/>
      </c>
      <c r="AQ177" s="102" t="str">
        <f t="shared" si="963"/>
        <v/>
      </c>
      <c r="AR177" s="102" t="str">
        <f t="shared" si="963"/>
        <v/>
      </c>
      <c r="AS177" s="102" t="str">
        <f t="shared" si="963"/>
        <v/>
      </c>
      <c r="AT177" s="102" t="str">
        <f t="shared" si="963"/>
        <v/>
      </c>
      <c r="AU177" s="102" t="str">
        <f t="shared" si="963"/>
        <v/>
      </c>
      <c r="AV177" s="102" t="str">
        <f t="shared" si="963"/>
        <v/>
      </c>
      <c r="AW177" s="102" t="str">
        <f t="shared" si="963"/>
        <v/>
      </c>
      <c r="AX177" s="102" t="str">
        <f t="shared" si="963"/>
        <v/>
      </c>
      <c r="AY177" s="102" t="str">
        <f t="shared" si="963"/>
        <v/>
      </c>
      <c r="AZ177" s="102" t="str">
        <f t="shared" si="963"/>
        <v/>
      </c>
      <c r="BA177" s="102" t="str">
        <f t="shared" si="963"/>
        <v/>
      </c>
      <c r="BB177" s="102" t="str">
        <f t="shared" si="963"/>
        <v/>
      </c>
      <c r="BC177" s="102" t="str">
        <f t="shared" si="963"/>
        <v/>
      </c>
      <c r="BD177" s="102" t="str">
        <f t="shared" si="963"/>
        <v/>
      </c>
      <c r="BE177" s="102" t="str">
        <f t="shared" si="963"/>
        <v/>
      </c>
      <c r="BF177" s="102" t="str">
        <f t="shared" si="963"/>
        <v/>
      </c>
      <c r="BG177" s="102" t="str">
        <f t="shared" si="963"/>
        <v/>
      </c>
      <c r="BH177" s="102" t="str">
        <f t="shared" si="963"/>
        <v/>
      </c>
      <c r="BI177" s="102" t="str">
        <f t="shared" si="963"/>
        <v/>
      </c>
    </row>
    <row r="178" spans="1:61" s="66" customFormat="1" ht="12.75" hidden="1">
      <c r="A178" s="101" t="str">
        <f t="shared" ref="A178:BI178" si="964">IF($BI$149=$BI121,A121,"")</f>
        <v/>
      </c>
      <c r="B178" s="102" t="str">
        <f t="shared" si="964"/>
        <v/>
      </c>
      <c r="C178" s="102" t="str">
        <f t="shared" si="964"/>
        <v/>
      </c>
      <c r="D178" s="102" t="str">
        <f t="shared" si="964"/>
        <v/>
      </c>
      <c r="E178" s="102" t="str">
        <f t="shared" si="964"/>
        <v/>
      </c>
      <c r="F178" s="102" t="str">
        <f t="shared" si="964"/>
        <v/>
      </c>
      <c r="G178" s="102" t="str">
        <f t="shared" si="964"/>
        <v/>
      </c>
      <c r="H178" s="102" t="str">
        <f t="shared" si="964"/>
        <v/>
      </c>
      <c r="I178" s="102" t="str">
        <f t="shared" si="964"/>
        <v/>
      </c>
      <c r="J178" s="102" t="str">
        <f t="shared" si="964"/>
        <v/>
      </c>
      <c r="K178" s="102" t="str">
        <f t="shared" si="964"/>
        <v/>
      </c>
      <c r="L178" s="102" t="str">
        <f t="shared" si="964"/>
        <v/>
      </c>
      <c r="M178" s="102" t="str">
        <f t="shared" si="964"/>
        <v/>
      </c>
      <c r="N178" s="102" t="str">
        <f t="shared" si="964"/>
        <v/>
      </c>
      <c r="O178" s="102" t="str">
        <f t="shared" si="964"/>
        <v/>
      </c>
      <c r="P178" s="102" t="str">
        <f t="shared" si="964"/>
        <v/>
      </c>
      <c r="Q178" s="102" t="str">
        <f t="shared" si="964"/>
        <v/>
      </c>
      <c r="R178" s="102" t="str">
        <f t="shared" si="964"/>
        <v/>
      </c>
      <c r="S178" s="102" t="str">
        <f t="shared" si="964"/>
        <v/>
      </c>
      <c r="T178" s="102" t="str">
        <f t="shared" si="964"/>
        <v/>
      </c>
      <c r="U178" s="102" t="str">
        <f t="shared" si="964"/>
        <v/>
      </c>
      <c r="V178" s="102" t="str">
        <f t="shared" si="964"/>
        <v/>
      </c>
      <c r="W178" s="102" t="str">
        <f t="shared" si="964"/>
        <v/>
      </c>
      <c r="X178" s="102" t="str">
        <f t="shared" si="964"/>
        <v/>
      </c>
      <c r="Y178" s="102" t="str">
        <f t="shared" si="964"/>
        <v/>
      </c>
      <c r="Z178" s="102" t="str">
        <f t="shared" si="964"/>
        <v/>
      </c>
      <c r="AA178" s="102" t="str">
        <f t="shared" si="964"/>
        <v/>
      </c>
      <c r="AB178" s="102" t="str">
        <f t="shared" si="964"/>
        <v/>
      </c>
      <c r="AC178" s="102" t="str">
        <f t="shared" si="964"/>
        <v/>
      </c>
      <c r="AD178" s="102" t="str">
        <f t="shared" si="964"/>
        <v/>
      </c>
      <c r="AE178" s="102" t="str">
        <f t="shared" si="964"/>
        <v/>
      </c>
      <c r="AF178" s="102" t="str">
        <f t="shared" si="964"/>
        <v/>
      </c>
      <c r="AG178" s="102" t="str">
        <f t="shared" si="964"/>
        <v/>
      </c>
      <c r="AH178" s="102" t="str">
        <f t="shared" si="964"/>
        <v/>
      </c>
      <c r="AI178" s="102" t="str">
        <f t="shared" si="964"/>
        <v/>
      </c>
      <c r="AJ178" s="102" t="str">
        <f t="shared" si="964"/>
        <v/>
      </c>
      <c r="AK178" s="102" t="str">
        <f t="shared" si="964"/>
        <v/>
      </c>
      <c r="AL178" s="102" t="str">
        <f t="shared" si="964"/>
        <v/>
      </c>
      <c r="AM178" s="102" t="str">
        <f t="shared" si="964"/>
        <v/>
      </c>
      <c r="AN178" s="102" t="str">
        <f t="shared" si="964"/>
        <v/>
      </c>
      <c r="AO178" s="102" t="str">
        <f t="shared" si="964"/>
        <v/>
      </c>
      <c r="AP178" s="102" t="str">
        <f t="shared" si="964"/>
        <v/>
      </c>
      <c r="AQ178" s="102" t="str">
        <f t="shared" si="964"/>
        <v/>
      </c>
      <c r="AR178" s="102" t="str">
        <f t="shared" si="964"/>
        <v/>
      </c>
      <c r="AS178" s="102" t="str">
        <f t="shared" si="964"/>
        <v/>
      </c>
      <c r="AT178" s="102" t="str">
        <f t="shared" si="964"/>
        <v/>
      </c>
      <c r="AU178" s="102" t="str">
        <f t="shared" si="964"/>
        <v/>
      </c>
      <c r="AV178" s="102" t="str">
        <f t="shared" si="964"/>
        <v/>
      </c>
      <c r="AW178" s="102" t="str">
        <f t="shared" si="964"/>
        <v/>
      </c>
      <c r="AX178" s="102" t="str">
        <f t="shared" si="964"/>
        <v/>
      </c>
      <c r="AY178" s="102" t="str">
        <f t="shared" si="964"/>
        <v/>
      </c>
      <c r="AZ178" s="102" t="str">
        <f t="shared" si="964"/>
        <v/>
      </c>
      <c r="BA178" s="102" t="str">
        <f t="shared" si="964"/>
        <v/>
      </c>
      <c r="BB178" s="102" t="str">
        <f t="shared" si="964"/>
        <v/>
      </c>
      <c r="BC178" s="102" t="str">
        <f t="shared" si="964"/>
        <v/>
      </c>
      <c r="BD178" s="102" t="str">
        <f t="shared" si="964"/>
        <v/>
      </c>
      <c r="BE178" s="102" t="str">
        <f t="shared" si="964"/>
        <v/>
      </c>
      <c r="BF178" s="102" t="str">
        <f t="shared" si="964"/>
        <v/>
      </c>
      <c r="BG178" s="102" t="str">
        <f t="shared" si="964"/>
        <v/>
      </c>
      <c r="BH178" s="102" t="str">
        <f t="shared" si="964"/>
        <v/>
      </c>
      <c r="BI178" s="102" t="str">
        <f t="shared" si="964"/>
        <v/>
      </c>
    </row>
    <row r="179" spans="1:61" s="66" customFormat="1" ht="12.75" hidden="1">
      <c r="A179" s="101" t="str">
        <f t="shared" ref="A179:BI179" si="965">IF($BI$149=$BI122,A122,"")</f>
        <v/>
      </c>
      <c r="B179" s="102" t="str">
        <f t="shared" si="965"/>
        <v/>
      </c>
      <c r="C179" s="102" t="str">
        <f t="shared" si="965"/>
        <v/>
      </c>
      <c r="D179" s="102" t="str">
        <f t="shared" si="965"/>
        <v/>
      </c>
      <c r="E179" s="102" t="str">
        <f t="shared" si="965"/>
        <v/>
      </c>
      <c r="F179" s="102" t="str">
        <f t="shared" si="965"/>
        <v/>
      </c>
      <c r="G179" s="102" t="str">
        <f t="shared" si="965"/>
        <v/>
      </c>
      <c r="H179" s="102" t="str">
        <f t="shared" si="965"/>
        <v/>
      </c>
      <c r="I179" s="102" t="str">
        <f t="shared" si="965"/>
        <v/>
      </c>
      <c r="J179" s="102" t="str">
        <f t="shared" si="965"/>
        <v/>
      </c>
      <c r="K179" s="102" t="str">
        <f t="shared" si="965"/>
        <v/>
      </c>
      <c r="L179" s="102" t="str">
        <f t="shared" si="965"/>
        <v/>
      </c>
      <c r="M179" s="102" t="str">
        <f t="shared" si="965"/>
        <v/>
      </c>
      <c r="N179" s="102" t="str">
        <f t="shared" si="965"/>
        <v/>
      </c>
      <c r="O179" s="102" t="str">
        <f t="shared" si="965"/>
        <v/>
      </c>
      <c r="P179" s="102" t="str">
        <f t="shared" si="965"/>
        <v/>
      </c>
      <c r="Q179" s="102" t="str">
        <f t="shared" si="965"/>
        <v/>
      </c>
      <c r="R179" s="102" t="str">
        <f t="shared" si="965"/>
        <v/>
      </c>
      <c r="S179" s="102" t="str">
        <f t="shared" si="965"/>
        <v/>
      </c>
      <c r="T179" s="102" t="str">
        <f t="shared" si="965"/>
        <v/>
      </c>
      <c r="U179" s="102" t="str">
        <f t="shared" si="965"/>
        <v/>
      </c>
      <c r="V179" s="102" t="str">
        <f t="shared" si="965"/>
        <v/>
      </c>
      <c r="W179" s="102" t="str">
        <f t="shared" si="965"/>
        <v/>
      </c>
      <c r="X179" s="102" t="str">
        <f t="shared" si="965"/>
        <v/>
      </c>
      <c r="Y179" s="102" t="str">
        <f t="shared" si="965"/>
        <v/>
      </c>
      <c r="Z179" s="102" t="str">
        <f t="shared" si="965"/>
        <v/>
      </c>
      <c r="AA179" s="102" t="str">
        <f t="shared" si="965"/>
        <v/>
      </c>
      <c r="AB179" s="102" t="str">
        <f t="shared" si="965"/>
        <v/>
      </c>
      <c r="AC179" s="102" t="str">
        <f t="shared" si="965"/>
        <v/>
      </c>
      <c r="AD179" s="102" t="str">
        <f t="shared" si="965"/>
        <v/>
      </c>
      <c r="AE179" s="102" t="str">
        <f t="shared" si="965"/>
        <v/>
      </c>
      <c r="AF179" s="102" t="str">
        <f t="shared" si="965"/>
        <v/>
      </c>
      <c r="AG179" s="102" t="str">
        <f t="shared" si="965"/>
        <v/>
      </c>
      <c r="AH179" s="102" t="str">
        <f t="shared" si="965"/>
        <v/>
      </c>
      <c r="AI179" s="102" t="str">
        <f t="shared" si="965"/>
        <v/>
      </c>
      <c r="AJ179" s="102" t="str">
        <f t="shared" si="965"/>
        <v/>
      </c>
      <c r="AK179" s="102" t="str">
        <f t="shared" si="965"/>
        <v/>
      </c>
      <c r="AL179" s="102" t="str">
        <f t="shared" si="965"/>
        <v/>
      </c>
      <c r="AM179" s="102" t="str">
        <f t="shared" si="965"/>
        <v/>
      </c>
      <c r="AN179" s="102" t="str">
        <f t="shared" si="965"/>
        <v/>
      </c>
      <c r="AO179" s="102" t="str">
        <f t="shared" si="965"/>
        <v/>
      </c>
      <c r="AP179" s="102" t="str">
        <f t="shared" si="965"/>
        <v/>
      </c>
      <c r="AQ179" s="102" t="str">
        <f t="shared" si="965"/>
        <v/>
      </c>
      <c r="AR179" s="102" t="str">
        <f t="shared" si="965"/>
        <v/>
      </c>
      <c r="AS179" s="102" t="str">
        <f t="shared" si="965"/>
        <v/>
      </c>
      <c r="AT179" s="102" t="str">
        <f t="shared" si="965"/>
        <v/>
      </c>
      <c r="AU179" s="102" t="str">
        <f t="shared" si="965"/>
        <v/>
      </c>
      <c r="AV179" s="102" t="str">
        <f t="shared" si="965"/>
        <v/>
      </c>
      <c r="AW179" s="102" t="str">
        <f t="shared" si="965"/>
        <v/>
      </c>
      <c r="AX179" s="102" t="str">
        <f t="shared" si="965"/>
        <v/>
      </c>
      <c r="AY179" s="102" t="str">
        <f t="shared" si="965"/>
        <v/>
      </c>
      <c r="AZ179" s="102" t="str">
        <f t="shared" si="965"/>
        <v/>
      </c>
      <c r="BA179" s="102" t="str">
        <f t="shared" si="965"/>
        <v/>
      </c>
      <c r="BB179" s="102" t="str">
        <f t="shared" si="965"/>
        <v/>
      </c>
      <c r="BC179" s="102" t="str">
        <f t="shared" si="965"/>
        <v/>
      </c>
      <c r="BD179" s="102" t="str">
        <f t="shared" si="965"/>
        <v/>
      </c>
      <c r="BE179" s="102" t="str">
        <f t="shared" si="965"/>
        <v/>
      </c>
      <c r="BF179" s="102" t="str">
        <f t="shared" si="965"/>
        <v/>
      </c>
      <c r="BG179" s="102" t="str">
        <f t="shared" si="965"/>
        <v/>
      </c>
      <c r="BH179" s="102" t="str">
        <f t="shared" si="965"/>
        <v/>
      </c>
      <c r="BI179" s="102" t="str">
        <f t="shared" si="965"/>
        <v/>
      </c>
    </row>
    <row r="180" spans="1:61" s="66" customFormat="1" ht="12.75" hidden="1">
      <c r="A180" s="101" t="str">
        <f t="shared" ref="A180:BI180" si="966">IF($BI$149=$BI123,A123,"")</f>
        <v/>
      </c>
      <c r="B180" s="102" t="str">
        <f t="shared" si="966"/>
        <v/>
      </c>
      <c r="C180" s="102" t="str">
        <f t="shared" si="966"/>
        <v/>
      </c>
      <c r="D180" s="102" t="str">
        <f t="shared" si="966"/>
        <v/>
      </c>
      <c r="E180" s="102" t="str">
        <f t="shared" si="966"/>
        <v/>
      </c>
      <c r="F180" s="102" t="str">
        <f t="shared" si="966"/>
        <v/>
      </c>
      <c r="G180" s="102" t="str">
        <f t="shared" si="966"/>
        <v/>
      </c>
      <c r="H180" s="102" t="str">
        <f t="shared" si="966"/>
        <v/>
      </c>
      <c r="I180" s="102" t="str">
        <f t="shared" si="966"/>
        <v/>
      </c>
      <c r="J180" s="102" t="str">
        <f t="shared" si="966"/>
        <v/>
      </c>
      <c r="K180" s="102" t="str">
        <f t="shared" si="966"/>
        <v/>
      </c>
      <c r="L180" s="102" t="str">
        <f t="shared" si="966"/>
        <v/>
      </c>
      <c r="M180" s="102" t="str">
        <f t="shared" si="966"/>
        <v/>
      </c>
      <c r="N180" s="102" t="str">
        <f t="shared" si="966"/>
        <v/>
      </c>
      <c r="O180" s="102" t="str">
        <f t="shared" si="966"/>
        <v/>
      </c>
      <c r="P180" s="102" t="str">
        <f t="shared" si="966"/>
        <v/>
      </c>
      <c r="Q180" s="102" t="str">
        <f t="shared" si="966"/>
        <v/>
      </c>
      <c r="R180" s="102" t="str">
        <f t="shared" si="966"/>
        <v/>
      </c>
      <c r="S180" s="102" t="str">
        <f t="shared" si="966"/>
        <v/>
      </c>
      <c r="T180" s="102" t="str">
        <f t="shared" si="966"/>
        <v/>
      </c>
      <c r="U180" s="102" t="str">
        <f t="shared" si="966"/>
        <v/>
      </c>
      <c r="V180" s="102" t="str">
        <f t="shared" si="966"/>
        <v/>
      </c>
      <c r="W180" s="102" t="str">
        <f t="shared" si="966"/>
        <v/>
      </c>
      <c r="X180" s="102" t="str">
        <f t="shared" si="966"/>
        <v/>
      </c>
      <c r="Y180" s="102" t="str">
        <f t="shared" si="966"/>
        <v/>
      </c>
      <c r="Z180" s="102" t="str">
        <f t="shared" si="966"/>
        <v/>
      </c>
      <c r="AA180" s="102" t="str">
        <f t="shared" si="966"/>
        <v/>
      </c>
      <c r="AB180" s="102" t="str">
        <f t="shared" si="966"/>
        <v/>
      </c>
      <c r="AC180" s="102" t="str">
        <f t="shared" si="966"/>
        <v/>
      </c>
      <c r="AD180" s="102" t="str">
        <f t="shared" si="966"/>
        <v/>
      </c>
      <c r="AE180" s="102" t="str">
        <f t="shared" si="966"/>
        <v/>
      </c>
      <c r="AF180" s="102" t="str">
        <f t="shared" si="966"/>
        <v/>
      </c>
      <c r="AG180" s="102" t="str">
        <f t="shared" si="966"/>
        <v/>
      </c>
      <c r="AH180" s="102" t="str">
        <f t="shared" si="966"/>
        <v/>
      </c>
      <c r="AI180" s="102" t="str">
        <f t="shared" si="966"/>
        <v/>
      </c>
      <c r="AJ180" s="102" t="str">
        <f t="shared" si="966"/>
        <v/>
      </c>
      <c r="AK180" s="102" t="str">
        <f t="shared" si="966"/>
        <v/>
      </c>
      <c r="AL180" s="102" t="str">
        <f t="shared" si="966"/>
        <v/>
      </c>
      <c r="AM180" s="102" t="str">
        <f t="shared" si="966"/>
        <v/>
      </c>
      <c r="AN180" s="102" t="str">
        <f t="shared" si="966"/>
        <v/>
      </c>
      <c r="AO180" s="102" t="str">
        <f t="shared" si="966"/>
        <v/>
      </c>
      <c r="AP180" s="102" t="str">
        <f t="shared" si="966"/>
        <v/>
      </c>
      <c r="AQ180" s="102" t="str">
        <f t="shared" si="966"/>
        <v/>
      </c>
      <c r="AR180" s="102" t="str">
        <f t="shared" si="966"/>
        <v/>
      </c>
      <c r="AS180" s="102" t="str">
        <f t="shared" si="966"/>
        <v/>
      </c>
      <c r="AT180" s="102" t="str">
        <f t="shared" si="966"/>
        <v/>
      </c>
      <c r="AU180" s="102" t="str">
        <f t="shared" si="966"/>
        <v/>
      </c>
      <c r="AV180" s="102" t="str">
        <f t="shared" si="966"/>
        <v/>
      </c>
      <c r="AW180" s="102" t="str">
        <f t="shared" si="966"/>
        <v/>
      </c>
      <c r="AX180" s="102" t="str">
        <f t="shared" si="966"/>
        <v/>
      </c>
      <c r="AY180" s="102" t="str">
        <f t="shared" si="966"/>
        <v/>
      </c>
      <c r="AZ180" s="102" t="str">
        <f t="shared" si="966"/>
        <v/>
      </c>
      <c r="BA180" s="102" t="str">
        <f t="shared" si="966"/>
        <v/>
      </c>
      <c r="BB180" s="102" t="str">
        <f t="shared" si="966"/>
        <v/>
      </c>
      <c r="BC180" s="102" t="str">
        <f t="shared" si="966"/>
        <v/>
      </c>
      <c r="BD180" s="102" t="str">
        <f t="shared" si="966"/>
        <v/>
      </c>
      <c r="BE180" s="102" t="str">
        <f t="shared" si="966"/>
        <v/>
      </c>
      <c r="BF180" s="102" t="str">
        <f t="shared" si="966"/>
        <v/>
      </c>
      <c r="BG180" s="102" t="str">
        <f t="shared" si="966"/>
        <v/>
      </c>
      <c r="BH180" s="102" t="str">
        <f t="shared" si="966"/>
        <v/>
      </c>
      <c r="BI180" s="102" t="str">
        <f t="shared" si="966"/>
        <v/>
      </c>
    </row>
    <row r="181" spans="1:61" s="66" customFormat="1" ht="12.75" hidden="1">
      <c r="A181" s="101" t="str">
        <f t="shared" ref="A181:BI181" si="967">IF($BI$149=$BI124,A124,"")</f>
        <v/>
      </c>
      <c r="B181" s="102" t="str">
        <f t="shared" si="967"/>
        <v/>
      </c>
      <c r="C181" s="102" t="str">
        <f t="shared" si="967"/>
        <v/>
      </c>
      <c r="D181" s="102" t="str">
        <f t="shared" si="967"/>
        <v/>
      </c>
      <c r="E181" s="102" t="str">
        <f t="shared" si="967"/>
        <v/>
      </c>
      <c r="F181" s="102" t="str">
        <f t="shared" si="967"/>
        <v/>
      </c>
      <c r="G181" s="102" t="str">
        <f t="shared" si="967"/>
        <v/>
      </c>
      <c r="H181" s="102" t="str">
        <f t="shared" si="967"/>
        <v/>
      </c>
      <c r="I181" s="102" t="str">
        <f t="shared" si="967"/>
        <v/>
      </c>
      <c r="J181" s="102" t="str">
        <f t="shared" si="967"/>
        <v/>
      </c>
      <c r="K181" s="102" t="str">
        <f t="shared" si="967"/>
        <v/>
      </c>
      <c r="L181" s="102" t="str">
        <f t="shared" si="967"/>
        <v/>
      </c>
      <c r="M181" s="102" t="str">
        <f t="shared" si="967"/>
        <v/>
      </c>
      <c r="N181" s="102" t="str">
        <f t="shared" si="967"/>
        <v/>
      </c>
      <c r="O181" s="102" t="str">
        <f t="shared" si="967"/>
        <v/>
      </c>
      <c r="P181" s="102" t="str">
        <f t="shared" si="967"/>
        <v/>
      </c>
      <c r="Q181" s="102" t="str">
        <f t="shared" si="967"/>
        <v/>
      </c>
      <c r="R181" s="102" t="str">
        <f t="shared" si="967"/>
        <v/>
      </c>
      <c r="S181" s="102" t="str">
        <f t="shared" si="967"/>
        <v/>
      </c>
      <c r="T181" s="102" t="str">
        <f t="shared" si="967"/>
        <v/>
      </c>
      <c r="U181" s="102" t="str">
        <f t="shared" si="967"/>
        <v/>
      </c>
      <c r="V181" s="102" t="str">
        <f t="shared" si="967"/>
        <v/>
      </c>
      <c r="W181" s="102" t="str">
        <f t="shared" si="967"/>
        <v/>
      </c>
      <c r="X181" s="102" t="str">
        <f t="shared" si="967"/>
        <v/>
      </c>
      <c r="Y181" s="102" t="str">
        <f t="shared" si="967"/>
        <v/>
      </c>
      <c r="Z181" s="102" t="str">
        <f t="shared" si="967"/>
        <v/>
      </c>
      <c r="AA181" s="102" t="str">
        <f t="shared" si="967"/>
        <v/>
      </c>
      <c r="AB181" s="102" t="str">
        <f t="shared" si="967"/>
        <v/>
      </c>
      <c r="AC181" s="102" t="str">
        <f t="shared" si="967"/>
        <v/>
      </c>
      <c r="AD181" s="102" t="str">
        <f t="shared" si="967"/>
        <v/>
      </c>
      <c r="AE181" s="102" t="str">
        <f t="shared" si="967"/>
        <v/>
      </c>
      <c r="AF181" s="102" t="str">
        <f t="shared" si="967"/>
        <v/>
      </c>
      <c r="AG181" s="102" t="str">
        <f t="shared" si="967"/>
        <v/>
      </c>
      <c r="AH181" s="102" t="str">
        <f t="shared" si="967"/>
        <v/>
      </c>
      <c r="AI181" s="102" t="str">
        <f t="shared" si="967"/>
        <v/>
      </c>
      <c r="AJ181" s="102" t="str">
        <f t="shared" si="967"/>
        <v/>
      </c>
      <c r="AK181" s="102" t="str">
        <f t="shared" si="967"/>
        <v/>
      </c>
      <c r="AL181" s="102" t="str">
        <f t="shared" si="967"/>
        <v/>
      </c>
      <c r="AM181" s="102" t="str">
        <f t="shared" si="967"/>
        <v/>
      </c>
      <c r="AN181" s="102" t="str">
        <f t="shared" si="967"/>
        <v/>
      </c>
      <c r="AO181" s="102" t="str">
        <f t="shared" si="967"/>
        <v/>
      </c>
      <c r="AP181" s="102" t="str">
        <f t="shared" si="967"/>
        <v/>
      </c>
      <c r="AQ181" s="102" t="str">
        <f t="shared" si="967"/>
        <v/>
      </c>
      <c r="AR181" s="102" t="str">
        <f t="shared" si="967"/>
        <v/>
      </c>
      <c r="AS181" s="102" t="str">
        <f t="shared" si="967"/>
        <v/>
      </c>
      <c r="AT181" s="102" t="str">
        <f t="shared" si="967"/>
        <v/>
      </c>
      <c r="AU181" s="102" t="str">
        <f t="shared" si="967"/>
        <v/>
      </c>
      <c r="AV181" s="102" t="str">
        <f t="shared" si="967"/>
        <v/>
      </c>
      <c r="AW181" s="102" t="str">
        <f t="shared" si="967"/>
        <v/>
      </c>
      <c r="AX181" s="102" t="str">
        <f t="shared" si="967"/>
        <v/>
      </c>
      <c r="AY181" s="102" t="str">
        <f t="shared" si="967"/>
        <v/>
      </c>
      <c r="AZ181" s="102" t="str">
        <f t="shared" si="967"/>
        <v/>
      </c>
      <c r="BA181" s="102" t="str">
        <f t="shared" si="967"/>
        <v/>
      </c>
      <c r="BB181" s="102" t="str">
        <f t="shared" si="967"/>
        <v/>
      </c>
      <c r="BC181" s="102" t="str">
        <f t="shared" si="967"/>
        <v/>
      </c>
      <c r="BD181" s="102" t="str">
        <f t="shared" si="967"/>
        <v/>
      </c>
      <c r="BE181" s="102" t="str">
        <f t="shared" si="967"/>
        <v/>
      </c>
      <c r="BF181" s="102" t="str">
        <f t="shared" si="967"/>
        <v/>
      </c>
      <c r="BG181" s="102" t="str">
        <f t="shared" si="967"/>
        <v/>
      </c>
      <c r="BH181" s="102" t="str">
        <f t="shared" si="967"/>
        <v/>
      </c>
      <c r="BI181" s="102" t="str">
        <f t="shared" si="967"/>
        <v/>
      </c>
    </row>
    <row r="182" spans="1:61" s="66" customFormat="1" ht="12.75" hidden="1">
      <c r="A182" s="101" t="str">
        <f t="shared" ref="A182:BI182" si="968">IF($BI$149=$BI125,A125,"")</f>
        <v/>
      </c>
      <c r="B182" s="102" t="str">
        <f t="shared" si="968"/>
        <v/>
      </c>
      <c r="C182" s="102" t="str">
        <f t="shared" si="968"/>
        <v/>
      </c>
      <c r="D182" s="102" t="str">
        <f t="shared" si="968"/>
        <v/>
      </c>
      <c r="E182" s="102" t="str">
        <f t="shared" si="968"/>
        <v/>
      </c>
      <c r="F182" s="102" t="str">
        <f t="shared" si="968"/>
        <v/>
      </c>
      <c r="G182" s="102" t="str">
        <f t="shared" si="968"/>
        <v/>
      </c>
      <c r="H182" s="102" t="str">
        <f t="shared" si="968"/>
        <v/>
      </c>
      <c r="I182" s="102" t="str">
        <f t="shared" si="968"/>
        <v/>
      </c>
      <c r="J182" s="102" t="str">
        <f t="shared" si="968"/>
        <v/>
      </c>
      <c r="K182" s="102" t="str">
        <f t="shared" si="968"/>
        <v/>
      </c>
      <c r="L182" s="102" t="str">
        <f t="shared" si="968"/>
        <v/>
      </c>
      <c r="M182" s="102" t="str">
        <f t="shared" si="968"/>
        <v/>
      </c>
      <c r="N182" s="102" t="str">
        <f t="shared" si="968"/>
        <v/>
      </c>
      <c r="O182" s="102" t="str">
        <f t="shared" si="968"/>
        <v/>
      </c>
      <c r="P182" s="102" t="str">
        <f t="shared" si="968"/>
        <v/>
      </c>
      <c r="Q182" s="102" t="str">
        <f t="shared" si="968"/>
        <v/>
      </c>
      <c r="R182" s="102" t="str">
        <f t="shared" si="968"/>
        <v/>
      </c>
      <c r="S182" s="102" t="str">
        <f t="shared" si="968"/>
        <v/>
      </c>
      <c r="T182" s="102" t="str">
        <f t="shared" si="968"/>
        <v/>
      </c>
      <c r="U182" s="102" t="str">
        <f t="shared" si="968"/>
        <v/>
      </c>
      <c r="V182" s="102" t="str">
        <f t="shared" si="968"/>
        <v/>
      </c>
      <c r="W182" s="102" t="str">
        <f t="shared" si="968"/>
        <v/>
      </c>
      <c r="X182" s="102" t="str">
        <f t="shared" si="968"/>
        <v/>
      </c>
      <c r="Y182" s="102" t="str">
        <f t="shared" si="968"/>
        <v/>
      </c>
      <c r="Z182" s="102" t="str">
        <f t="shared" si="968"/>
        <v/>
      </c>
      <c r="AA182" s="102" t="str">
        <f t="shared" si="968"/>
        <v/>
      </c>
      <c r="AB182" s="102" t="str">
        <f t="shared" si="968"/>
        <v/>
      </c>
      <c r="AC182" s="102" t="str">
        <f t="shared" si="968"/>
        <v/>
      </c>
      <c r="AD182" s="102" t="str">
        <f t="shared" si="968"/>
        <v/>
      </c>
      <c r="AE182" s="102" t="str">
        <f t="shared" si="968"/>
        <v/>
      </c>
      <c r="AF182" s="102" t="str">
        <f t="shared" si="968"/>
        <v/>
      </c>
      <c r="AG182" s="102" t="str">
        <f t="shared" si="968"/>
        <v/>
      </c>
      <c r="AH182" s="102" t="str">
        <f t="shared" si="968"/>
        <v/>
      </c>
      <c r="AI182" s="102" t="str">
        <f t="shared" si="968"/>
        <v/>
      </c>
      <c r="AJ182" s="102" t="str">
        <f t="shared" si="968"/>
        <v/>
      </c>
      <c r="AK182" s="102" t="str">
        <f t="shared" si="968"/>
        <v/>
      </c>
      <c r="AL182" s="102" t="str">
        <f t="shared" si="968"/>
        <v/>
      </c>
      <c r="AM182" s="102" t="str">
        <f t="shared" si="968"/>
        <v/>
      </c>
      <c r="AN182" s="102" t="str">
        <f t="shared" si="968"/>
        <v/>
      </c>
      <c r="AO182" s="102" t="str">
        <f t="shared" si="968"/>
        <v/>
      </c>
      <c r="AP182" s="102" t="str">
        <f t="shared" si="968"/>
        <v/>
      </c>
      <c r="AQ182" s="102" t="str">
        <f t="shared" si="968"/>
        <v/>
      </c>
      <c r="AR182" s="102" t="str">
        <f t="shared" si="968"/>
        <v/>
      </c>
      <c r="AS182" s="102" t="str">
        <f t="shared" si="968"/>
        <v/>
      </c>
      <c r="AT182" s="102" t="str">
        <f t="shared" si="968"/>
        <v/>
      </c>
      <c r="AU182" s="102" t="str">
        <f t="shared" si="968"/>
        <v/>
      </c>
      <c r="AV182" s="102" t="str">
        <f t="shared" si="968"/>
        <v/>
      </c>
      <c r="AW182" s="102" t="str">
        <f t="shared" si="968"/>
        <v/>
      </c>
      <c r="AX182" s="102" t="str">
        <f t="shared" si="968"/>
        <v/>
      </c>
      <c r="AY182" s="102" t="str">
        <f t="shared" si="968"/>
        <v/>
      </c>
      <c r="AZ182" s="102" t="str">
        <f t="shared" si="968"/>
        <v/>
      </c>
      <c r="BA182" s="102" t="str">
        <f t="shared" si="968"/>
        <v/>
      </c>
      <c r="BB182" s="102" t="str">
        <f t="shared" si="968"/>
        <v/>
      </c>
      <c r="BC182" s="102" t="str">
        <f t="shared" si="968"/>
        <v/>
      </c>
      <c r="BD182" s="102" t="str">
        <f t="shared" si="968"/>
        <v/>
      </c>
      <c r="BE182" s="102" t="str">
        <f t="shared" si="968"/>
        <v/>
      </c>
      <c r="BF182" s="102" t="str">
        <f t="shared" si="968"/>
        <v/>
      </c>
      <c r="BG182" s="102" t="str">
        <f t="shared" si="968"/>
        <v/>
      </c>
      <c r="BH182" s="102" t="str">
        <f t="shared" si="968"/>
        <v/>
      </c>
      <c r="BI182" s="102" t="str">
        <f t="shared" si="968"/>
        <v/>
      </c>
    </row>
    <row r="183" spans="1:61" s="66" customFormat="1" ht="12.75" hidden="1">
      <c r="A183" s="101">
        <f t="shared" ref="A183:BI183" si="969">IF($BI$149=$BI126,A126,"")</f>
        <v>0.59375000000000011</v>
      </c>
      <c r="B183" s="102">
        <f t="shared" si="969"/>
        <v>0</v>
      </c>
      <c r="C183" s="102">
        <f t="shared" si="969"/>
        <v>0</v>
      </c>
      <c r="D183" s="102">
        <f t="shared" si="969"/>
        <v>0</v>
      </c>
      <c r="E183" s="102">
        <f t="shared" si="969"/>
        <v>0</v>
      </c>
      <c r="F183" s="102">
        <f t="shared" si="969"/>
        <v>3</v>
      </c>
      <c r="G183" s="102">
        <f t="shared" si="969"/>
        <v>0</v>
      </c>
      <c r="H183" s="102">
        <f t="shared" si="969"/>
        <v>0</v>
      </c>
      <c r="I183" s="102">
        <f t="shared" si="969"/>
        <v>3</v>
      </c>
      <c r="J183" s="102">
        <f t="shared" si="969"/>
        <v>0</v>
      </c>
      <c r="K183" s="102">
        <f t="shared" si="969"/>
        <v>0</v>
      </c>
      <c r="L183" s="102">
        <f t="shared" si="969"/>
        <v>0</v>
      </c>
      <c r="M183" s="102">
        <f t="shared" si="969"/>
        <v>0</v>
      </c>
      <c r="N183" s="102">
        <f t="shared" si="969"/>
        <v>9</v>
      </c>
      <c r="O183" s="102">
        <f t="shared" si="969"/>
        <v>0</v>
      </c>
      <c r="P183" s="102">
        <f t="shared" si="969"/>
        <v>0</v>
      </c>
      <c r="Q183" s="102">
        <f t="shared" si="969"/>
        <v>9</v>
      </c>
      <c r="R183" s="102">
        <f t="shared" si="969"/>
        <v>0</v>
      </c>
      <c r="S183" s="102">
        <f t="shared" si="969"/>
        <v>0</v>
      </c>
      <c r="T183" s="102">
        <f t="shared" si="969"/>
        <v>2</v>
      </c>
      <c r="U183" s="102">
        <f t="shared" si="969"/>
        <v>2</v>
      </c>
      <c r="V183" s="102">
        <f t="shared" si="969"/>
        <v>0</v>
      </c>
      <c r="W183" s="102">
        <f t="shared" si="969"/>
        <v>0</v>
      </c>
      <c r="X183" s="102">
        <f t="shared" si="969"/>
        <v>0</v>
      </c>
      <c r="Y183" s="102">
        <f t="shared" si="969"/>
        <v>0</v>
      </c>
      <c r="Z183" s="102">
        <f t="shared" si="969"/>
        <v>2</v>
      </c>
      <c r="AA183" s="102">
        <f t="shared" si="969"/>
        <v>0</v>
      </c>
      <c r="AB183" s="102">
        <f t="shared" si="969"/>
        <v>2</v>
      </c>
      <c r="AC183" s="102">
        <f t="shared" si="969"/>
        <v>4</v>
      </c>
      <c r="AD183" s="102">
        <f t="shared" si="969"/>
        <v>0</v>
      </c>
      <c r="AE183" s="102">
        <f t="shared" si="969"/>
        <v>0</v>
      </c>
      <c r="AF183" s="102">
        <f t="shared" si="969"/>
        <v>0</v>
      </c>
      <c r="AG183" s="102">
        <f t="shared" si="969"/>
        <v>0</v>
      </c>
      <c r="AH183" s="102">
        <f t="shared" si="969"/>
        <v>0</v>
      </c>
      <c r="AI183" s="102">
        <f t="shared" si="969"/>
        <v>0</v>
      </c>
      <c r="AJ183" s="102">
        <f t="shared" si="969"/>
        <v>0</v>
      </c>
      <c r="AK183" s="102">
        <f t="shared" si="969"/>
        <v>0</v>
      </c>
      <c r="AL183" s="102">
        <f t="shared" si="969"/>
        <v>8</v>
      </c>
      <c r="AM183" s="102">
        <f t="shared" si="969"/>
        <v>8</v>
      </c>
      <c r="AN183" s="102">
        <f t="shared" si="969"/>
        <v>1</v>
      </c>
      <c r="AO183" s="102">
        <f t="shared" si="969"/>
        <v>1</v>
      </c>
      <c r="AP183" s="102">
        <f t="shared" si="969"/>
        <v>0</v>
      </c>
      <c r="AQ183" s="102">
        <f t="shared" si="969"/>
        <v>0</v>
      </c>
      <c r="AR183" s="102">
        <f t="shared" si="969"/>
        <v>1</v>
      </c>
      <c r="AS183" s="102">
        <f t="shared" si="969"/>
        <v>1</v>
      </c>
      <c r="AT183" s="102">
        <f t="shared" si="969"/>
        <v>27</v>
      </c>
      <c r="AU183" s="102">
        <f t="shared" si="969"/>
        <v>27</v>
      </c>
      <c r="AV183" s="102">
        <f t="shared" si="969"/>
        <v>1</v>
      </c>
      <c r="AW183" s="102">
        <f t="shared" si="969"/>
        <v>1</v>
      </c>
      <c r="AX183" s="102">
        <f t="shared" si="969"/>
        <v>36</v>
      </c>
      <c r="AY183" s="102">
        <f t="shared" si="969"/>
        <v>36</v>
      </c>
      <c r="AZ183" s="102">
        <f t="shared" si="969"/>
        <v>5</v>
      </c>
      <c r="BA183" s="102">
        <f t="shared" si="969"/>
        <v>5</v>
      </c>
      <c r="BB183" s="102">
        <f t="shared" si="969"/>
        <v>0</v>
      </c>
      <c r="BC183" s="102">
        <f t="shared" si="969"/>
        <v>0</v>
      </c>
      <c r="BD183" s="102">
        <f t="shared" si="969"/>
        <v>14</v>
      </c>
      <c r="BE183" s="102">
        <f t="shared" si="969"/>
        <v>0</v>
      </c>
      <c r="BF183" s="102">
        <f t="shared" si="969"/>
        <v>4</v>
      </c>
      <c r="BG183" s="102">
        <f t="shared" si="969"/>
        <v>18</v>
      </c>
      <c r="BH183" s="102">
        <f t="shared" si="969"/>
        <v>79</v>
      </c>
      <c r="BI183" s="102">
        <f t="shared" si="969"/>
        <v>79</v>
      </c>
    </row>
    <row r="184" spans="1:61" s="66" customFormat="1" ht="12.75" hidden="1">
      <c r="A184" s="101" t="str">
        <f t="shared" ref="A184:BI184" si="970">IF($BI$149=$BI127,A127,"")</f>
        <v/>
      </c>
      <c r="B184" s="102" t="str">
        <f t="shared" si="970"/>
        <v/>
      </c>
      <c r="C184" s="102" t="str">
        <f t="shared" si="970"/>
        <v/>
      </c>
      <c r="D184" s="102" t="str">
        <f t="shared" si="970"/>
        <v/>
      </c>
      <c r="E184" s="102" t="str">
        <f t="shared" si="970"/>
        <v/>
      </c>
      <c r="F184" s="102" t="str">
        <f t="shared" si="970"/>
        <v/>
      </c>
      <c r="G184" s="102" t="str">
        <f t="shared" si="970"/>
        <v/>
      </c>
      <c r="H184" s="102" t="str">
        <f t="shared" si="970"/>
        <v/>
      </c>
      <c r="I184" s="102" t="str">
        <f t="shared" si="970"/>
        <v/>
      </c>
      <c r="J184" s="102" t="str">
        <f t="shared" si="970"/>
        <v/>
      </c>
      <c r="K184" s="102" t="str">
        <f t="shared" si="970"/>
        <v/>
      </c>
      <c r="L184" s="102" t="str">
        <f t="shared" si="970"/>
        <v/>
      </c>
      <c r="M184" s="102" t="str">
        <f t="shared" si="970"/>
        <v/>
      </c>
      <c r="N184" s="102" t="str">
        <f t="shared" si="970"/>
        <v/>
      </c>
      <c r="O184" s="102" t="str">
        <f t="shared" si="970"/>
        <v/>
      </c>
      <c r="P184" s="102" t="str">
        <f t="shared" si="970"/>
        <v/>
      </c>
      <c r="Q184" s="102" t="str">
        <f t="shared" si="970"/>
        <v/>
      </c>
      <c r="R184" s="102" t="str">
        <f t="shared" si="970"/>
        <v/>
      </c>
      <c r="S184" s="102" t="str">
        <f t="shared" si="970"/>
        <v/>
      </c>
      <c r="T184" s="102" t="str">
        <f t="shared" si="970"/>
        <v/>
      </c>
      <c r="U184" s="102" t="str">
        <f t="shared" si="970"/>
        <v/>
      </c>
      <c r="V184" s="102" t="str">
        <f t="shared" si="970"/>
        <v/>
      </c>
      <c r="W184" s="102" t="str">
        <f t="shared" si="970"/>
        <v/>
      </c>
      <c r="X184" s="102" t="str">
        <f t="shared" si="970"/>
        <v/>
      </c>
      <c r="Y184" s="102" t="str">
        <f t="shared" si="970"/>
        <v/>
      </c>
      <c r="Z184" s="102" t="str">
        <f t="shared" si="970"/>
        <v/>
      </c>
      <c r="AA184" s="102" t="str">
        <f t="shared" si="970"/>
        <v/>
      </c>
      <c r="AB184" s="102" t="str">
        <f t="shared" si="970"/>
        <v/>
      </c>
      <c r="AC184" s="102" t="str">
        <f t="shared" si="970"/>
        <v/>
      </c>
      <c r="AD184" s="102" t="str">
        <f t="shared" si="970"/>
        <v/>
      </c>
      <c r="AE184" s="102" t="str">
        <f t="shared" si="970"/>
        <v/>
      </c>
      <c r="AF184" s="102" t="str">
        <f t="shared" si="970"/>
        <v/>
      </c>
      <c r="AG184" s="102" t="str">
        <f t="shared" si="970"/>
        <v/>
      </c>
      <c r="AH184" s="102" t="str">
        <f t="shared" si="970"/>
        <v/>
      </c>
      <c r="AI184" s="102" t="str">
        <f t="shared" si="970"/>
        <v/>
      </c>
      <c r="AJ184" s="102" t="str">
        <f t="shared" si="970"/>
        <v/>
      </c>
      <c r="AK184" s="102" t="str">
        <f t="shared" si="970"/>
        <v/>
      </c>
      <c r="AL184" s="102" t="str">
        <f t="shared" si="970"/>
        <v/>
      </c>
      <c r="AM184" s="102" t="str">
        <f t="shared" si="970"/>
        <v/>
      </c>
      <c r="AN184" s="102" t="str">
        <f t="shared" si="970"/>
        <v/>
      </c>
      <c r="AO184" s="102" t="str">
        <f t="shared" si="970"/>
        <v/>
      </c>
      <c r="AP184" s="102" t="str">
        <f t="shared" si="970"/>
        <v/>
      </c>
      <c r="AQ184" s="102" t="str">
        <f t="shared" si="970"/>
        <v/>
      </c>
      <c r="AR184" s="102" t="str">
        <f t="shared" si="970"/>
        <v/>
      </c>
      <c r="AS184" s="102" t="str">
        <f t="shared" si="970"/>
        <v/>
      </c>
      <c r="AT184" s="102" t="str">
        <f t="shared" si="970"/>
        <v/>
      </c>
      <c r="AU184" s="102" t="str">
        <f t="shared" si="970"/>
        <v/>
      </c>
      <c r="AV184" s="102" t="str">
        <f t="shared" si="970"/>
        <v/>
      </c>
      <c r="AW184" s="102" t="str">
        <f t="shared" si="970"/>
        <v/>
      </c>
      <c r="AX184" s="102" t="str">
        <f t="shared" si="970"/>
        <v/>
      </c>
      <c r="AY184" s="102" t="str">
        <f t="shared" si="970"/>
        <v/>
      </c>
      <c r="AZ184" s="102" t="str">
        <f t="shared" si="970"/>
        <v/>
      </c>
      <c r="BA184" s="102" t="str">
        <f t="shared" si="970"/>
        <v/>
      </c>
      <c r="BB184" s="102" t="str">
        <f t="shared" si="970"/>
        <v/>
      </c>
      <c r="BC184" s="102" t="str">
        <f t="shared" si="970"/>
        <v/>
      </c>
      <c r="BD184" s="102" t="str">
        <f t="shared" si="970"/>
        <v/>
      </c>
      <c r="BE184" s="102" t="str">
        <f t="shared" si="970"/>
        <v/>
      </c>
      <c r="BF184" s="102" t="str">
        <f t="shared" si="970"/>
        <v/>
      </c>
      <c r="BG184" s="102" t="str">
        <f t="shared" si="970"/>
        <v/>
      </c>
      <c r="BH184" s="102" t="str">
        <f t="shared" si="970"/>
        <v/>
      </c>
      <c r="BI184" s="102" t="str">
        <f t="shared" si="970"/>
        <v/>
      </c>
    </row>
    <row r="185" spans="1:61" s="66" customFormat="1" ht="12.75" hidden="1">
      <c r="A185" s="101" t="str">
        <f t="shared" ref="A185:BI185" si="971">IF($BI$149=$BI128,A128,"")</f>
        <v/>
      </c>
      <c r="B185" s="102" t="str">
        <f t="shared" si="971"/>
        <v/>
      </c>
      <c r="C185" s="102" t="str">
        <f t="shared" si="971"/>
        <v/>
      </c>
      <c r="D185" s="102" t="str">
        <f t="shared" si="971"/>
        <v/>
      </c>
      <c r="E185" s="102" t="str">
        <f t="shared" si="971"/>
        <v/>
      </c>
      <c r="F185" s="102" t="str">
        <f t="shared" si="971"/>
        <v/>
      </c>
      <c r="G185" s="102" t="str">
        <f t="shared" si="971"/>
        <v/>
      </c>
      <c r="H185" s="102" t="str">
        <f t="shared" si="971"/>
        <v/>
      </c>
      <c r="I185" s="102" t="str">
        <f t="shared" si="971"/>
        <v/>
      </c>
      <c r="J185" s="102" t="str">
        <f t="shared" si="971"/>
        <v/>
      </c>
      <c r="K185" s="102" t="str">
        <f t="shared" si="971"/>
        <v/>
      </c>
      <c r="L185" s="102" t="str">
        <f t="shared" si="971"/>
        <v/>
      </c>
      <c r="M185" s="102" t="str">
        <f t="shared" si="971"/>
        <v/>
      </c>
      <c r="N185" s="102" t="str">
        <f t="shared" si="971"/>
        <v/>
      </c>
      <c r="O185" s="102" t="str">
        <f t="shared" si="971"/>
        <v/>
      </c>
      <c r="P185" s="102" t="str">
        <f t="shared" si="971"/>
        <v/>
      </c>
      <c r="Q185" s="102" t="str">
        <f t="shared" si="971"/>
        <v/>
      </c>
      <c r="R185" s="102" t="str">
        <f t="shared" si="971"/>
        <v/>
      </c>
      <c r="S185" s="102" t="str">
        <f t="shared" si="971"/>
        <v/>
      </c>
      <c r="T185" s="102" t="str">
        <f t="shared" si="971"/>
        <v/>
      </c>
      <c r="U185" s="102" t="str">
        <f t="shared" si="971"/>
        <v/>
      </c>
      <c r="V185" s="102" t="str">
        <f t="shared" si="971"/>
        <v/>
      </c>
      <c r="W185" s="102" t="str">
        <f t="shared" si="971"/>
        <v/>
      </c>
      <c r="X185" s="102" t="str">
        <f t="shared" si="971"/>
        <v/>
      </c>
      <c r="Y185" s="102" t="str">
        <f t="shared" si="971"/>
        <v/>
      </c>
      <c r="Z185" s="102" t="str">
        <f t="shared" si="971"/>
        <v/>
      </c>
      <c r="AA185" s="102" t="str">
        <f t="shared" si="971"/>
        <v/>
      </c>
      <c r="AB185" s="102" t="str">
        <f t="shared" si="971"/>
        <v/>
      </c>
      <c r="AC185" s="102" t="str">
        <f t="shared" si="971"/>
        <v/>
      </c>
      <c r="AD185" s="102" t="str">
        <f t="shared" si="971"/>
        <v/>
      </c>
      <c r="AE185" s="102" t="str">
        <f t="shared" si="971"/>
        <v/>
      </c>
      <c r="AF185" s="102" t="str">
        <f t="shared" si="971"/>
        <v/>
      </c>
      <c r="AG185" s="102" t="str">
        <f t="shared" si="971"/>
        <v/>
      </c>
      <c r="AH185" s="102" t="str">
        <f t="shared" si="971"/>
        <v/>
      </c>
      <c r="AI185" s="102" t="str">
        <f t="shared" si="971"/>
        <v/>
      </c>
      <c r="AJ185" s="102" t="str">
        <f t="shared" si="971"/>
        <v/>
      </c>
      <c r="AK185" s="102" t="str">
        <f t="shared" si="971"/>
        <v/>
      </c>
      <c r="AL185" s="102" t="str">
        <f t="shared" si="971"/>
        <v/>
      </c>
      <c r="AM185" s="102" t="str">
        <f t="shared" si="971"/>
        <v/>
      </c>
      <c r="AN185" s="102" t="str">
        <f t="shared" si="971"/>
        <v/>
      </c>
      <c r="AO185" s="102" t="str">
        <f t="shared" si="971"/>
        <v/>
      </c>
      <c r="AP185" s="102" t="str">
        <f t="shared" si="971"/>
        <v/>
      </c>
      <c r="AQ185" s="102" t="str">
        <f t="shared" si="971"/>
        <v/>
      </c>
      <c r="AR185" s="102" t="str">
        <f t="shared" si="971"/>
        <v/>
      </c>
      <c r="AS185" s="102" t="str">
        <f t="shared" si="971"/>
        <v/>
      </c>
      <c r="AT185" s="102" t="str">
        <f t="shared" si="971"/>
        <v/>
      </c>
      <c r="AU185" s="102" t="str">
        <f t="shared" si="971"/>
        <v/>
      </c>
      <c r="AV185" s="102" t="str">
        <f t="shared" si="971"/>
        <v/>
      </c>
      <c r="AW185" s="102" t="str">
        <f t="shared" si="971"/>
        <v/>
      </c>
      <c r="AX185" s="102" t="str">
        <f t="shared" si="971"/>
        <v/>
      </c>
      <c r="AY185" s="102" t="str">
        <f t="shared" si="971"/>
        <v/>
      </c>
      <c r="AZ185" s="102" t="str">
        <f t="shared" si="971"/>
        <v/>
      </c>
      <c r="BA185" s="102" t="str">
        <f t="shared" si="971"/>
        <v/>
      </c>
      <c r="BB185" s="102" t="str">
        <f t="shared" si="971"/>
        <v/>
      </c>
      <c r="BC185" s="102" t="str">
        <f t="shared" si="971"/>
        <v/>
      </c>
      <c r="BD185" s="102" t="str">
        <f t="shared" si="971"/>
        <v/>
      </c>
      <c r="BE185" s="102" t="str">
        <f t="shared" si="971"/>
        <v/>
      </c>
      <c r="BF185" s="102" t="str">
        <f t="shared" si="971"/>
        <v/>
      </c>
      <c r="BG185" s="102" t="str">
        <f t="shared" si="971"/>
        <v/>
      </c>
      <c r="BH185" s="102" t="str">
        <f t="shared" si="971"/>
        <v/>
      </c>
      <c r="BI185" s="102" t="str">
        <f t="shared" si="971"/>
        <v/>
      </c>
    </row>
    <row r="186" spans="1:61" s="66" customFormat="1" ht="12.75" hidden="1">
      <c r="A186" s="101" t="str">
        <f t="shared" ref="A186:BI186" si="972">IF($BI$149=$BI129,A129,"")</f>
        <v/>
      </c>
      <c r="B186" s="102" t="str">
        <f t="shared" si="972"/>
        <v/>
      </c>
      <c r="C186" s="102" t="str">
        <f t="shared" si="972"/>
        <v/>
      </c>
      <c r="D186" s="102" t="str">
        <f t="shared" si="972"/>
        <v/>
      </c>
      <c r="E186" s="102" t="str">
        <f t="shared" si="972"/>
        <v/>
      </c>
      <c r="F186" s="102" t="str">
        <f t="shared" si="972"/>
        <v/>
      </c>
      <c r="G186" s="102" t="str">
        <f t="shared" si="972"/>
        <v/>
      </c>
      <c r="H186" s="102" t="str">
        <f t="shared" si="972"/>
        <v/>
      </c>
      <c r="I186" s="102" t="str">
        <f t="shared" si="972"/>
        <v/>
      </c>
      <c r="J186" s="102" t="str">
        <f t="shared" si="972"/>
        <v/>
      </c>
      <c r="K186" s="102" t="str">
        <f t="shared" si="972"/>
        <v/>
      </c>
      <c r="L186" s="102" t="str">
        <f t="shared" si="972"/>
        <v/>
      </c>
      <c r="M186" s="102" t="str">
        <f t="shared" si="972"/>
        <v/>
      </c>
      <c r="N186" s="102" t="str">
        <f t="shared" si="972"/>
        <v/>
      </c>
      <c r="O186" s="102" t="str">
        <f t="shared" si="972"/>
        <v/>
      </c>
      <c r="P186" s="102" t="str">
        <f t="shared" si="972"/>
        <v/>
      </c>
      <c r="Q186" s="102" t="str">
        <f t="shared" si="972"/>
        <v/>
      </c>
      <c r="R186" s="102" t="str">
        <f t="shared" si="972"/>
        <v/>
      </c>
      <c r="S186" s="102" t="str">
        <f t="shared" si="972"/>
        <v/>
      </c>
      <c r="T186" s="102" t="str">
        <f t="shared" si="972"/>
        <v/>
      </c>
      <c r="U186" s="102" t="str">
        <f t="shared" si="972"/>
        <v/>
      </c>
      <c r="V186" s="102" t="str">
        <f t="shared" si="972"/>
        <v/>
      </c>
      <c r="W186" s="102" t="str">
        <f t="shared" si="972"/>
        <v/>
      </c>
      <c r="X186" s="102" t="str">
        <f t="shared" si="972"/>
        <v/>
      </c>
      <c r="Y186" s="102" t="str">
        <f t="shared" si="972"/>
        <v/>
      </c>
      <c r="Z186" s="102" t="str">
        <f t="shared" si="972"/>
        <v/>
      </c>
      <c r="AA186" s="102" t="str">
        <f t="shared" si="972"/>
        <v/>
      </c>
      <c r="AB186" s="102" t="str">
        <f t="shared" si="972"/>
        <v/>
      </c>
      <c r="AC186" s="102" t="str">
        <f t="shared" si="972"/>
        <v/>
      </c>
      <c r="AD186" s="102" t="str">
        <f t="shared" si="972"/>
        <v/>
      </c>
      <c r="AE186" s="102" t="str">
        <f t="shared" si="972"/>
        <v/>
      </c>
      <c r="AF186" s="102" t="str">
        <f t="shared" si="972"/>
        <v/>
      </c>
      <c r="AG186" s="102" t="str">
        <f t="shared" si="972"/>
        <v/>
      </c>
      <c r="AH186" s="102" t="str">
        <f t="shared" si="972"/>
        <v/>
      </c>
      <c r="AI186" s="102" t="str">
        <f t="shared" si="972"/>
        <v/>
      </c>
      <c r="AJ186" s="102" t="str">
        <f t="shared" si="972"/>
        <v/>
      </c>
      <c r="AK186" s="102" t="str">
        <f t="shared" si="972"/>
        <v/>
      </c>
      <c r="AL186" s="102" t="str">
        <f t="shared" si="972"/>
        <v/>
      </c>
      <c r="AM186" s="102" t="str">
        <f t="shared" si="972"/>
        <v/>
      </c>
      <c r="AN186" s="102" t="str">
        <f t="shared" si="972"/>
        <v/>
      </c>
      <c r="AO186" s="102" t="str">
        <f t="shared" si="972"/>
        <v/>
      </c>
      <c r="AP186" s="102" t="str">
        <f t="shared" si="972"/>
        <v/>
      </c>
      <c r="AQ186" s="102" t="str">
        <f t="shared" si="972"/>
        <v/>
      </c>
      <c r="AR186" s="102" t="str">
        <f t="shared" si="972"/>
        <v/>
      </c>
      <c r="AS186" s="102" t="str">
        <f t="shared" si="972"/>
        <v/>
      </c>
      <c r="AT186" s="102" t="str">
        <f t="shared" si="972"/>
        <v/>
      </c>
      <c r="AU186" s="102" t="str">
        <f t="shared" si="972"/>
        <v/>
      </c>
      <c r="AV186" s="102" t="str">
        <f t="shared" si="972"/>
        <v/>
      </c>
      <c r="AW186" s="102" t="str">
        <f t="shared" si="972"/>
        <v/>
      </c>
      <c r="AX186" s="102" t="str">
        <f t="shared" si="972"/>
        <v/>
      </c>
      <c r="AY186" s="102" t="str">
        <f t="shared" si="972"/>
        <v/>
      </c>
      <c r="AZ186" s="102" t="str">
        <f t="shared" si="972"/>
        <v/>
      </c>
      <c r="BA186" s="102" t="str">
        <f t="shared" si="972"/>
        <v/>
      </c>
      <c r="BB186" s="102" t="str">
        <f t="shared" si="972"/>
        <v/>
      </c>
      <c r="BC186" s="102" t="str">
        <f t="shared" si="972"/>
        <v/>
      </c>
      <c r="BD186" s="102" t="str">
        <f t="shared" si="972"/>
        <v/>
      </c>
      <c r="BE186" s="102" t="str">
        <f t="shared" si="972"/>
        <v/>
      </c>
      <c r="BF186" s="102" t="str">
        <f t="shared" si="972"/>
        <v/>
      </c>
      <c r="BG186" s="102" t="str">
        <f t="shared" si="972"/>
        <v/>
      </c>
      <c r="BH186" s="102" t="str">
        <f t="shared" si="972"/>
        <v/>
      </c>
      <c r="BI186" s="102" t="str">
        <f t="shared" si="972"/>
        <v/>
      </c>
    </row>
    <row r="187" spans="1:61" s="66" customFormat="1" ht="12.75" hidden="1">
      <c r="A187" s="101" t="str">
        <f t="shared" ref="A187:BI187" si="973">IF($BI$149=$BI130,A130,"")</f>
        <v/>
      </c>
      <c r="B187" s="102" t="str">
        <f t="shared" si="973"/>
        <v/>
      </c>
      <c r="C187" s="102" t="str">
        <f t="shared" si="973"/>
        <v/>
      </c>
      <c r="D187" s="102" t="str">
        <f t="shared" si="973"/>
        <v/>
      </c>
      <c r="E187" s="102" t="str">
        <f t="shared" si="973"/>
        <v/>
      </c>
      <c r="F187" s="102" t="str">
        <f t="shared" si="973"/>
        <v/>
      </c>
      <c r="G187" s="102" t="str">
        <f t="shared" si="973"/>
        <v/>
      </c>
      <c r="H187" s="102" t="str">
        <f t="shared" si="973"/>
        <v/>
      </c>
      <c r="I187" s="102" t="str">
        <f t="shared" si="973"/>
        <v/>
      </c>
      <c r="J187" s="102" t="str">
        <f t="shared" si="973"/>
        <v/>
      </c>
      <c r="K187" s="102" t="str">
        <f t="shared" si="973"/>
        <v/>
      </c>
      <c r="L187" s="102" t="str">
        <f t="shared" si="973"/>
        <v/>
      </c>
      <c r="M187" s="102" t="str">
        <f t="shared" si="973"/>
        <v/>
      </c>
      <c r="N187" s="102" t="str">
        <f t="shared" si="973"/>
        <v/>
      </c>
      <c r="O187" s="102" t="str">
        <f t="shared" si="973"/>
        <v/>
      </c>
      <c r="P187" s="102" t="str">
        <f t="shared" si="973"/>
        <v/>
      </c>
      <c r="Q187" s="102" t="str">
        <f t="shared" si="973"/>
        <v/>
      </c>
      <c r="R187" s="102" t="str">
        <f t="shared" si="973"/>
        <v/>
      </c>
      <c r="S187" s="102" t="str">
        <f t="shared" si="973"/>
        <v/>
      </c>
      <c r="T187" s="102" t="str">
        <f t="shared" si="973"/>
        <v/>
      </c>
      <c r="U187" s="102" t="str">
        <f t="shared" si="973"/>
        <v/>
      </c>
      <c r="V187" s="102" t="str">
        <f t="shared" si="973"/>
        <v/>
      </c>
      <c r="W187" s="102" t="str">
        <f t="shared" si="973"/>
        <v/>
      </c>
      <c r="X187" s="102" t="str">
        <f t="shared" si="973"/>
        <v/>
      </c>
      <c r="Y187" s="102" t="str">
        <f t="shared" si="973"/>
        <v/>
      </c>
      <c r="Z187" s="102" t="str">
        <f t="shared" si="973"/>
        <v/>
      </c>
      <c r="AA187" s="102" t="str">
        <f t="shared" si="973"/>
        <v/>
      </c>
      <c r="AB187" s="102" t="str">
        <f t="shared" si="973"/>
        <v/>
      </c>
      <c r="AC187" s="102" t="str">
        <f t="shared" si="973"/>
        <v/>
      </c>
      <c r="AD187" s="102" t="str">
        <f t="shared" si="973"/>
        <v/>
      </c>
      <c r="AE187" s="102" t="str">
        <f t="shared" si="973"/>
        <v/>
      </c>
      <c r="AF187" s="102" t="str">
        <f t="shared" si="973"/>
        <v/>
      </c>
      <c r="AG187" s="102" t="str">
        <f t="shared" si="973"/>
        <v/>
      </c>
      <c r="AH187" s="102" t="str">
        <f t="shared" si="973"/>
        <v/>
      </c>
      <c r="AI187" s="102" t="str">
        <f t="shared" si="973"/>
        <v/>
      </c>
      <c r="AJ187" s="102" t="str">
        <f t="shared" si="973"/>
        <v/>
      </c>
      <c r="AK187" s="102" t="str">
        <f t="shared" si="973"/>
        <v/>
      </c>
      <c r="AL187" s="102" t="str">
        <f t="shared" si="973"/>
        <v/>
      </c>
      <c r="AM187" s="102" t="str">
        <f t="shared" si="973"/>
        <v/>
      </c>
      <c r="AN187" s="102" t="str">
        <f t="shared" si="973"/>
        <v/>
      </c>
      <c r="AO187" s="102" t="str">
        <f t="shared" si="973"/>
        <v/>
      </c>
      <c r="AP187" s="102" t="str">
        <f t="shared" si="973"/>
        <v/>
      </c>
      <c r="AQ187" s="102" t="str">
        <f t="shared" si="973"/>
        <v/>
      </c>
      <c r="AR187" s="102" t="str">
        <f t="shared" si="973"/>
        <v/>
      </c>
      <c r="AS187" s="102" t="str">
        <f t="shared" si="973"/>
        <v/>
      </c>
      <c r="AT187" s="102" t="str">
        <f t="shared" si="973"/>
        <v/>
      </c>
      <c r="AU187" s="102" t="str">
        <f t="shared" si="973"/>
        <v/>
      </c>
      <c r="AV187" s="102" t="str">
        <f t="shared" si="973"/>
        <v/>
      </c>
      <c r="AW187" s="102" t="str">
        <f t="shared" si="973"/>
        <v/>
      </c>
      <c r="AX187" s="102" t="str">
        <f t="shared" si="973"/>
        <v/>
      </c>
      <c r="AY187" s="102" t="str">
        <f t="shared" si="973"/>
        <v/>
      </c>
      <c r="AZ187" s="102" t="str">
        <f t="shared" si="973"/>
        <v/>
      </c>
      <c r="BA187" s="102" t="str">
        <f t="shared" si="973"/>
        <v/>
      </c>
      <c r="BB187" s="102" t="str">
        <f t="shared" si="973"/>
        <v/>
      </c>
      <c r="BC187" s="102" t="str">
        <f t="shared" si="973"/>
        <v/>
      </c>
      <c r="BD187" s="102" t="str">
        <f t="shared" si="973"/>
        <v/>
      </c>
      <c r="BE187" s="102" t="str">
        <f t="shared" si="973"/>
        <v/>
      </c>
      <c r="BF187" s="102" t="str">
        <f t="shared" si="973"/>
        <v/>
      </c>
      <c r="BG187" s="102" t="str">
        <f t="shared" si="973"/>
        <v/>
      </c>
      <c r="BH187" s="102" t="str">
        <f t="shared" si="973"/>
        <v/>
      </c>
      <c r="BI187" s="102" t="str">
        <f t="shared" si="973"/>
        <v/>
      </c>
    </row>
    <row r="188" spans="1:61" s="66" customFormat="1" ht="12.75" hidden="1">
      <c r="A188" s="101" t="str">
        <f t="shared" ref="A188:BI188" si="974">IF($BI$149=$BI131,A131,"")</f>
        <v/>
      </c>
      <c r="B188" s="102" t="str">
        <f t="shared" si="974"/>
        <v/>
      </c>
      <c r="C188" s="102" t="str">
        <f t="shared" si="974"/>
        <v/>
      </c>
      <c r="D188" s="102" t="str">
        <f t="shared" si="974"/>
        <v/>
      </c>
      <c r="E188" s="102" t="str">
        <f t="shared" si="974"/>
        <v/>
      </c>
      <c r="F188" s="102" t="str">
        <f t="shared" si="974"/>
        <v/>
      </c>
      <c r="G188" s="102" t="str">
        <f t="shared" si="974"/>
        <v/>
      </c>
      <c r="H188" s="102" t="str">
        <f t="shared" si="974"/>
        <v/>
      </c>
      <c r="I188" s="102" t="str">
        <f t="shared" si="974"/>
        <v/>
      </c>
      <c r="J188" s="102" t="str">
        <f t="shared" si="974"/>
        <v/>
      </c>
      <c r="K188" s="102" t="str">
        <f t="shared" si="974"/>
        <v/>
      </c>
      <c r="L188" s="102" t="str">
        <f t="shared" si="974"/>
        <v/>
      </c>
      <c r="M188" s="102" t="str">
        <f t="shared" si="974"/>
        <v/>
      </c>
      <c r="N188" s="102" t="str">
        <f t="shared" si="974"/>
        <v/>
      </c>
      <c r="O188" s="102" t="str">
        <f t="shared" si="974"/>
        <v/>
      </c>
      <c r="P188" s="102" t="str">
        <f t="shared" si="974"/>
        <v/>
      </c>
      <c r="Q188" s="102" t="str">
        <f t="shared" si="974"/>
        <v/>
      </c>
      <c r="R188" s="102" t="str">
        <f t="shared" si="974"/>
        <v/>
      </c>
      <c r="S188" s="102" t="str">
        <f t="shared" si="974"/>
        <v/>
      </c>
      <c r="T188" s="102" t="str">
        <f t="shared" si="974"/>
        <v/>
      </c>
      <c r="U188" s="102" t="str">
        <f t="shared" si="974"/>
        <v/>
      </c>
      <c r="V188" s="102" t="str">
        <f t="shared" si="974"/>
        <v/>
      </c>
      <c r="W188" s="102" t="str">
        <f t="shared" si="974"/>
        <v/>
      </c>
      <c r="X188" s="102" t="str">
        <f t="shared" si="974"/>
        <v/>
      </c>
      <c r="Y188" s="102" t="str">
        <f t="shared" si="974"/>
        <v/>
      </c>
      <c r="Z188" s="102" t="str">
        <f t="shared" si="974"/>
        <v/>
      </c>
      <c r="AA188" s="102" t="str">
        <f t="shared" si="974"/>
        <v/>
      </c>
      <c r="AB188" s="102" t="str">
        <f t="shared" si="974"/>
        <v/>
      </c>
      <c r="AC188" s="102" t="str">
        <f t="shared" si="974"/>
        <v/>
      </c>
      <c r="AD188" s="102" t="str">
        <f t="shared" si="974"/>
        <v/>
      </c>
      <c r="AE188" s="102" t="str">
        <f t="shared" si="974"/>
        <v/>
      </c>
      <c r="AF188" s="102" t="str">
        <f t="shared" si="974"/>
        <v/>
      </c>
      <c r="AG188" s="102" t="str">
        <f t="shared" si="974"/>
        <v/>
      </c>
      <c r="AH188" s="102" t="str">
        <f t="shared" si="974"/>
        <v/>
      </c>
      <c r="AI188" s="102" t="str">
        <f t="shared" si="974"/>
        <v/>
      </c>
      <c r="AJ188" s="102" t="str">
        <f t="shared" si="974"/>
        <v/>
      </c>
      <c r="AK188" s="102" t="str">
        <f t="shared" si="974"/>
        <v/>
      </c>
      <c r="AL188" s="102" t="str">
        <f t="shared" si="974"/>
        <v/>
      </c>
      <c r="AM188" s="102" t="str">
        <f t="shared" si="974"/>
        <v/>
      </c>
      <c r="AN188" s="102" t="str">
        <f t="shared" si="974"/>
        <v/>
      </c>
      <c r="AO188" s="102" t="str">
        <f t="shared" si="974"/>
        <v/>
      </c>
      <c r="AP188" s="102" t="str">
        <f t="shared" si="974"/>
        <v/>
      </c>
      <c r="AQ188" s="102" t="str">
        <f t="shared" si="974"/>
        <v/>
      </c>
      <c r="AR188" s="102" t="str">
        <f t="shared" si="974"/>
        <v/>
      </c>
      <c r="AS188" s="102" t="str">
        <f t="shared" si="974"/>
        <v/>
      </c>
      <c r="AT188" s="102" t="str">
        <f t="shared" si="974"/>
        <v/>
      </c>
      <c r="AU188" s="102" t="str">
        <f t="shared" si="974"/>
        <v/>
      </c>
      <c r="AV188" s="102" t="str">
        <f t="shared" si="974"/>
        <v/>
      </c>
      <c r="AW188" s="102" t="str">
        <f t="shared" si="974"/>
        <v/>
      </c>
      <c r="AX188" s="102" t="str">
        <f t="shared" si="974"/>
        <v/>
      </c>
      <c r="AY188" s="102" t="str">
        <f t="shared" si="974"/>
        <v/>
      </c>
      <c r="AZ188" s="102" t="str">
        <f t="shared" si="974"/>
        <v/>
      </c>
      <c r="BA188" s="102" t="str">
        <f t="shared" si="974"/>
        <v/>
      </c>
      <c r="BB188" s="102" t="str">
        <f t="shared" si="974"/>
        <v/>
      </c>
      <c r="BC188" s="102" t="str">
        <f t="shared" si="974"/>
        <v/>
      </c>
      <c r="BD188" s="102" t="str">
        <f t="shared" si="974"/>
        <v/>
      </c>
      <c r="BE188" s="102" t="str">
        <f t="shared" si="974"/>
        <v/>
      </c>
      <c r="BF188" s="102" t="str">
        <f t="shared" si="974"/>
        <v/>
      </c>
      <c r="BG188" s="102" t="str">
        <f t="shared" si="974"/>
        <v/>
      </c>
      <c r="BH188" s="102" t="str">
        <f t="shared" si="974"/>
        <v/>
      </c>
      <c r="BI188" s="102" t="str">
        <f t="shared" si="974"/>
        <v/>
      </c>
    </row>
    <row r="189" spans="1:61" s="66" customFormat="1" ht="12.75" hidden="1">
      <c r="A189" s="101" t="str">
        <f t="shared" ref="A189:BI189" si="975">IF($BI$149=$BI132,A132,"")</f>
        <v/>
      </c>
      <c r="B189" s="102" t="str">
        <f t="shared" si="975"/>
        <v/>
      </c>
      <c r="C189" s="102" t="str">
        <f t="shared" si="975"/>
        <v/>
      </c>
      <c r="D189" s="102" t="str">
        <f t="shared" si="975"/>
        <v/>
      </c>
      <c r="E189" s="102" t="str">
        <f t="shared" si="975"/>
        <v/>
      </c>
      <c r="F189" s="102" t="str">
        <f t="shared" si="975"/>
        <v/>
      </c>
      <c r="G189" s="102" t="str">
        <f t="shared" si="975"/>
        <v/>
      </c>
      <c r="H189" s="102" t="str">
        <f t="shared" si="975"/>
        <v/>
      </c>
      <c r="I189" s="102" t="str">
        <f t="shared" si="975"/>
        <v/>
      </c>
      <c r="J189" s="102" t="str">
        <f t="shared" si="975"/>
        <v/>
      </c>
      <c r="K189" s="102" t="str">
        <f t="shared" si="975"/>
        <v/>
      </c>
      <c r="L189" s="102" t="str">
        <f t="shared" si="975"/>
        <v/>
      </c>
      <c r="M189" s="102" t="str">
        <f t="shared" si="975"/>
        <v/>
      </c>
      <c r="N189" s="102" t="str">
        <f t="shared" si="975"/>
        <v/>
      </c>
      <c r="O189" s="102" t="str">
        <f t="shared" si="975"/>
        <v/>
      </c>
      <c r="P189" s="102" t="str">
        <f t="shared" si="975"/>
        <v/>
      </c>
      <c r="Q189" s="102" t="str">
        <f t="shared" si="975"/>
        <v/>
      </c>
      <c r="R189" s="102" t="str">
        <f t="shared" si="975"/>
        <v/>
      </c>
      <c r="S189" s="102" t="str">
        <f t="shared" si="975"/>
        <v/>
      </c>
      <c r="T189" s="102" t="str">
        <f t="shared" si="975"/>
        <v/>
      </c>
      <c r="U189" s="102" t="str">
        <f t="shared" si="975"/>
        <v/>
      </c>
      <c r="V189" s="102" t="str">
        <f t="shared" si="975"/>
        <v/>
      </c>
      <c r="W189" s="102" t="str">
        <f t="shared" si="975"/>
        <v/>
      </c>
      <c r="X189" s="102" t="str">
        <f t="shared" si="975"/>
        <v/>
      </c>
      <c r="Y189" s="102" t="str">
        <f t="shared" si="975"/>
        <v/>
      </c>
      <c r="Z189" s="102" t="str">
        <f t="shared" si="975"/>
        <v/>
      </c>
      <c r="AA189" s="102" t="str">
        <f t="shared" si="975"/>
        <v/>
      </c>
      <c r="AB189" s="102" t="str">
        <f t="shared" si="975"/>
        <v/>
      </c>
      <c r="AC189" s="102" t="str">
        <f t="shared" si="975"/>
        <v/>
      </c>
      <c r="AD189" s="102" t="str">
        <f t="shared" si="975"/>
        <v/>
      </c>
      <c r="AE189" s="102" t="str">
        <f t="shared" si="975"/>
        <v/>
      </c>
      <c r="AF189" s="102" t="str">
        <f t="shared" si="975"/>
        <v/>
      </c>
      <c r="AG189" s="102" t="str">
        <f t="shared" si="975"/>
        <v/>
      </c>
      <c r="AH189" s="102" t="str">
        <f t="shared" si="975"/>
        <v/>
      </c>
      <c r="AI189" s="102" t="str">
        <f t="shared" si="975"/>
        <v/>
      </c>
      <c r="AJ189" s="102" t="str">
        <f t="shared" si="975"/>
        <v/>
      </c>
      <c r="AK189" s="102" t="str">
        <f t="shared" si="975"/>
        <v/>
      </c>
      <c r="AL189" s="102" t="str">
        <f t="shared" si="975"/>
        <v/>
      </c>
      <c r="AM189" s="102" t="str">
        <f t="shared" si="975"/>
        <v/>
      </c>
      <c r="AN189" s="102" t="str">
        <f t="shared" si="975"/>
        <v/>
      </c>
      <c r="AO189" s="102" t="str">
        <f t="shared" si="975"/>
        <v/>
      </c>
      <c r="AP189" s="102" t="str">
        <f t="shared" si="975"/>
        <v/>
      </c>
      <c r="AQ189" s="102" t="str">
        <f t="shared" si="975"/>
        <v/>
      </c>
      <c r="AR189" s="102" t="str">
        <f t="shared" si="975"/>
        <v/>
      </c>
      <c r="AS189" s="102" t="str">
        <f t="shared" si="975"/>
        <v/>
      </c>
      <c r="AT189" s="102" t="str">
        <f t="shared" si="975"/>
        <v/>
      </c>
      <c r="AU189" s="102" t="str">
        <f t="shared" si="975"/>
        <v/>
      </c>
      <c r="AV189" s="102" t="str">
        <f t="shared" si="975"/>
        <v/>
      </c>
      <c r="AW189" s="102" t="str">
        <f t="shared" si="975"/>
        <v/>
      </c>
      <c r="AX189" s="102" t="str">
        <f t="shared" si="975"/>
        <v/>
      </c>
      <c r="AY189" s="102" t="str">
        <f t="shared" si="975"/>
        <v/>
      </c>
      <c r="AZ189" s="102" t="str">
        <f t="shared" si="975"/>
        <v/>
      </c>
      <c r="BA189" s="102" t="str">
        <f t="shared" si="975"/>
        <v/>
      </c>
      <c r="BB189" s="102" t="str">
        <f t="shared" si="975"/>
        <v/>
      </c>
      <c r="BC189" s="102" t="str">
        <f t="shared" si="975"/>
        <v/>
      </c>
      <c r="BD189" s="102" t="str">
        <f t="shared" si="975"/>
        <v/>
      </c>
      <c r="BE189" s="102" t="str">
        <f t="shared" si="975"/>
        <v/>
      </c>
      <c r="BF189" s="102" t="str">
        <f t="shared" si="975"/>
        <v/>
      </c>
      <c r="BG189" s="102" t="str">
        <f t="shared" si="975"/>
        <v/>
      </c>
      <c r="BH189" s="102" t="str">
        <f t="shared" si="975"/>
        <v/>
      </c>
      <c r="BI189" s="102" t="str">
        <f t="shared" si="975"/>
        <v/>
      </c>
    </row>
    <row r="190" spans="1:61" s="66" customFormat="1" ht="12.75" hidden="1">
      <c r="A190" s="101" t="str">
        <f t="shared" ref="A190:BI190" si="976">IF($BI$149=$BI133,A133,"")</f>
        <v/>
      </c>
      <c r="B190" s="102" t="str">
        <f t="shared" si="976"/>
        <v/>
      </c>
      <c r="C190" s="102" t="str">
        <f t="shared" si="976"/>
        <v/>
      </c>
      <c r="D190" s="102" t="str">
        <f t="shared" si="976"/>
        <v/>
      </c>
      <c r="E190" s="102" t="str">
        <f t="shared" si="976"/>
        <v/>
      </c>
      <c r="F190" s="102" t="str">
        <f t="shared" si="976"/>
        <v/>
      </c>
      <c r="G190" s="102" t="str">
        <f t="shared" si="976"/>
        <v/>
      </c>
      <c r="H190" s="102" t="str">
        <f t="shared" si="976"/>
        <v/>
      </c>
      <c r="I190" s="102" t="str">
        <f t="shared" si="976"/>
        <v/>
      </c>
      <c r="J190" s="102" t="str">
        <f t="shared" si="976"/>
        <v/>
      </c>
      <c r="K190" s="102" t="str">
        <f t="shared" si="976"/>
        <v/>
      </c>
      <c r="L190" s="102" t="str">
        <f t="shared" si="976"/>
        <v/>
      </c>
      <c r="M190" s="102" t="str">
        <f t="shared" si="976"/>
        <v/>
      </c>
      <c r="N190" s="102" t="str">
        <f t="shared" si="976"/>
        <v/>
      </c>
      <c r="O190" s="102" t="str">
        <f t="shared" si="976"/>
        <v/>
      </c>
      <c r="P190" s="102" t="str">
        <f t="shared" si="976"/>
        <v/>
      </c>
      <c r="Q190" s="102" t="str">
        <f t="shared" si="976"/>
        <v/>
      </c>
      <c r="R190" s="102" t="str">
        <f t="shared" si="976"/>
        <v/>
      </c>
      <c r="S190" s="102" t="str">
        <f t="shared" si="976"/>
        <v/>
      </c>
      <c r="T190" s="102" t="str">
        <f t="shared" si="976"/>
        <v/>
      </c>
      <c r="U190" s="102" t="str">
        <f t="shared" si="976"/>
        <v/>
      </c>
      <c r="V190" s="102" t="str">
        <f t="shared" si="976"/>
        <v/>
      </c>
      <c r="W190" s="102" t="str">
        <f t="shared" si="976"/>
        <v/>
      </c>
      <c r="X190" s="102" t="str">
        <f t="shared" si="976"/>
        <v/>
      </c>
      <c r="Y190" s="102" t="str">
        <f t="shared" si="976"/>
        <v/>
      </c>
      <c r="Z190" s="102" t="str">
        <f t="shared" si="976"/>
        <v/>
      </c>
      <c r="AA190" s="102" t="str">
        <f t="shared" si="976"/>
        <v/>
      </c>
      <c r="AB190" s="102" t="str">
        <f t="shared" si="976"/>
        <v/>
      </c>
      <c r="AC190" s="102" t="str">
        <f t="shared" si="976"/>
        <v/>
      </c>
      <c r="AD190" s="102" t="str">
        <f t="shared" si="976"/>
        <v/>
      </c>
      <c r="AE190" s="102" t="str">
        <f t="shared" si="976"/>
        <v/>
      </c>
      <c r="AF190" s="102" t="str">
        <f t="shared" si="976"/>
        <v/>
      </c>
      <c r="AG190" s="102" t="str">
        <f t="shared" si="976"/>
        <v/>
      </c>
      <c r="AH190" s="102" t="str">
        <f t="shared" si="976"/>
        <v/>
      </c>
      <c r="AI190" s="102" t="str">
        <f t="shared" si="976"/>
        <v/>
      </c>
      <c r="AJ190" s="102" t="str">
        <f t="shared" si="976"/>
        <v/>
      </c>
      <c r="AK190" s="102" t="str">
        <f t="shared" si="976"/>
        <v/>
      </c>
      <c r="AL190" s="102" t="str">
        <f t="shared" si="976"/>
        <v/>
      </c>
      <c r="AM190" s="102" t="str">
        <f t="shared" si="976"/>
        <v/>
      </c>
      <c r="AN190" s="102" t="str">
        <f t="shared" si="976"/>
        <v/>
      </c>
      <c r="AO190" s="102" t="str">
        <f t="shared" si="976"/>
        <v/>
      </c>
      <c r="AP190" s="102" t="str">
        <f t="shared" si="976"/>
        <v/>
      </c>
      <c r="AQ190" s="102" t="str">
        <f t="shared" si="976"/>
        <v/>
      </c>
      <c r="AR190" s="102" t="str">
        <f t="shared" si="976"/>
        <v/>
      </c>
      <c r="AS190" s="102" t="str">
        <f t="shared" si="976"/>
        <v/>
      </c>
      <c r="AT190" s="102" t="str">
        <f t="shared" si="976"/>
        <v/>
      </c>
      <c r="AU190" s="102" t="str">
        <f t="shared" si="976"/>
        <v/>
      </c>
      <c r="AV190" s="102" t="str">
        <f t="shared" si="976"/>
        <v/>
      </c>
      <c r="AW190" s="102" t="str">
        <f t="shared" si="976"/>
        <v/>
      </c>
      <c r="AX190" s="102" t="str">
        <f t="shared" si="976"/>
        <v/>
      </c>
      <c r="AY190" s="102" t="str">
        <f t="shared" si="976"/>
        <v/>
      </c>
      <c r="AZ190" s="102" t="str">
        <f t="shared" si="976"/>
        <v/>
      </c>
      <c r="BA190" s="102" t="str">
        <f t="shared" si="976"/>
        <v/>
      </c>
      <c r="BB190" s="102" t="str">
        <f t="shared" si="976"/>
        <v/>
      </c>
      <c r="BC190" s="102" t="str">
        <f t="shared" si="976"/>
        <v/>
      </c>
      <c r="BD190" s="102" t="str">
        <f t="shared" si="976"/>
        <v/>
      </c>
      <c r="BE190" s="102" t="str">
        <f t="shared" si="976"/>
        <v/>
      </c>
      <c r="BF190" s="102" t="str">
        <f t="shared" si="976"/>
        <v/>
      </c>
      <c r="BG190" s="102" t="str">
        <f t="shared" si="976"/>
        <v/>
      </c>
      <c r="BH190" s="102" t="str">
        <f t="shared" si="976"/>
        <v/>
      </c>
      <c r="BI190" s="102" t="str">
        <f t="shared" si="976"/>
        <v/>
      </c>
    </row>
    <row r="191" spans="1:61" s="66" customFormat="1" ht="12.75" hidden="1">
      <c r="A191" s="101" t="str">
        <f t="shared" ref="A191:BI191" si="977">IF($BI$149=$BI134,A134,"")</f>
        <v/>
      </c>
      <c r="B191" s="102" t="str">
        <f t="shared" si="977"/>
        <v/>
      </c>
      <c r="C191" s="102" t="str">
        <f t="shared" si="977"/>
        <v/>
      </c>
      <c r="D191" s="102" t="str">
        <f t="shared" si="977"/>
        <v/>
      </c>
      <c r="E191" s="102" t="str">
        <f t="shared" si="977"/>
        <v/>
      </c>
      <c r="F191" s="102" t="str">
        <f t="shared" si="977"/>
        <v/>
      </c>
      <c r="G191" s="102" t="str">
        <f t="shared" si="977"/>
        <v/>
      </c>
      <c r="H191" s="102" t="str">
        <f t="shared" si="977"/>
        <v/>
      </c>
      <c r="I191" s="102" t="str">
        <f t="shared" si="977"/>
        <v/>
      </c>
      <c r="J191" s="102" t="str">
        <f t="shared" si="977"/>
        <v/>
      </c>
      <c r="K191" s="102" t="str">
        <f t="shared" si="977"/>
        <v/>
      </c>
      <c r="L191" s="102" t="str">
        <f t="shared" si="977"/>
        <v/>
      </c>
      <c r="M191" s="102" t="str">
        <f t="shared" si="977"/>
        <v/>
      </c>
      <c r="N191" s="102" t="str">
        <f t="shared" si="977"/>
        <v/>
      </c>
      <c r="O191" s="102" t="str">
        <f t="shared" si="977"/>
        <v/>
      </c>
      <c r="P191" s="102" t="str">
        <f t="shared" si="977"/>
        <v/>
      </c>
      <c r="Q191" s="102" t="str">
        <f t="shared" si="977"/>
        <v/>
      </c>
      <c r="R191" s="102" t="str">
        <f t="shared" si="977"/>
        <v/>
      </c>
      <c r="S191" s="102" t="str">
        <f t="shared" si="977"/>
        <v/>
      </c>
      <c r="T191" s="102" t="str">
        <f t="shared" si="977"/>
        <v/>
      </c>
      <c r="U191" s="102" t="str">
        <f t="shared" si="977"/>
        <v/>
      </c>
      <c r="V191" s="102" t="str">
        <f t="shared" si="977"/>
        <v/>
      </c>
      <c r="W191" s="102" t="str">
        <f t="shared" si="977"/>
        <v/>
      </c>
      <c r="X191" s="102" t="str">
        <f t="shared" si="977"/>
        <v/>
      </c>
      <c r="Y191" s="102" t="str">
        <f t="shared" si="977"/>
        <v/>
      </c>
      <c r="Z191" s="102" t="str">
        <f t="shared" si="977"/>
        <v/>
      </c>
      <c r="AA191" s="102" t="str">
        <f t="shared" si="977"/>
        <v/>
      </c>
      <c r="AB191" s="102" t="str">
        <f t="shared" si="977"/>
        <v/>
      </c>
      <c r="AC191" s="102" t="str">
        <f t="shared" si="977"/>
        <v/>
      </c>
      <c r="AD191" s="102" t="str">
        <f t="shared" si="977"/>
        <v/>
      </c>
      <c r="AE191" s="102" t="str">
        <f t="shared" si="977"/>
        <v/>
      </c>
      <c r="AF191" s="102" t="str">
        <f t="shared" si="977"/>
        <v/>
      </c>
      <c r="AG191" s="102" t="str">
        <f t="shared" si="977"/>
        <v/>
      </c>
      <c r="AH191" s="102" t="str">
        <f t="shared" si="977"/>
        <v/>
      </c>
      <c r="AI191" s="102" t="str">
        <f t="shared" si="977"/>
        <v/>
      </c>
      <c r="AJ191" s="102" t="str">
        <f t="shared" si="977"/>
        <v/>
      </c>
      <c r="AK191" s="102" t="str">
        <f t="shared" si="977"/>
        <v/>
      </c>
      <c r="AL191" s="102" t="str">
        <f t="shared" si="977"/>
        <v/>
      </c>
      <c r="AM191" s="102" t="str">
        <f t="shared" si="977"/>
        <v/>
      </c>
      <c r="AN191" s="102" t="str">
        <f t="shared" si="977"/>
        <v/>
      </c>
      <c r="AO191" s="102" t="str">
        <f t="shared" si="977"/>
        <v/>
      </c>
      <c r="AP191" s="102" t="str">
        <f t="shared" si="977"/>
        <v/>
      </c>
      <c r="AQ191" s="102" t="str">
        <f t="shared" si="977"/>
        <v/>
      </c>
      <c r="AR191" s="102" t="str">
        <f t="shared" si="977"/>
        <v/>
      </c>
      <c r="AS191" s="102" t="str">
        <f t="shared" si="977"/>
        <v/>
      </c>
      <c r="AT191" s="102" t="str">
        <f t="shared" si="977"/>
        <v/>
      </c>
      <c r="AU191" s="102" t="str">
        <f t="shared" si="977"/>
        <v/>
      </c>
      <c r="AV191" s="102" t="str">
        <f t="shared" si="977"/>
        <v/>
      </c>
      <c r="AW191" s="102" t="str">
        <f t="shared" si="977"/>
        <v/>
      </c>
      <c r="AX191" s="102" t="str">
        <f t="shared" si="977"/>
        <v/>
      </c>
      <c r="AY191" s="102" t="str">
        <f t="shared" si="977"/>
        <v/>
      </c>
      <c r="AZ191" s="102" t="str">
        <f t="shared" si="977"/>
        <v/>
      </c>
      <c r="BA191" s="102" t="str">
        <f t="shared" si="977"/>
        <v/>
      </c>
      <c r="BB191" s="102" t="str">
        <f t="shared" si="977"/>
        <v/>
      </c>
      <c r="BC191" s="102" t="str">
        <f t="shared" si="977"/>
        <v/>
      </c>
      <c r="BD191" s="102" t="str">
        <f t="shared" si="977"/>
        <v/>
      </c>
      <c r="BE191" s="102" t="str">
        <f t="shared" si="977"/>
        <v/>
      </c>
      <c r="BF191" s="102" t="str">
        <f t="shared" si="977"/>
        <v/>
      </c>
      <c r="BG191" s="102" t="str">
        <f t="shared" si="977"/>
        <v/>
      </c>
      <c r="BH191" s="102" t="str">
        <f t="shared" si="977"/>
        <v/>
      </c>
      <c r="BI191" s="102" t="str">
        <f t="shared" si="977"/>
        <v/>
      </c>
    </row>
    <row r="192" spans="1:61" s="66" customFormat="1" ht="12.75" hidden="1">
      <c r="A192" s="101" t="str">
        <f t="shared" ref="A192:BI192" si="978">IF($BI$149=$BI135,A135,"")</f>
        <v/>
      </c>
      <c r="B192" s="102" t="str">
        <f t="shared" si="978"/>
        <v/>
      </c>
      <c r="C192" s="102" t="str">
        <f t="shared" si="978"/>
        <v/>
      </c>
      <c r="D192" s="102" t="str">
        <f t="shared" si="978"/>
        <v/>
      </c>
      <c r="E192" s="102" t="str">
        <f t="shared" si="978"/>
        <v/>
      </c>
      <c r="F192" s="102" t="str">
        <f t="shared" si="978"/>
        <v/>
      </c>
      <c r="G192" s="102" t="str">
        <f t="shared" si="978"/>
        <v/>
      </c>
      <c r="H192" s="102" t="str">
        <f t="shared" si="978"/>
        <v/>
      </c>
      <c r="I192" s="102" t="str">
        <f t="shared" si="978"/>
        <v/>
      </c>
      <c r="J192" s="102" t="str">
        <f t="shared" si="978"/>
        <v/>
      </c>
      <c r="K192" s="102" t="str">
        <f t="shared" si="978"/>
        <v/>
      </c>
      <c r="L192" s="102" t="str">
        <f t="shared" si="978"/>
        <v/>
      </c>
      <c r="M192" s="102" t="str">
        <f t="shared" si="978"/>
        <v/>
      </c>
      <c r="N192" s="102" t="str">
        <f t="shared" si="978"/>
        <v/>
      </c>
      <c r="O192" s="102" t="str">
        <f t="shared" si="978"/>
        <v/>
      </c>
      <c r="P192" s="102" t="str">
        <f t="shared" si="978"/>
        <v/>
      </c>
      <c r="Q192" s="102" t="str">
        <f t="shared" si="978"/>
        <v/>
      </c>
      <c r="R192" s="102" t="str">
        <f t="shared" si="978"/>
        <v/>
      </c>
      <c r="S192" s="102" t="str">
        <f t="shared" si="978"/>
        <v/>
      </c>
      <c r="T192" s="102" t="str">
        <f t="shared" si="978"/>
        <v/>
      </c>
      <c r="U192" s="102" t="str">
        <f t="shared" si="978"/>
        <v/>
      </c>
      <c r="V192" s="102" t="str">
        <f t="shared" si="978"/>
        <v/>
      </c>
      <c r="W192" s="102" t="str">
        <f t="shared" si="978"/>
        <v/>
      </c>
      <c r="X192" s="102" t="str">
        <f t="shared" si="978"/>
        <v/>
      </c>
      <c r="Y192" s="102" t="str">
        <f t="shared" si="978"/>
        <v/>
      </c>
      <c r="Z192" s="102" t="str">
        <f t="shared" si="978"/>
        <v/>
      </c>
      <c r="AA192" s="102" t="str">
        <f t="shared" si="978"/>
        <v/>
      </c>
      <c r="AB192" s="102" t="str">
        <f t="shared" si="978"/>
        <v/>
      </c>
      <c r="AC192" s="102" t="str">
        <f t="shared" si="978"/>
        <v/>
      </c>
      <c r="AD192" s="102" t="str">
        <f t="shared" si="978"/>
        <v/>
      </c>
      <c r="AE192" s="102" t="str">
        <f t="shared" si="978"/>
        <v/>
      </c>
      <c r="AF192" s="102" t="str">
        <f t="shared" si="978"/>
        <v/>
      </c>
      <c r="AG192" s="102" t="str">
        <f t="shared" si="978"/>
        <v/>
      </c>
      <c r="AH192" s="102" t="str">
        <f t="shared" si="978"/>
        <v/>
      </c>
      <c r="AI192" s="102" t="str">
        <f t="shared" si="978"/>
        <v/>
      </c>
      <c r="AJ192" s="102" t="str">
        <f t="shared" si="978"/>
        <v/>
      </c>
      <c r="AK192" s="102" t="str">
        <f t="shared" si="978"/>
        <v/>
      </c>
      <c r="AL192" s="102" t="str">
        <f t="shared" si="978"/>
        <v/>
      </c>
      <c r="AM192" s="102" t="str">
        <f t="shared" si="978"/>
        <v/>
      </c>
      <c r="AN192" s="102" t="str">
        <f t="shared" si="978"/>
        <v/>
      </c>
      <c r="AO192" s="102" t="str">
        <f t="shared" si="978"/>
        <v/>
      </c>
      <c r="AP192" s="102" t="str">
        <f t="shared" si="978"/>
        <v/>
      </c>
      <c r="AQ192" s="102" t="str">
        <f t="shared" si="978"/>
        <v/>
      </c>
      <c r="AR192" s="102" t="str">
        <f t="shared" si="978"/>
        <v/>
      </c>
      <c r="AS192" s="102" t="str">
        <f t="shared" si="978"/>
        <v/>
      </c>
      <c r="AT192" s="102" t="str">
        <f t="shared" si="978"/>
        <v/>
      </c>
      <c r="AU192" s="102" t="str">
        <f t="shared" si="978"/>
        <v/>
      </c>
      <c r="AV192" s="102" t="str">
        <f t="shared" si="978"/>
        <v/>
      </c>
      <c r="AW192" s="102" t="str">
        <f t="shared" si="978"/>
        <v/>
      </c>
      <c r="AX192" s="102" t="str">
        <f t="shared" si="978"/>
        <v/>
      </c>
      <c r="AY192" s="102" t="str">
        <f t="shared" si="978"/>
        <v/>
      </c>
      <c r="AZ192" s="102" t="str">
        <f t="shared" si="978"/>
        <v/>
      </c>
      <c r="BA192" s="102" t="str">
        <f t="shared" si="978"/>
        <v/>
      </c>
      <c r="BB192" s="102" t="str">
        <f t="shared" si="978"/>
        <v/>
      </c>
      <c r="BC192" s="102" t="str">
        <f t="shared" si="978"/>
        <v/>
      </c>
      <c r="BD192" s="102" t="str">
        <f t="shared" si="978"/>
        <v/>
      </c>
      <c r="BE192" s="102" t="str">
        <f t="shared" si="978"/>
        <v/>
      </c>
      <c r="BF192" s="102" t="str">
        <f t="shared" si="978"/>
        <v/>
      </c>
      <c r="BG192" s="102" t="str">
        <f t="shared" si="978"/>
        <v/>
      </c>
      <c r="BH192" s="102" t="str">
        <f t="shared" si="978"/>
        <v/>
      </c>
      <c r="BI192" s="102" t="str">
        <f t="shared" si="978"/>
        <v/>
      </c>
    </row>
    <row r="193" spans="1:61" s="66" customFormat="1" ht="12.75" hidden="1">
      <c r="A193" s="101" t="str">
        <f t="shared" ref="A193:BI193" si="979">IF($BI$149=$BI136,A136,"")</f>
        <v/>
      </c>
      <c r="B193" s="102" t="str">
        <f t="shared" si="979"/>
        <v/>
      </c>
      <c r="C193" s="102" t="str">
        <f t="shared" si="979"/>
        <v/>
      </c>
      <c r="D193" s="102" t="str">
        <f t="shared" si="979"/>
        <v/>
      </c>
      <c r="E193" s="102" t="str">
        <f t="shared" si="979"/>
        <v/>
      </c>
      <c r="F193" s="102" t="str">
        <f t="shared" si="979"/>
        <v/>
      </c>
      <c r="G193" s="102" t="str">
        <f t="shared" si="979"/>
        <v/>
      </c>
      <c r="H193" s="102" t="str">
        <f t="shared" si="979"/>
        <v/>
      </c>
      <c r="I193" s="102" t="str">
        <f t="shared" si="979"/>
        <v/>
      </c>
      <c r="J193" s="102" t="str">
        <f t="shared" si="979"/>
        <v/>
      </c>
      <c r="K193" s="102" t="str">
        <f t="shared" si="979"/>
        <v/>
      </c>
      <c r="L193" s="102" t="str">
        <f t="shared" si="979"/>
        <v/>
      </c>
      <c r="M193" s="102" t="str">
        <f t="shared" si="979"/>
        <v/>
      </c>
      <c r="N193" s="102" t="str">
        <f t="shared" si="979"/>
        <v/>
      </c>
      <c r="O193" s="102" t="str">
        <f t="shared" si="979"/>
        <v/>
      </c>
      <c r="P193" s="102" t="str">
        <f t="shared" si="979"/>
        <v/>
      </c>
      <c r="Q193" s="102" t="str">
        <f t="shared" si="979"/>
        <v/>
      </c>
      <c r="R193" s="102" t="str">
        <f t="shared" si="979"/>
        <v/>
      </c>
      <c r="S193" s="102" t="str">
        <f t="shared" si="979"/>
        <v/>
      </c>
      <c r="T193" s="102" t="str">
        <f t="shared" si="979"/>
        <v/>
      </c>
      <c r="U193" s="102" t="str">
        <f t="shared" si="979"/>
        <v/>
      </c>
      <c r="V193" s="102" t="str">
        <f t="shared" si="979"/>
        <v/>
      </c>
      <c r="W193" s="102" t="str">
        <f t="shared" si="979"/>
        <v/>
      </c>
      <c r="X193" s="102" t="str">
        <f t="shared" si="979"/>
        <v/>
      </c>
      <c r="Y193" s="102" t="str">
        <f t="shared" si="979"/>
        <v/>
      </c>
      <c r="Z193" s="102" t="str">
        <f t="shared" si="979"/>
        <v/>
      </c>
      <c r="AA193" s="102" t="str">
        <f t="shared" si="979"/>
        <v/>
      </c>
      <c r="AB193" s="102" t="str">
        <f t="shared" si="979"/>
        <v/>
      </c>
      <c r="AC193" s="102" t="str">
        <f t="shared" si="979"/>
        <v/>
      </c>
      <c r="AD193" s="102" t="str">
        <f t="shared" si="979"/>
        <v/>
      </c>
      <c r="AE193" s="102" t="str">
        <f t="shared" si="979"/>
        <v/>
      </c>
      <c r="AF193" s="102" t="str">
        <f t="shared" si="979"/>
        <v/>
      </c>
      <c r="AG193" s="102" t="str">
        <f t="shared" si="979"/>
        <v/>
      </c>
      <c r="AH193" s="102" t="str">
        <f t="shared" si="979"/>
        <v/>
      </c>
      <c r="AI193" s="102" t="str">
        <f t="shared" si="979"/>
        <v/>
      </c>
      <c r="AJ193" s="102" t="str">
        <f t="shared" si="979"/>
        <v/>
      </c>
      <c r="AK193" s="102" t="str">
        <f t="shared" si="979"/>
        <v/>
      </c>
      <c r="AL193" s="102" t="str">
        <f t="shared" si="979"/>
        <v/>
      </c>
      <c r="AM193" s="102" t="str">
        <f t="shared" si="979"/>
        <v/>
      </c>
      <c r="AN193" s="102" t="str">
        <f t="shared" si="979"/>
        <v/>
      </c>
      <c r="AO193" s="102" t="str">
        <f t="shared" si="979"/>
        <v/>
      </c>
      <c r="AP193" s="102" t="str">
        <f t="shared" si="979"/>
        <v/>
      </c>
      <c r="AQ193" s="102" t="str">
        <f t="shared" si="979"/>
        <v/>
      </c>
      <c r="AR193" s="102" t="str">
        <f t="shared" si="979"/>
        <v/>
      </c>
      <c r="AS193" s="102" t="str">
        <f t="shared" si="979"/>
        <v/>
      </c>
      <c r="AT193" s="102" t="str">
        <f t="shared" si="979"/>
        <v/>
      </c>
      <c r="AU193" s="102" t="str">
        <f t="shared" si="979"/>
        <v/>
      </c>
      <c r="AV193" s="102" t="str">
        <f t="shared" si="979"/>
        <v/>
      </c>
      <c r="AW193" s="102" t="str">
        <f t="shared" si="979"/>
        <v/>
      </c>
      <c r="AX193" s="102" t="str">
        <f t="shared" si="979"/>
        <v/>
      </c>
      <c r="AY193" s="102" t="str">
        <f t="shared" si="979"/>
        <v/>
      </c>
      <c r="AZ193" s="102" t="str">
        <f t="shared" si="979"/>
        <v/>
      </c>
      <c r="BA193" s="102" t="str">
        <f t="shared" si="979"/>
        <v/>
      </c>
      <c r="BB193" s="102" t="str">
        <f t="shared" si="979"/>
        <v/>
      </c>
      <c r="BC193" s="102" t="str">
        <f t="shared" si="979"/>
        <v/>
      </c>
      <c r="BD193" s="102" t="str">
        <f t="shared" si="979"/>
        <v/>
      </c>
      <c r="BE193" s="102" t="str">
        <f t="shared" si="979"/>
        <v/>
      </c>
      <c r="BF193" s="102" t="str">
        <f t="shared" si="979"/>
        <v/>
      </c>
      <c r="BG193" s="102" t="str">
        <f t="shared" si="979"/>
        <v/>
      </c>
      <c r="BH193" s="102" t="str">
        <f t="shared" si="979"/>
        <v/>
      </c>
      <c r="BI193" s="102" t="str">
        <f t="shared" si="979"/>
        <v/>
      </c>
    </row>
    <row r="194" spans="1:61" s="66" customFormat="1" ht="12.75" hidden="1">
      <c r="A194" s="101" t="str">
        <f t="shared" ref="A194:BI194" si="980">IF($BI$149=$BI137,A137,"")</f>
        <v/>
      </c>
      <c r="B194" s="102" t="str">
        <f t="shared" si="980"/>
        <v/>
      </c>
      <c r="C194" s="102" t="str">
        <f t="shared" si="980"/>
        <v/>
      </c>
      <c r="D194" s="102" t="str">
        <f t="shared" si="980"/>
        <v/>
      </c>
      <c r="E194" s="102" t="str">
        <f t="shared" si="980"/>
        <v/>
      </c>
      <c r="F194" s="102" t="str">
        <f t="shared" si="980"/>
        <v/>
      </c>
      <c r="G194" s="102" t="str">
        <f t="shared" si="980"/>
        <v/>
      </c>
      <c r="H194" s="102" t="str">
        <f t="shared" si="980"/>
        <v/>
      </c>
      <c r="I194" s="102" t="str">
        <f t="shared" si="980"/>
        <v/>
      </c>
      <c r="J194" s="102" t="str">
        <f t="shared" si="980"/>
        <v/>
      </c>
      <c r="K194" s="102" t="str">
        <f t="shared" si="980"/>
        <v/>
      </c>
      <c r="L194" s="102" t="str">
        <f t="shared" si="980"/>
        <v/>
      </c>
      <c r="M194" s="102" t="str">
        <f t="shared" si="980"/>
        <v/>
      </c>
      <c r="N194" s="102" t="str">
        <f t="shared" si="980"/>
        <v/>
      </c>
      <c r="O194" s="102" t="str">
        <f t="shared" si="980"/>
        <v/>
      </c>
      <c r="P194" s="102" t="str">
        <f t="shared" si="980"/>
        <v/>
      </c>
      <c r="Q194" s="102" t="str">
        <f t="shared" si="980"/>
        <v/>
      </c>
      <c r="R194" s="102" t="str">
        <f t="shared" si="980"/>
        <v/>
      </c>
      <c r="S194" s="102" t="str">
        <f t="shared" si="980"/>
        <v/>
      </c>
      <c r="T194" s="102" t="str">
        <f t="shared" si="980"/>
        <v/>
      </c>
      <c r="U194" s="102" t="str">
        <f t="shared" si="980"/>
        <v/>
      </c>
      <c r="V194" s="102" t="str">
        <f t="shared" si="980"/>
        <v/>
      </c>
      <c r="W194" s="102" t="str">
        <f t="shared" si="980"/>
        <v/>
      </c>
      <c r="X194" s="102" t="str">
        <f t="shared" si="980"/>
        <v/>
      </c>
      <c r="Y194" s="102" t="str">
        <f t="shared" si="980"/>
        <v/>
      </c>
      <c r="Z194" s="102" t="str">
        <f t="shared" si="980"/>
        <v/>
      </c>
      <c r="AA194" s="102" t="str">
        <f t="shared" si="980"/>
        <v/>
      </c>
      <c r="AB194" s="102" t="str">
        <f t="shared" si="980"/>
        <v/>
      </c>
      <c r="AC194" s="102" t="str">
        <f t="shared" si="980"/>
        <v/>
      </c>
      <c r="AD194" s="102" t="str">
        <f t="shared" si="980"/>
        <v/>
      </c>
      <c r="AE194" s="102" t="str">
        <f t="shared" si="980"/>
        <v/>
      </c>
      <c r="AF194" s="102" t="str">
        <f t="shared" si="980"/>
        <v/>
      </c>
      <c r="AG194" s="102" t="str">
        <f t="shared" si="980"/>
        <v/>
      </c>
      <c r="AH194" s="102" t="str">
        <f t="shared" si="980"/>
        <v/>
      </c>
      <c r="AI194" s="102" t="str">
        <f t="shared" si="980"/>
        <v/>
      </c>
      <c r="AJ194" s="102" t="str">
        <f t="shared" si="980"/>
        <v/>
      </c>
      <c r="AK194" s="102" t="str">
        <f t="shared" si="980"/>
        <v/>
      </c>
      <c r="AL194" s="102" t="str">
        <f t="shared" si="980"/>
        <v/>
      </c>
      <c r="AM194" s="102" t="str">
        <f t="shared" si="980"/>
        <v/>
      </c>
      <c r="AN194" s="102" t="str">
        <f t="shared" si="980"/>
        <v/>
      </c>
      <c r="AO194" s="102" t="str">
        <f t="shared" si="980"/>
        <v/>
      </c>
      <c r="AP194" s="102" t="str">
        <f t="shared" si="980"/>
        <v/>
      </c>
      <c r="AQ194" s="102" t="str">
        <f t="shared" si="980"/>
        <v/>
      </c>
      <c r="AR194" s="102" t="str">
        <f t="shared" si="980"/>
        <v/>
      </c>
      <c r="AS194" s="102" t="str">
        <f t="shared" si="980"/>
        <v/>
      </c>
      <c r="AT194" s="102" t="str">
        <f t="shared" si="980"/>
        <v/>
      </c>
      <c r="AU194" s="102" t="str">
        <f t="shared" si="980"/>
        <v/>
      </c>
      <c r="AV194" s="102" t="str">
        <f t="shared" si="980"/>
        <v/>
      </c>
      <c r="AW194" s="102" t="str">
        <f t="shared" si="980"/>
        <v/>
      </c>
      <c r="AX194" s="102" t="str">
        <f t="shared" si="980"/>
        <v/>
      </c>
      <c r="AY194" s="102" t="str">
        <f t="shared" si="980"/>
        <v/>
      </c>
      <c r="AZ194" s="102" t="str">
        <f t="shared" si="980"/>
        <v/>
      </c>
      <c r="BA194" s="102" t="str">
        <f t="shared" si="980"/>
        <v/>
      </c>
      <c r="BB194" s="102" t="str">
        <f t="shared" si="980"/>
        <v/>
      </c>
      <c r="BC194" s="102" t="str">
        <f t="shared" si="980"/>
        <v/>
      </c>
      <c r="BD194" s="102" t="str">
        <f t="shared" si="980"/>
        <v/>
      </c>
      <c r="BE194" s="102" t="str">
        <f t="shared" si="980"/>
        <v/>
      </c>
      <c r="BF194" s="102" t="str">
        <f t="shared" si="980"/>
        <v/>
      </c>
      <c r="BG194" s="102" t="str">
        <f t="shared" si="980"/>
        <v/>
      </c>
      <c r="BH194" s="102" t="str">
        <f t="shared" si="980"/>
        <v/>
      </c>
      <c r="BI194" s="102" t="str">
        <f t="shared" si="980"/>
        <v/>
      </c>
    </row>
    <row r="195" spans="1:61" s="66" customFormat="1" ht="12.75" hidden="1">
      <c r="A195" s="101" t="str">
        <f t="shared" ref="A195:BI195" si="981">IF($BI$149=$BI138,A138,"")</f>
        <v/>
      </c>
      <c r="B195" s="102" t="str">
        <f t="shared" si="981"/>
        <v/>
      </c>
      <c r="C195" s="102" t="str">
        <f t="shared" si="981"/>
        <v/>
      </c>
      <c r="D195" s="102" t="str">
        <f t="shared" si="981"/>
        <v/>
      </c>
      <c r="E195" s="102" t="str">
        <f t="shared" si="981"/>
        <v/>
      </c>
      <c r="F195" s="102" t="str">
        <f t="shared" si="981"/>
        <v/>
      </c>
      <c r="G195" s="102" t="str">
        <f t="shared" si="981"/>
        <v/>
      </c>
      <c r="H195" s="102" t="str">
        <f t="shared" si="981"/>
        <v/>
      </c>
      <c r="I195" s="102" t="str">
        <f t="shared" si="981"/>
        <v/>
      </c>
      <c r="J195" s="102" t="str">
        <f t="shared" si="981"/>
        <v/>
      </c>
      <c r="K195" s="102" t="str">
        <f t="shared" si="981"/>
        <v/>
      </c>
      <c r="L195" s="102" t="str">
        <f t="shared" si="981"/>
        <v/>
      </c>
      <c r="M195" s="102" t="str">
        <f t="shared" si="981"/>
        <v/>
      </c>
      <c r="N195" s="102" t="str">
        <f t="shared" si="981"/>
        <v/>
      </c>
      <c r="O195" s="102" t="str">
        <f t="shared" si="981"/>
        <v/>
      </c>
      <c r="P195" s="102" t="str">
        <f t="shared" si="981"/>
        <v/>
      </c>
      <c r="Q195" s="102" t="str">
        <f t="shared" si="981"/>
        <v/>
      </c>
      <c r="R195" s="102" t="str">
        <f t="shared" si="981"/>
        <v/>
      </c>
      <c r="S195" s="102" t="str">
        <f t="shared" si="981"/>
        <v/>
      </c>
      <c r="T195" s="102" t="str">
        <f t="shared" si="981"/>
        <v/>
      </c>
      <c r="U195" s="102" t="str">
        <f t="shared" si="981"/>
        <v/>
      </c>
      <c r="V195" s="102" t="str">
        <f t="shared" si="981"/>
        <v/>
      </c>
      <c r="W195" s="102" t="str">
        <f t="shared" si="981"/>
        <v/>
      </c>
      <c r="X195" s="102" t="str">
        <f t="shared" si="981"/>
        <v/>
      </c>
      <c r="Y195" s="102" t="str">
        <f t="shared" si="981"/>
        <v/>
      </c>
      <c r="Z195" s="102" t="str">
        <f t="shared" si="981"/>
        <v/>
      </c>
      <c r="AA195" s="102" t="str">
        <f t="shared" si="981"/>
        <v/>
      </c>
      <c r="AB195" s="102" t="str">
        <f t="shared" si="981"/>
        <v/>
      </c>
      <c r="AC195" s="102" t="str">
        <f t="shared" si="981"/>
        <v/>
      </c>
      <c r="AD195" s="102" t="str">
        <f t="shared" si="981"/>
        <v/>
      </c>
      <c r="AE195" s="102" t="str">
        <f t="shared" si="981"/>
        <v/>
      </c>
      <c r="AF195" s="102" t="str">
        <f t="shared" si="981"/>
        <v/>
      </c>
      <c r="AG195" s="102" t="str">
        <f t="shared" si="981"/>
        <v/>
      </c>
      <c r="AH195" s="102" t="str">
        <f t="shared" si="981"/>
        <v/>
      </c>
      <c r="AI195" s="102" t="str">
        <f t="shared" si="981"/>
        <v/>
      </c>
      <c r="AJ195" s="102" t="str">
        <f t="shared" si="981"/>
        <v/>
      </c>
      <c r="AK195" s="102" t="str">
        <f t="shared" si="981"/>
        <v/>
      </c>
      <c r="AL195" s="102" t="str">
        <f t="shared" si="981"/>
        <v/>
      </c>
      <c r="AM195" s="102" t="str">
        <f t="shared" si="981"/>
        <v/>
      </c>
      <c r="AN195" s="102" t="str">
        <f t="shared" si="981"/>
        <v/>
      </c>
      <c r="AO195" s="102" t="str">
        <f t="shared" si="981"/>
        <v/>
      </c>
      <c r="AP195" s="102" t="str">
        <f t="shared" si="981"/>
        <v/>
      </c>
      <c r="AQ195" s="102" t="str">
        <f t="shared" si="981"/>
        <v/>
      </c>
      <c r="AR195" s="102" t="str">
        <f t="shared" si="981"/>
        <v/>
      </c>
      <c r="AS195" s="102" t="str">
        <f t="shared" si="981"/>
        <v/>
      </c>
      <c r="AT195" s="102" t="str">
        <f t="shared" si="981"/>
        <v/>
      </c>
      <c r="AU195" s="102" t="str">
        <f t="shared" si="981"/>
        <v/>
      </c>
      <c r="AV195" s="102" t="str">
        <f t="shared" si="981"/>
        <v/>
      </c>
      <c r="AW195" s="102" t="str">
        <f t="shared" si="981"/>
        <v/>
      </c>
      <c r="AX195" s="102" t="str">
        <f t="shared" si="981"/>
        <v/>
      </c>
      <c r="AY195" s="102" t="str">
        <f t="shared" si="981"/>
        <v/>
      </c>
      <c r="AZ195" s="102" t="str">
        <f t="shared" si="981"/>
        <v/>
      </c>
      <c r="BA195" s="102" t="str">
        <f t="shared" si="981"/>
        <v/>
      </c>
      <c r="BB195" s="102" t="str">
        <f t="shared" si="981"/>
        <v/>
      </c>
      <c r="BC195" s="102" t="str">
        <f t="shared" si="981"/>
        <v/>
      </c>
      <c r="BD195" s="102" t="str">
        <f t="shared" si="981"/>
        <v/>
      </c>
      <c r="BE195" s="102" t="str">
        <f t="shared" si="981"/>
        <v/>
      </c>
      <c r="BF195" s="102" t="str">
        <f t="shared" si="981"/>
        <v/>
      </c>
      <c r="BG195" s="102" t="str">
        <f t="shared" si="981"/>
        <v/>
      </c>
      <c r="BH195" s="102" t="str">
        <f t="shared" si="981"/>
        <v/>
      </c>
      <c r="BI195" s="102" t="str">
        <f t="shared" si="981"/>
        <v/>
      </c>
    </row>
    <row r="196" spans="1:61" s="66" customFormat="1" ht="12.75" hidden="1">
      <c r="A196" s="101" t="str">
        <f t="shared" ref="A196:BI196" si="982">IF($BI$149=$BI139,A139,"")</f>
        <v/>
      </c>
      <c r="B196" s="102" t="str">
        <f t="shared" si="982"/>
        <v/>
      </c>
      <c r="C196" s="102" t="str">
        <f t="shared" si="982"/>
        <v/>
      </c>
      <c r="D196" s="102" t="str">
        <f t="shared" si="982"/>
        <v/>
      </c>
      <c r="E196" s="102" t="str">
        <f t="shared" si="982"/>
        <v/>
      </c>
      <c r="F196" s="102" t="str">
        <f t="shared" si="982"/>
        <v/>
      </c>
      <c r="G196" s="102" t="str">
        <f t="shared" si="982"/>
        <v/>
      </c>
      <c r="H196" s="102" t="str">
        <f t="shared" si="982"/>
        <v/>
      </c>
      <c r="I196" s="102" t="str">
        <f t="shared" si="982"/>
        <v/>
      </c>
      <c r="J196" s="102" t="str">
        <f t="shared" si="982"/>
        <v/>
      </c>
      <c r="K196" s="102" t="str">
        <f t="shared" si="982"/>
        <v/>
      </c>
      <c r="L196" s="102" t="str">
        <f t="shared" si="982"/>
        <v/>
      </c>
      <c r="M196" s="102" t="str">
        <f t="shared" si="982"/>
        <v/>
      </c>
      <c r="N196" s="102" t="str">
        <f t="shared" si="982"/>
        <v/>
      </c>
      <c r="O196" s="102" t="str">
        <f t="shared" si="982"/>
        <v/>
      </c>
      <c r="P196" s="102" t="str">
        <f t="shared" si="982"/>
        <v/>
      </c>
      <c r="Q196" s="102" t="str">
        <f t="shared" si="982"/>
        <v/>
      </c>
      <c r="R196" s="102" t="str">
        <f t="shared" si="982"/>
        <v/>
      </c>
      <c r="S196" s="102" t="str">
        <f t="shared" si="982"/>
        <v/>
      </c>
      <c r="T196" s="102" t="str">
        <f t="shared" si="982"/>
        <v/>
      </c>
      <c r="U196" s="102" t="str">
        <f t="shared" si="982"/>
        <v/>
      </c>
      <c r="V196" s="102" t="str">
        <f t="shared" si="982"/>
        <v/>
      </c>
      <c r="W196" s="102" t="str">
        <f t="shared" si="982"/>
        <v/>
      </c>
      <c r="X196" s="102" t="str">
        <f t="shared" si="982"/>
        <v/>
      </c>
      <c r="Y196" s="102" t="str">
        <f t="shared" si="982"/>
        <v/>
      </c>
      <c r="Z196" s="102" t="str">
        <f t="shared" si="982"/>
        <v/>
      </c>
      <c r="AA196" s="102" t="str">
        <f t="shared" si="982"/>
        <v/>
      </c>
      <c r="AB196" s="102" t="str">
        <f t="shared" si="982"/>
        <v/>
      </c>
      <c r="AC196" s="102" t="str">
        <f t="shared" si="982"/>
        <v/>
      </c>
      <c r="AD196" s="102" t="str">
        <f t="shared" si="982"/>
        <v/>
      </c>
      <c r="AE196" s="102" t="str">
        <f t="shared" si="982"/>
        <v/>
      </c>
      <c r="AF196" s="102" t="str">
        <f t="shared" si="982"/>
        <v/>
      </c>
      <c r="AG196" s="102" t="str">
        <f t="shared" si="982"/>
        <v/>
      </c>
      <c r="AH196" s="102" t="str">
        <f t="shared" si="982"/>
        <v/>
      </c>
      <c r="AI196" s="102" t="str">
        <f t="shared" si="982"/>
        <v/>
      </c>
      <c r="AJ196" s="102" t="str">
        <f t="shared" si="982"/>
        <v/>
      </c>
      <c r="AK196" s="102" t="str">
        <f t="shared" si="982"/>
        <v/>
      </c>
      <c r="AL196" s="102" t="str">
        <f t="shared" si="982"/>
        <v/>
      </c>
      <c r="AM196" s="102" t="str">
        <f t="shared" si="982"/>
        <v/>
      </c>
      <c r="AN196" s="102" t="str">
        <f t="shared" si="982"/>
        <v/>
      </c>
      <c r="AO196" s="102" t="str">
        <f t="shared" si="982"/>
        <v/>
      </c>
      <c r="AP196" s="102" t="str">
        <f t="shared" si="982"/>
        <v/>
      </c>
      <c r="AQ196" s="102" t="str">
        <f t="shared" si="982"/>
        <v/>
      </c>
      <c r="AR196" s="102" t="str">
        <f t="shared" si="982"/>
        <v/>
      </c>
      <c r="AS196" s="102" t="str">
        <f t="shared" si="982"/>
        <v/>
      </c>
      <c r="AT196" s="102" t="str">
        <f t="shared" si="982"/>
        <v/>
      </c>
      <c r="AU196" s="102" t="str">
        <f t="shared" si="982"/>
        <v/>
      </c>
      <c r="AV196" s="102" t="str">
        <f t="shared" si="982"/>
        <v/>
      </c>
      <c r="AW196" s="102" t="str">
        <f t="shared" si="982"/>
        <v/>
      </c>
      <c r="AX196" s="102" t="str">
        <f t="shared" si="982"/>
        <v/>
      </c>
      <c r="AY196" s="102" t="str">
        <f t="shared" si="982"/>
        <v/>
      </c>
      <c r="AZ196" s="102" t="str">
        <f t="shared" si="982"/>
        <v/>
      </c>
      <c r="BA196" s="102" t="str">
        <f t="shared" si="982"/>
        <v/>
      </c>
      <c r="BB196" s="102" t="str">
        <f t="shared" si="982"/>
        <v/>
      </c>
      <c r="BC196" s="102" t="str">
        <f t="shared" si="982"/>
        <v/>
      </c>
      <c r="BD196" s="102" t="str">
        <f t="shared" si="982"/>
        <v/>
      </c>
      <c r="BE196" s="102" t="str">
        <f t="shared" si="982"/>
        <v/>
      </c>
      <c r="BF196" s="102" t="str">
        <f t="shared" si="982"/>
        <v/>
      </c>
      <c r="BG196" s="102" t="str">
        <f t="shared" si="982"/>
        <v/>
      </c>
      <c r="BH196" s="102" t="str">
        <f t="shared" si="982"/>
        <v/>
      </c>
      <c r="BI196" s="102" t="str">
        <f t="shared" si="982"/>
        <v/>
      </c>
    </row>
    <row r="197" spans="1:61" s="66" customFormat="1" ht="12.75" hidden="1">
      <c r="A197" s="101" t="str">
        <f t="shared" ref="A197:BI197" si="983">IF($BI$149=$BI140,A140,"")</f>
        <v/>
      </c>
      <c r="B197" s="102" t="str">
        <f t="shared" si="983"/>
        <v/>
      </c>
      <c r="C197" s="102" t="str">
        <f t="shared" si="983"/>
        <v/>
      </c>
      <c r="D197" s="102" t="str">
        <f t="shared" si="983"/>
        <v/>
      </c>
      <c r="E197" s="102" t="str">
        <f t="shared" si="983"/>
        <v/>
      </c>
      <c r="F197" s="102" t="str">
        <f t="shared" si="983"/>
        <v/>
      </c>
      <c r="G197" s="102" t="str">
        <f t="shared" si="983"/>
        <v/>
      </c>
      <c r="H197" s="102" t="str">
        <f t="shared" si="983"/>
        <v/>
      </c>
      <c r="I197" s="102" t="str">
        <f t="shared" si="983"/>
        <v/>
      </c>
      <c r="J197" s="102" t="str">
        <f t="shared" si="983"/>
        <v/>
      </c>
      <c r="K197" s="102" t="str">
        <f t="shared" si="983"/>
        <v/>
      </c>
      <c r="L197" s="102" t="str">
        <f t="shared" si="983"/>
        <v/>
      </c>
      <c r="M197" s="102" t="str">
        <f t="shared" si="983"/>
        <v/>
      </c>
      <c r="N197" s="102" t="str">
        <f t="shared" si="983"/>
        <v/>
      </c>
      <c r="O197" s="102" t="str">
        <f t="shared" si="983"/>
        <v/>
      </c>
      <c r="P197" s="102" t="str">
        <f t="shared" si="983"/>
        <v/>
      </c>
      <c r="Q197" s="102" t="str">
        <f t="shared" si="983"/>
        <v/>
      </c>
      <c r="R197" s="102" t="str">
        <f t="shared" si="983"/>
        <v/>
      </c>
      <c r="S197" s="102" t="str">
        <f t="shared" si="983"/>
        <v/>
      </c>
      <c r="T197" s="102" t="str">
        <f t="shared" si="983"/>
        <v/>
      </c>
      <c r="U197" s="102" t="str">
        <f t="shared" si="983"/>
        <v/>
      </c>
      <c r="V197" s="102" t="str">
        <f t="shared" si="983"/>
        <v/>
      </c>
      <c r="W197" s="102" t="str">
        <f t="shared" si="983"/>
        <v/>
      </c>
      <c r="X197" s="102" t="str">
        <f t="shared" si="983"/>
        <v/>
      </c>
      <c r="Y197" s="102" t="str">
        <f t="shared" si="983"/>
        <v/>
      </c>
      <c r="Z197" s="102" t="str">
        <f t="shared" si="983"/>
        <v/>
      </c>
      <c r="AA197" s="102" t="str">
        <f t="shared" si="983"/>
        <v/>
      </c>
      <c r="AB197" s="102" t="str">
        <f t="shared" si="983"/>
        <v/>
      </c>
      <c r="AC197" s="102" t="str">
        <f t="shared" si="983"/>
        <v/>
      </c>
      <c r="AD197" s="102" t="str">
        <f t="shared" si="983"/>
        <v/>
      </c>
      <c r="AE197" s="102" t="str">
        <f t="shared" si="983"/>
        <v/>
      </c>
      <c r="AF197" s="102" t="str">
        <f t="shared" si="983"/>
        <v/>
      </c>
      <c r="AG197" s="102" t="str">
        <f t="shared" si="983"/>
        <v/>
      </c>
      <c r="AH197" s="102" t="str">
        <f t="shared" si="983"/>
        <v/>
      </c>
      <c r="AI197" s="102" t="str">
        <f t="shared" si="983"/>
        <v/>
      </c>
      <c r="AJ197" s="102" t="str">
        <f t="shared" si="983"/>
        <v/>
      </c>
      <c r="AK197" s="102" t="str">
        <f t="shared" si="983"/>
        <v/>
      </c>
      <c r="AL197" s="102" t="str">
        <f t="shared" si="983"/>
        <v/>
      </c>
      <c r="AM197" s="102" t="str">
        <f t="shared" si="983"/>
        <v/>
      </c>
      <c r="AN197" s="102" t="str">
        <f t="shared" si="983"/>
        <v/>
      </c>
      <c r="AO197" s="102" t="str">
        <f t="shared" si="983"/>
        <v/>
      </c>
      <c r="AP197" s="102" t="str">
        <f t="shared" si="983"/>
        <v/>
      </c>
      <c r="AQ197" s="102" t="str">
        <f t="shared" si="983"/>
        <v/>
      </c>
      <c r="AR197" s="102" t="str">
        <f t="shared" si="983"/>
        <v/>
      </c>
      <c r="AS197" s="102" t="str">
        <f t="shared" si="983"/>
        <v/>
      </c>
      <c r="AT197" s="102" t="str">
        <f t="shared" si="983"/>
        <v/>
      </c>
      <c r="AU197" s="102" t="str">
        <f t="shared" si="983"/>
        <v/>
      </c>
      <c r="AV197" s="102" t="str">
        <f t="shared" si="983"/>
        <v/>
      </c>
      <c r="AW197" s="102" t="str">
        <f t="shared" si="983"/>
        <v/>
      </c>
      <c r="AX197" s="102" t="str">
        <f t="shared" si="983"/>
        <v/>
      </c>
      <c r="AY197" s="102" t="str">
        <f t="shared" si="983"/>
        <v/>
      </c>
      <c r="AZ197" s="102" t="str">
        <f t="shared" si="983"/>
        <v/>
      </c>
      <c r="BA197" s="102" t="str">
        <f t="shared" si="983"/>
        <v/>
      </c>
      <c r="BB197" s="102" t="str">
        <f t="shared" si="983"/>
        <v/>
      </c>
      <c r="BC197" s="102" t="str">
        <f t="shared" si="983"/>
        <v/>
      </c>
      <c r="BD197" s="102" t="str">
        <f t="shared" si="983"/>
        <v/>
      </c>
      <c r="BE197" s="102" t="str">
        <f t="shared" si="983"/>
        <v/>
      </c>
      <c r="BF197" s="102" t="str">
        <f t="shared" si="983"/>
        <v/>
      </c>
      <c r="BG197" s="102" t="str">
        <f t="shared" si="983"/>
        <v/>
      </c>
      <c r="BH197" s="102" t="str">
        <f t="shared" si="983"/>
        <v/>
      </c>
      <c r="BI197" s="102" t="str">
        <f t="shared" si="983"/>
        <v/>
      </c>
    </row>
    <row r="198" spans="1:61" s="66" customFormat="1" ht="12.75" hidden="1">
      <c r="A198" s="101" t="str">
        <f t="shared" ref="A198:BI198" si="984">IF($BI$149=$BI141,A141,"")</f>
        <v/>
      </c>
      <c r="B198" s="102" t="str">
        <f t="shared" si="984"/>
        <v/>
      </c>
      <c r="C198" s="102" t="str">
        <f t="shared" si="984"/>
        <v/>
      </c>
      <c r="D198" s="102" t="str">
        <f t="shared" si="984"/>
        <v/>
      </c>
      <c r="E198" s="102" t="str">
        <f t="shared" si="984"/>
        <v/>
      </c>
      <c r="F198" s="102" t="str">
        <f t="shared" si="984"/>
        <v/>
      </c>
      <c r="G198" s="102" t="str">
        <f t="shared" si="984"/>
        <v/>
      </c>
      <c r="H198" s="102" t="str">
        <f t="shared" si="984"/>
        <v/>
      </c>
      <c r="I198" s="102" t="str">
        <f t="shared" si="984"/>
        <v/>
      </c>
      <c r="J198" s="102" t="str">
        <f t="shared" si="984"/>
        <v/>
      </c>
      <c r="K198" s="102" t="str">
        <f t="shared" si="984"/>
        <v/>
      </c>
      <c r="L198" s="102" t="str">
        <f t="shared" si="984"/>
        <v/>
      </c>
      <c r="M198" s="102" t="str">
        <f t="shared" si="984"/>
        <v/>
      </c>
      <c r="N198" s="102" t="str">
        <f t="shared" si="984"/>
        <v/>
      </c>
      <c r="O198" s="102" t="str">
        <f t="shared" si="984"/>
        <v/>
      </c>
      <c r="P198" s="102" t="str">
        <f t="shared" si="984"/>
        <v/>
      </c>
      <c r="Q198" s="102" t="str">
        <f t="shared" si="984"/>
        <v/>
      </c>
      <c r="R198" s="102" t="str">
        <f t="shared" si="984"/>
        <v/>
      </c>
      <c r="S198" s="102" t="str">
        <f t="shared" si="984"/>
        <v/>
      </c>
      <c r="T198" s="102" t="str">
        <f t="shared" si="984"/>
        <v/>
      </c>
      <c r="U198" s="102" t="str">
        <f t="shared" si="984"/>
        <v/>
      </c>
      <c r="V198" s="102" t="str">
        <f t="shared" si="984"/>
        <v/>
      </c>
      <c r="W198" s="102" t="str">
        <f t="shared" si="984"/>
        <v/>
      </c>
      <c r="X198" s="102" t="str">
        <f t="shared" si="984"/>
        <v/>
      </c>
      <c r="Y198" s="102" t="str">
        <f t="shared" si="984"/>
        <v/>
      </c>
      <c r="Z198" s="102" t="str">
        <f t="shared" si="984"/>
        <v/>
      </c>
      <c r="AA198" s="102" t="str">
        <f t="shared" si="984"/>
        <v/>
      </c>
      <c r="AB198" s="102" t="str">
        <f t="shared" si="984"/>
        <v/>
      </c>
      <c r="AC198" s="102" t="str">
        <f t="shared" si="984"/>
        <v/>
      </c>
      <c r="AD198" s="102" t="str">
        <f t="shared" si="984"/>
        <v/>
      </c>
      <c r="AE198" s="102" t="str">
        <f t="shared" si="984"/>
        <v/>
      </c>
      <c r="AF198" s="102" t="str">
        <f t="shared" si="984"/>
        <v/>
      </c>
      <c r="AG198" s="102" t="str">
        <f t="shared" si="984"/>
        <v/>
      </c>
      <c r="AH198" s="102" t="str">
        <f t="shared" si="984"/>
        <v/>
      </c>
      <c r="AI198" s="102" t="str">
        <f t="shared" si="984"/>
        <v/>
      </c>
      <c r="AJ198" s="102" t="str">
        <f t="shared" si="984"/>
        <v/>
      </c>
      <c r="AK198" s="102" t="str">
        <f t="shared" si="984"/>
        <v/>
      </c>
      <c r="AL198" s="102" t="str">
        <f t="shared" si="984"/>
        <v/>
      </c>
      <c r="AM198" s="102" t="str">
        <f t="shared" si="984"/>
        <v/>
      </c>
      <c r="AN198" s="102" t="str">
        <f t="shared" si="984"/>
        <v/>
      </c>
      <c r="AO198" s="102" t="str">
        <f t="shared" si="984"/>
        <v/>
      </c>
      <c r="AP198" s="102" t="str">
        <f t="shared" si="984"/>
        <v/>
      </c>
      <c r="AQ198" s="102" t="str">
        <f t="shared" si="984"/>
        <v/>
      </c>
      <c r="AR198" s="102" t="str">
        <f t="shared" si="984"/>
        <v/>
      </c>
      <c r="AS198" s="102" t="str">
        <f t="shared" si="984"/>
        <v/>
      </c>
      <c r="AT198" s="102" t="str">
        <f t="shared" si="984"/>
        <v/>
      </c>
      <c r="AU198" s="102" t="str">
        <f t="shared" si="984"/>
        <v/>
      </c>
      <c r="AV198" s="102" t="str">
        <f t="shared" si="984"/>
        <v/>
      </c>
      <c r="AW198" s="102" t="str">
        <f t="shared" si="984"/>
        <v/>
      </c>
      <c r="AX198" s="102" t="str">
        <f t="shared" si="984"/>
        <v/>
      </c>
      <c r="AY198" s="102" t="str">
        <f t="shared" si="984"/>
        <v/>
      </c>
      <c r="AZ198" s="102" t="str">
        <f t="shared" si="984"/>
        <v/>
      </c>
      <c r="BA198" s="102" t="str">
        <f t="shared" si="984"/>
        <v/>
      </c>
      <c r="BB198" s="102" t="str">
        <f t="shared" si="984"/>
        <v/>
      </c>
      <c r="BC198" s="102" t="str">
        <f t="shared" si="984"/>
        <v/>
      </c>
      <c r="BD198" s="102" t="str">
        <f t="shared" si="984"/>
        <v/>
      </c>
      <c r="BE198" s="102" t="str">
        <f t="shared" si="984"/>
        <v/>
      </c>
      <c r="BF198" s="102" t="str">
        <f t="shared" si="984"/>
        <v/>
      </c>
      <c r="BG198" s="102" t="str">
        <f t="shared" si="984"/>
        <v/>
      </c>
      <c r="BH198" s="102" t="str">
        <f t="shared" si="984"/>
        <v/>
      </c>
      <c r="BI198" s="102" t="str">
        <f t="shared" si="984"/>
        <v/>
      </c>
    </row>
    <row r="199" spans="1:61" s="66" customFormat="1" ht="12.75" hidden="1">
      <c r="A199" s="101" t="str">
        <f t="shared" ref="A199:BI199" si="985">IF($BI$149=$BI142,A142,"")</f>
        <v/>
      </c>
      <c r="B199" s="102" t="str">
        <f t="shared" si="985"/>
        <v/>
      </c>
      <c r="C199" s="102" t="str">
        <f t="shared" si="985"/>
        <v/>
      </c>
      <c r="D199" s="102" t="str">
        <f t="shared" si="985"/>
        <v/>
      </c>
      <c r="E199" s="102" t="str">
        <f t="shared" si="985"/>
        <v/>
      </c>
      <c r="F199" s="102" t="str">
        <f t="shared" si="985"/>
        <v/>
      </c>
      <c r="G199" s="102" t="str">
        <f t="shared" si="985"/>
        <v/>
      </c>
      <c r="H199" s="102" t="str">
        <f t="shared" si="985"/>
        <v/>
      </c>
      <c r="I199" s="102" t="str">
        <f t="shared" si="985"/>
        <v/>
      </c>
      <c r="J199" s="102" t="str">
        <f t="shared" si="985"/>
        <v/>
      </c>
      <c r="K199" s="102" t="str">
        <f t="shared" si="985"/>
        <v/>
      </c>
      <c r="L199" s="102" t="str">
        <f t="shared" si="985"/>
        <v/>
      </c>
      <c r="M199" s="102" t="str">
        <f t="shared" si="985"/>
        <v/>
      </c>
      <c r="N199" s="102" t="str">
        <f t="shared" si="985"/>
        <v/>
      </c>
      <c r="O199" s="102" t="str">
        <f t="shared" si="985"/>
        <v/>
      </c>
      <c r="P199" s="102" t="str">
        <f t="shared" si="985"/>
        <v/>
      </c>
      <c r="Q199" s="102" t="str">
        <f t="shared" si="985"/>
        <v/>
      </c>
      <c r="R199" s="102" t="str">
        <f t="shared" si="985"/>
        <v/>
      </c>
      <c r="S199" s="102" t="str">
        <f t="shared" si="985"/>
        <v/>
      </c>
      <c r="T199" s="102" t="str">
        <f t="shared" si="985"/>
        <v/>
      </c>
      <c r="U199" s="102" t="str">
        <f t="shared" si="985"/>
        <v/>
      </c>
      <c r="V199" s="102" t="str">
        <f t="shared" si="985"/>
        <v/>
      </c>
      <c r="W199" s="102" t="str">
        <f t="shared" si="985"/>
        <v/>
      </c>
      <c r="X199" s="102" t="str">
        <f t="shared" si="985"/>
        <v/>
      </c>
      <c r="Y199" s="102" t="str">
        <f t="shared" si="985"/>
        <v/>
      </c>
      <c r="Z199" s="102" t="str">
        <f t="shared" si="985"/>
        <v/>
      </c>
      <c r="AA199" s="102" t="str">
        <f t="shared" si="985"/>
        <v/>
      </c>
      <c r="AB199" s="102" t="str">
        <f t="shared" si="985"/>
        <v/>
      </c>
      <c r="AC199" s="102" t="str">
        <f t="shared" si="985"/>
        <v/>
      </c>
      <c r="AD199" s="102" t="str">
        <f t="shared" si="985"/>
        <v/>
      </c>
      <c r="AE199" s="102" t="str">
        <f t="shared" si="985"/>
        <v/>
      </c>
      <c r="AF199" s="102" t="str">
        <f t="shared" si="985"/>
        <v/>
      </c>
      <c r="AG199" s="102" t="str">
        <f t="shared" si="985"/>
        <v/>
      </c>
      <c r="AH199" s="102" t="str">
        <f t="shared" si="985"/>
        <v/>
      </c>
      <c r="AI199" s="102" t="str">
        <f t="shared" si="985"/>
        <v/>
      </c>
      <c r="AJ199" s="102" t="str">
        <f t="shared" si="985"/>
        <v/>
      </c>
      <c r="AK199" s="102" t="str">
        <f t="shared" si="985"/>
        <v/>
      </c>
      <c r="AL199" s="102" t="str">
        <f t="shared" si="985"/>
        <v/>
      </c>
      <c r="AM199" s="102" t="str">
        <f t="shared" si="985"/>
        <v/>
      </c>
      <c r="AN199" s="102" t="str">
        <f t="shared" si="985"/>
        <v/>
      </c>
      <c r="AO199" s="102" t="str">
        <f t="shared" si="985"/>
        <v/>
      </c>
      <c r="AP199" s="102" t="str">
        <f t="shared" si="985"/>
        <v/>
      </c>
      <c r="AQ199" s="102" t="str">
        <f t="shared" si="985"/>
        <v/>
      </c>
      <c r="AR199" s="102" t="str">
        <f t="shared" si="985"/>
        <v/>
      </c>
      <c r="AS199" s="102" t="str">
        <f t="shared" si="985"/>
        <v/>
      </c>
      <c r="AT199" s="102" t="str">
        <f t="shared" si="985"/>
        <v/>
      </c>
      <c r="AU199" s="102" t="str">
        <f t="shared" si="985"/>
        <v/>
      </c>
      <c r="AV199" s="102" t="str">
        <f t="shared" si="985"/>
        <v/>
      </c>
      <c r="AW199" s="102" t="str">
        <f t="shared" si="985"/>
        <v/>
      </c>
      <c r="AX199" s="102" t="str">
        <f t="shared" si="985"/>
        <v/>
      </c>
      <c r="AY199" s="102" t="str">
        <f t="shared" si="985"/>
        <v/>
      </c>
      <c r="AZ199" s="102" t="str">
        <f t="shared" si="985"/>
        <v/>
      </c>
      <c r="BA199" s="102" t="str">
        <f t="shared" si="985"/>
        <v/>
      </c>
      <c r="BB199" s="102" t="str">
        <f t="shared" si="985"/>
        <v/>
      </c>
      <c r="BC199" s="102" t="str">
        <f t="shared" si="985"/>
        <v/>
      </c>
      <c r="BD199" s="102" t="str">
        <f t="shared" si="985"/>
        <v/>
      </c>
      <c r="BE199" s="102" t="str">
        <f t="shared" si="985"/>
        <v/>
      </c>
      <c r="BF199" s="102" t="str">
        <f t="shared" si="985"/>
        <v/>
      </c>
      <c r="BG199" s="102" t="str">
        <f t="shared" si="985"/>
        <v/>
      </c>
      <c r="BH199" s="102" t="str">
        <f t="shared" si="985"/>
        <v/>
      </c>
      <c r="BI199" s="102" t="str">
        <f t="shared" si="985"/>
        <v/>
      </c>
    </row>
    <row r="200" spans="1:61" s="66" customFormat="1" ht="12.75" hidden="1">
      <c r="A200" s="101" t="str">
        <f t="shared" ref="A200:BI200" si="986">IF($BI$149=$BI143,A143,"")</f>
        <v/>
      </c>
      <c r="B200" s="102" t="str">
        <f t="shared" si="986"/>
        <v/>
      </c>
      <c r="C200" s="102" t="str">
        <f t="shared" si="986"/>
        <v/>
      </c>
      <c r="D200" s="102" t="str">
        <f t="shared" si="986"/>
        <v/>
      </c>
      <c r="E200" s="102" t="str">
        <f t="shared" si="986"/>
        <v/>
      </c>
      <c r="F200" s="102" t="str">
        <f t="shared" si="986"/>
        <v/>
      </c>
      <c r="G200" s="102" t="str">
        <f t="shared" si="986"/>
        <v/>
      </c>
      <c r="H200" s="102" t="str">
        <f t="shared" si="986"/>
        <v/>
      </c>
      <c r="I200" s="102" t="str">
        <f t="shared" si="986"/>
        <v/>
      </c>
      <c r="J200" s="102" t="str">
        <f t="shared" si="986"/>
        <v/>
      </c>
      <c r="K200" s="102" t="str">
        <f t="shared" si="986"/>
        <v/>
      </c>
      <c r="L200" s="102" t="str">
        <f t="shared" si="986"/>
        <v/>
      </c>
      <c r="M200" s="102" t="str">
        <f t="shared" si="986"/>
        <v/>
      </c>
      <c r="N200" s="102" t="str">
        <f t="shared" si="986"/>
        <v/>
      </c>
      <c r="O200" s="102" t="str">
        <f t="shared" si="986"/>
        <v/>
      </c>
      <c r="P200" s="102" t="str">
        <f t="shared" si="986"/>
        <v/>
      </c>
      <c r="Q200" s="102" t="str">
        <f t="shared" si="986"/>
        <v/>
      </c>
      <c r="R200" s="102" t="str">
        <f t="shared" si="986"/>
        <v/>
      </c>
      <c r="S200" s="102" t="str">
        <f t="shared" si="986"/>
        <v/>
      </c>
      <c r="T200" s="102" t="str">
        <f t="shared" si="986"/>
        <v/>
      </c>
      <c r="U200" s="102" t="str">
        <f t="shared" si="986"/>
        <v/>
      </c>
      <c r="V200" s="102" t="str">
        <f t="shared" si="986"/>
        <v/>
      </c>
      <c r="W200" s="102" t="str">
        <f t="shared" si="986"/>
        <v/>
      </c>
      <c r="X200" s="102" t="str">
        <f t="shared" si="986"/>
        <v/>
      </c>
      <c r="Y200" s="102" t="str">
        <f t="shared" si="986"/>
        <v/>
      </c>
      <c r="Z200" s="102" t="str">
        <f t="shared" si="986"/>
        <v/>
      </c>
      <c r="AA200" s="102" t="str">
        <f t="shared" si="986"/>
        <v/>
      </c>
      <c r="AB200" s="102" t="str">
        <f t="shared" si="986"/>
        <v/>
      </c>
      <c r="AC200" s="102" t="str">
        <f t="shared" si="986"/>
        <v/>
      </c>
      <c r="AD200" s="102" t="str">
        <f t="shared" si="986"/>
        <v/>
      </c>
      <c r="AE200" s="102" t="str">
        <f t="shared" si="986"/>
        <v/>
      </c>
      <c r="AF200" s="102" t="str">
        <f t="shared" si="986"/>
        <v/>
      </c>
      <c r="AG200" s="102" t="str">
        <f t="shared" si="986"/>
        <v/>
      </c>
      <c r="AH200" s="102" t="str">
        <f t="shared" si="986"/>
        <v/>
      </c>
      <c r="AI200" s="102" t="str">
        <f t="shared" si="986"/>
        <v/>
      </c>
      <c r="AJ200" s="102" t="str">
        <f t="shared" si="986"/>
        <v/>
      </c>
      <c r="AK200" s="102" t="str">
        <f t="shared" si="986"/>
        <v/>
      </c>
      <c r="AL200" s="102" t="str">
        <f t="shared" si="986"/>
        <v/>
      </c>
      <c r="AM200" s="102" t="str">
        <f t="shared" si="986"/>
        <v/>
      </c>
      <c r="AN200" s="102" t="str">
        <f t="shared" si="986"/>
        <v/>
      </c>
      <c r="AO200" s="102" t="str">
        <f t="shared" si="986"/>
        <v/>
      </c>
      <c r="AP200" s="102" t="str">
        <f t="shared" si="986"/>
        <v/>
      </c>
      <c r="AQ200" s="102" t="str">
        <f t="shared" si="986"/>
        <v/>
      </c>
      <c r="AR200" s="102" t="str">
        <f t="shared" si="986"/>
        <v/>
      </c>
      <c r="AS200" s="102" t="str">
        <f t="shared" si="986"/>
        <v/>
      </c>
      <c r="AT200" s="102" t="str">
        <f t="shared" si="986"/>
        <v/>
      </c>
      <c r="AU200" s="102" t="str">
        <f t="shared" si="986"/>
        <v/>
      </c>
      <c r="AV200" s="102" t="str">
        <f t="shared" si="986"/>
        <v/>
      </c>
      <c r="AW200" s="102" t="str">
        <f t="shared" si="986"/>
        <v/>
      </c>
      <c r="AX200" s="102" t="str">
        <f t="shared" si="986"/>
        <v/>
      </c>
      <c r="AY200" s="102" t="str">
        <f t="shared" si="986"/>
        <v/>
      </c>
      <c r="AZ200" s="102" t="str">
        <f t="shared" si="986"/>
        <v/>
      </c>
      <c r="BA200" s="102" t="str">
        <f t="shared" si="986"/>
        <v/>
      </c>
      <c r="BB200" s="102" t="str">
        <f t="shared" si="986"/>
        <v/>
      </c>
      <c r="BC200" s="102" t="str">
        <f t="shared" si="986"/>
        <v/>
      </c>
      <c r="BD200" s="102" t="str">
        <f t="shared" si="986"/>
        <v/>
      </c>
      <c r="BE200" s="102" t="str">
        <f t="shared" si="986"/>
        <v/>
      </c>
      <c r="BF200" s="102" t="str">
        <f t="shared" si="986"/>
        <v/>
      </c>
      <c r="BG200" s="102" t="str">
        <f t="shared" si="986"/>
        <v/>
      </c>
      <c r="BH200" s="102" t="str">
        <f t="shared" si="986"/>
        <v/>
      </c>
      <c r="BI200" s="102" t="str">
        <f t="shared" si="986"/>
        <v/>
      </c>
    </row>
    <row r="201" spans="1:61" s="66" customFormat="1" ht="12.75" hidden="1">
      <c r="A201" s="101" t="str">
        <f t="shared" ref="A201:BI201" si="987">IF($BI$149=$BI144,A144,"")</f>
        <v/>
      </c>
      <c r="B201" s="102" t="str">
        <f t="shared" si="987"/>
        <v/>
      </c>
      <c r="C201" s="102" t="str">
        <f t="shared" si="987"/>
        <v/>
      </c>
      <c r="D201" s="102" t="str">
        <f t="shared" si="987"/>
        <v/>
      </c>
      <c r="E201" s="102" t="str">
        <f t="shared" si="987"/>
        <v/>
      </c>
      <c r="F201" s="102" t="str">
        <f t="shared" si="987"/>
        <v/>
      </c>
      <c r="G201" s="102" t="str">
        <f t="shared" si="987"/>
        <v/>
      </c>
      <c r="H201" s="102" t="str">
        <f t="shared" si="987"/>
        <v/>
      </c>
      <c r="I201" s="102" t="str">
        <f t="shared" si="987"/>
        <v/>
      </c>
      <c r="J201" s="102" t="str">
        <f t="shared" si="987"/>
        <v/>
      </c>
      <c r="K201" s="102" t="str">
        <f t="shared" si="987"/>
        <v/>
      </c>
      <c r="L201" s="102" t="str">
        <f t="shared" si="987"/>
        <v/>
      </c>
      <c r="M201" s="102" t="str">
        <f t="shared" si="987"/>
        <v/>
      </c>
      <c r="N201" s="102" t="str">
        <f t="shared" si="987"/>
        <v/>
      </c>
      <c r="O201" s="102" t="str">
        <f t="shared" si="987"/>
        <v/>
      </c>
      <c r="P201" s="102" t="str">
        <f t="shared" si="987"/>
        <v/>
      </c>
      <c r="Q201" s="102" t="str">
        <f t="shared" si="987"/>
        <v/>
      </c>
      <c r="R201" s="102" t="str">
        <f t="shared" si="987"/>
        <v/>
      </c>
      <c r="S201" s="102" t="str">
        <f t="shared" si="987"/>
        <v/>
      </c>
      <c r="T201" s="102" t="str">
        <f t="shared" si="987"/>
        <v/>
      </c>
      <c r="U201" s="102" t="str">
        <f t="shared" si="987"/>
        <v/>
      </c>
      <c r="V201" s="102" t="str">
        <f t="shared" si="987"/>
        <v/>
      </c>
      <c r="W201" s="102" t="str">
        <f t="shared" si="987"/>
        <v/>
      </c>
      <c r="X201" s="102" t="str">
        <f t="shared" si="987"/>
        <v/>
      </c>
      <c r="Y201" s="102" t="str">
        <f t="shared" si="987"/>
        <v/>
      </c>
      <c r="Z201" s="102" t="str">
        <f t="shared" si="987"/>
        <v/>
      </c>
      <c r="AA201" s="102" t="str">
        <f t="shared" si="987"/>
        <v/>
      </c>
      <c r="AB201" s="102" t="str">
        <f t="shared" si="987"/>
        <v/>
      </c>
      <c r="AC201" s="102" t="str">
        <f t="shared" si="987"/>
        <v/>
      </c>
      <c r="AD201" s="102" t="str">
        <f t="shared" si="987"/>
        <v/>
      </c>
      <c r="AE201" s="102" t="str">
        <f t="shared" si="987"/>
        <v/>
      </c>
      <c r="AF201" s="102" t="str">
        <f t="shared" si="987"/>
        <v/>
      </c>
      <c r="AG201" s="102" t="str">
        <f t="shared" si="987"/>
        <v/>
      </c>
      <c r="AH201" s="102" t="str">
        <f t="shared" si="987"/>
        <v/>
      </c>
      <c r="AI201" s="102" t="str">
        <f t="shared" si="987"/>
        <v/>
      </c>
      <c r="AJ201" s="102" t="str">
        <f t="shared" si="987"/>
        <v/>
      </c>
      <c r="AK201" s="102" t="str">
        <f t="shared" si="987"/>
        <v/>
      </c>
      <c r="AL201" s="102" t="str">
        <f t="shared" si="987"/>
        <v/>
      </c>
      <c r="AM201" s="102" t="str">
        <f t="shared" si="987"/>
        <v/>
      </c>
      <c r="AN201" s="102" t="str">
        <f t="shared" si="987"/>
        <v/>
      </c>
      <c r="AO201" s="102" t="str">
        <f t="shared" si="987"/>
        <v/>
      </c>
      <c r="AP201" s="102" t="str">
        <f t="shared" si="987"/>
        <v/>
      </c>
      <c r="AQ201" s="102" t="str">
        <f t="shared" si="987"/>
        <v/>
      </c>
      <c r="AR201" s="102" t="str">
        <f t="shared" si="987"/>
        <v/>
      </c>
      <c r="AS201" s="102" t="str">
        <f t="shared" si="987"/>
        <v/>
      </c>
      <c r="AT201" s="102" t="str">
        <f t="shared" si="987"/>
        <v/>
      </c>
      <c r="AU201" s="102" t="str">
        <f t="shared" si="987"/>
        <v/>
      </c>
      <c r="AV201" s="102" t="str">
        <f t="shared" si="987"/>
        <v/>
      </c>
      <c r="AW201" s="102" t="str">
        <f t="shared" si="987"/>
        <v/>
      </c>
      <c r="AX201" s="102" t="str">
        <f t="shared" si="987"/>
        <v/>
      </c>
      <c r="AY201" s="102" t="str">
        <f t="shared" si="987"/>
        <v/>
      </c>
      <c r="AZ201" s="102" t="str">
        <f t="shared" si="987"/>
        <v/>
      </c>
      <c r="BA201" s="102" t="str">
        <f t="shared" si="987"/>
        <v/>
      </c>
      <c r="BB201" s="102" t="str">
        <f t="shared" si="987"/>
        <v/>
      </c>
      <c r="BC201" s="102" t="str">
        <f t="shared" si="987"/>
        <v/>
      </c>
      <c r="BD201" s="102" t="str">
        <f t="shared" si="987"/>
        <v/>
      </c>
      <c r="BE201" s="102" t="str">
        <f t="shared" si="987"/>
        <v/>
      </c>
      <c r="BF201" s="102" t="str">
        <f t="shared" si="987"/>
        <v/>
      </c>
      <c r="BG201" s="102" t="str">
        <f t="shared" si="987"/>
        <v/>
      </c>
      <c r="BH201" s="102" t="str">
        <f t="shared" si="987"/>
        <v/>
      </c>
      <c r="BI201" s="102" t="str">
        <f t="shared" si="987"/>
        <v/>
      </c>
    </row>
    <row r="202" spans="1:61" s="66" customFormat="1" ht="13.5" hidden="1" thickBot="1">
      <c r="A202" s="103" t="str">
        <f t="shared" ref="A202:BI202" si="988">IF($BI$149=$BI145,A145,"")</f>
        <v/>
      </c>
      <c r="B202" s="104" t="str">
        <f t="shared" si="988"/>
        <v/>
      </c>
      <c r="C202" s="104" t="str">
        <f t="shared" si="988"/>
        <v/>
      </c>
      <c r="D202" s="104" t="str">
        <f t="shared" si="988"/>
        <v/>
      </c>
      <c r="E202" s="104" t="str">
        <f t="shared" si="988"/>
        <v/>
      </c>
      <c r="F202" s="104" t="str">
        <f t="shared" si="988"/>
        <v/>
      </c>
      <c r="G202" s="104" t="str">
        <f t="shared" si="988"/>
        <v/>
      </c>
      <c r="H202" s="104" t="str">
        <f t="shared" si="988"/>
        <v/>
      </c>
      <c r="I202" s="104" t="str">
        <f t="shared" si="988"/>
        <v/>
      </c>
      <c r="J202" s="104" t="str">
        <f t="shared" si="988"/>
        <v/>
      </c>
      <c r="K202" s="104" t="str">
        <f t="shared" si="988"/>
        <v/>
      </c>
      <c r="L202" s="104" t="str">
        <f t="shared" si="988"/>
        <v/>
      </c>
      <c r="M202" s="104" t="str">
        <f t="shared" si="988"/>
        <v/>
      </c>
      <c r="N202" s="104" t="str">
        <f t="shared" si="988"/>
        <v/>
      </c>
      <c r="O202" s="104" t="str">
        <f t="shared" si="988"/>
        <v/>
      </c>
      <c r="P202" s="104" t="str">
        <f t="shared" si="988"/>
        <v/>
      </c>
      <c r="Q202" s="104" t="str">
        <f t="shared" si="988"/>
        <v/>
      </c>
      <c r="R202" s="104" t="str">
        <f t="shared" si="988"/>
        <v/>
      </c>
      <c r="S202" s="104" t="str">
        <f t="shared" si="988"/>
        <v/>
      </c>
      <c r="T202" s="104" t="str">
        <f t="shared" si="988"/>
        <v/>
      </c>
      <c r="U202" s="104" t="str">
        <f t="shared" si="988"/>
        <v/>
      </c>
      <c r="V202" s="104" t="str">
        <f t="shared" si="988"/>
        <v/>
      </c>
      <c r="W202" s="104" t="str">
        <f t="shared" si="988"/>
        <v/>
      </c>
      <c r="X202" s="104" t="str">
        <f t="shared" si="988"/>
        <v/>
      </c>
      <c r="Y202" s="104" t="str">
        <f t="shared" si="988"/>
        <v/>
      </c>
      <c r="Z202" s="104" t="str">
        <f t="shared" si="988"/>
        <v/>
      </c>
      <c r="AA202" s="104" t="str">
        <f t="shared" si="988"/>
        <v/>
      </c>
      <c r="AB202" s="104" t="str">
        <f t="shared" si="988"/>
        <v/>
      </c>
      <c r="AC202" s="104" t="str">
        <f t="shared" si="988"/>
        <v/>
      </c>
      <c r="AD202" s="104" t="str">
        <f t="shared" si="988"/>
        <v/>
      </c>
      <c r="AE202" s="104" t="str">
        <f t="shared" si="988"/>
        <v/>
      </c>
      <c r="AF202" s="104" t="str">
        <f t="shared" si="988"/>
        <v/>
      </c>
      <c r="AG202" s="104" t="str">
        <f t="shared" si="988"/>
        <v/>
      </c>
      <c r="AH202" s="104" t="str">
        <f t="shared" si="988"/>
        <v/>
      </c>
      <c r="AI202" s="104" t="str">
        <f t="shared" si="988"/>
        <v/>
      </c>
      <c r="AJ202" s="104" t="str">
        <f t="shared" si="988"/>
        <v/>
      </c>
      <c r="AK202" s="104" t="str">
        <f t="shared" si="988"/>
        <v/>
      </c>
      <c r="AL202" s="104" t="str">
        <f t="shared" si="988"/>
        <v/>
      </c>
      <c r="AM202" s="104" t="str">
        <f t="shared" si="988"/>
        <v/>
      </c>
      <c r="AN202" s="104" t="str">
        <f t="shared" si="988"/>
        <v/>
      </c>
      <c r="AO202" s="104" t="str">
        <f t="shared" si="988"/>
        <v/>
      </c>
      <c r="AP202" s="104" t="str">
        <f t="shared" si="988"/>
        <v/>
      </c>
      <c r="AQ202" s="104" t="str">
        <f t="shared" si="988"/>
        <v/>
      </c>
      <c r="AR202" s="104" t="str">
        <f t="shared" si="988"/>
        <v/>
      </c>
      <c r="AS202" s="104" t="str">
        <f t="shared" si="988"/>
        <v/>
      </c>
      <c r="AT202" s="104" t="str">
        <f t="shared" si="988"/>
        <v/>
      </c>
      <c r="AU202" s="104" t="str">
        <f t="shared" si="988"/>
        <v/>
      </c>
      <c r="AV202" s="104" t="str">
        <f t="shared" si="988"/>
        <v/>
      </c>
      <c r="AW202" s="104" t="str">
        <f t="shared" si="988"/>
        <v/>
      </c>
      <c r="AX202" s="104" t="str">
        <f t="shared" si="988"/>
        <v/>
      </c>
      <c r="AY202" s="104" t="str">
        <f t="shared" si="988"/>
        <v/>
      </c>
      <c r="AZ202" s="104" t="str">
        <f t="shared" si="988"/>
        <v/>
      </c>
      <c r="BA202" s="104" t="str">
        <f t="shared" si="988"/>
        <v/>
      </c>
      <c r="BB202" s="104" t="str">
        <f t="shared" si="988"/>
        <v/>
      </c>
      <c r="BC202" s="104" t="str">
        <f t="shared" si="988"/>
        <v/>
      </c>
      <c r="BD202" s="104" t="str">
        <f t="shared" si="988"/>
        <v/>
      </c>
      <c r="BE202" s="104" t="str">
        <f t="shared" si="988"/>
        <v/>
      </c>
      <c r="BF202" s="104" t="str">
        <f t="shared" si="988"/>
        <v/>
      </c>
      <c r="BG202" s="104" t="str">
        <f t="shared" si="988"/>
        <v/>
      </c>
      <c r="BH202" s="104" t="str">
        <f t="shared" si="988"/>
        <v/>
      </c>
      <c r="BI202" s="104" t="str">
        <f t="shared" si="988"/>
        <v/>
      </c>
    </row>
    <row r="203" spans="1:61" s="66" customFormat="1" ht="12.75" hidden="1"/>
    <row r="204" spans="1:61" s="66" customFormat="1" ht="12.75" hidden="1"/>
    <row r="205" spans="1:61" s="66" customFormat="1" ht="12.75" hidden="1"/>
    <row r="206" spans="1:61" hidden="1"/>
    <row r="207" spans="1:61" hidden="1"/>
    <row r="208" spans="1:61" hidden="1"/>
  </sheetData>
  <mergeCells count="44">
    <mergeCell ref="AR91:AS91"/>
    <mergeCell ref="AX16:AY16"/>
    <mergeCell ref="AX91:AY91"/>
    <mergeCell ref="BD15:BG16"/>
    <mergeCell ref="BD91:BG91"/>
    <mergeCell ref="AT91:AU91"/>
    <mergeCell ref="AZ16:BA16"/>
    <mergeCell ref="AZ91:BA91"/>
    <mergeCell ref="AV16:AW16"/>
    <mergeCell ref="AV91:AW91"/>
    <mergeCell ref="AT16:AU16"/>
    <mergeCell ref="F91:I91"/>
    <mergeCell ref="J91:M91"/>
    <mergeCell ref="N91:Q91"/>
    <mergeCell ref="AN16:AO16"/>
    <mergeCell ref="AP16:AQ16"/>
    <mergeCell ref="AN91:AO91"/>
    <mergeCell ref="AP91:AQ91"/>
    <mergeCell ref="B91:E91"/>
    <mergeCell ref="AL91:AM91"/>
    <mergeCell ref="BB91:BC91"/>
    <mergeCell ref="BH91:BI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C9:AK9"/>
    <mergeCell ref="AL9:BB9"/>
    <mergeCell ref="B15:AK15"/>
    <mergeCell ref="AL15:BC15"/>
    <mergeCell ref="BH15:BI16"/>
    <mergeCell ref="B16:E16"/>
    <mergeCell ref="AL16:AM16"/>
    <mergeCell ref="BB16:BC16"/>
    <mergeCell ref="F16:I16"/>
    <mergeCell ref="AR16:AS16"/>
  </mergeCells>
  <phoneticPr fontId="2" type="noConversion"/>
  <conditionalFormatting sqref="A4:B4 A1:E3 E12:E13 A12:C13 A14:E14 A16:E92 A15:B15 BJ15:XFD16 A148:E1048576 A93:D146 AM4 AL1:AM3 AL93:AL146 AL5:AM14 BB16:BC17 BB148:BC1048576 BB1:BC14 AL148:AM1048576 AL16:AM92 BB74:BC90 BB18:BB73 BH17:XFD90 BH1:XFD14 BH148:XFD1048576 A147:BI147 BB92:BC92 AN91:BC91 BJ94:XFD147 BH91:BJ91 BH92:BI92 BJ93:BL93 BV91:XFD93 A8:E11 A5:A7 D4:E7 B5:C6">
    <cfRule type="cellIs" dxfId="25" priority="64" stopIfTrue="1" operator="lessThan">
      <formula>0</formula>
    </cfRule>
  </conditionalFormatting>
  <conditionalFormatting sqref="E18:E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BI18:BI73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{BF9F21EC-94E3-4F21-A2C2-7DA674A7F586}</x14:id>
        </ext>
      </extLst>
    </cfRule>
  </conditionalFormatting>
  <conditionalFormatting sqref="AM18:AM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{9CF2FBE3-65B8-4D6B-8143-10103B9187F2}</x14:id>
        </ext>
      </extLst>
    </cfRule>
  </conditionalFormatting>
  <conditionalFormatting sqref="BK91:BU92">
    <cfRule type="cellIs" dxfId="24" priority="57" stopIfTrue="1" operator="lessThan">
      <formula>0</formula>
    </cfRule>
  </conditionalFormatting>
  <conditionalFormatting sqref="AH16:AK17 AH148:AK1048576 AH1:AK14 AH74:AK92 AH18:AJ73">
    <cfRule type="cellIs" dxfId="23" priority="52" stopIfTrue="1" operator="lessThan">
      <formula>0</formula>
    </cfRule>
  </conditionalFormatting>
  <conditionalFormatting sqref="AD16:AG17 AD148:AG1048576 AD1:AG14 AD74:AG92 AD18:AF73">
    <cfRule type="cellIs" dxfId="22" priority="50" stopIfTrue="1" operator="lessThan">
      <formula>0</formula>
    </cfRule>
  </conditionalFormatting>
  <conditionalFormatting sqref="Z16:AC92 Z148:AC1048576 Z1:AC14">
    <cfRule type="cellIs" dxfId="21" priority="48" stopIfTrue="1" operator="lessThan">
      <formula>0</formula>
    </cfRule>
  </conditionalFormatting>
  <conditionalFormatting sqref="AC18:AC7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20" priority="46" stopIfTrue="1" operator="lessThan">
      <formula>0</formula>
    </cfRule>
  </conditionalFormatting>
  <conditionalFormatting sqref="R16:U17 R148:U1048576 R1:U14 R74:U92 R18:T73">
    <cfRule type="cellIs" dxfId="19" priority="44" stopIfTrue="1" operator="lessThan">
      <formula>0</formula>
    </cfRule>
  </conditionalFormatting>
  <conditionalFormatting sqref="N16:Q92 N148:Q1048576 N1:Q14">
    <cfRule type="cellIs" dxfId="18" priority="42" stopIfTrue="1" operator="lessThan">
      <formula>0</formula>
    </cfRule>
  </conditionalFormatting>
  <conditionalFormatting sqref="Q18:Q7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7" priority="40" stopIfTrue="1" operator="lessThan">
      <formula>0</formula>
    </cfRule>
  </conditionalFormatting>
  <conditionalFormatting sqref="F16:I17 F148:I1048576 F1:I14 F74:I92 F18:H73">
    <cfRule type="cellIs" dxfId="16" priority="38" stopIfTrue="1" operator="lessThan">
      <formula>0</formula>
    </cfRule>
  </conditionalFormatting>
  <conditionalFormatting sqref="AZ16:BA17 AZ148:BA1048576 AZ1:BA14 AZ74:BA90 AZ18:AZ73 AZ92:BA92">
    <cfRule type="cellIs" dxfId="15" priority="36" stopIfTrue="1" operator="lessThan">
      <formula>0</formula>
    </cfRule>
  </conditionalFormatting>
  <conditionalFormatting sqref="AV16:AW17 AV148:AW1048576 AV1:AW14 AV74:AW90 AV18:AV73 AV92:AW92">
    <cfRule type="cellIs" dxfId="14" priority="34" stopIfTrue="1" operator="lessThan">
      <formula>0</formula>
    </cfRule>
  </conditionalFormatting>
  <conditionalFormatting sqref="AT16:AU17 AT148:AU1048576 AT1:AU14 AT74:AU90 AT18:AT73 AT92:AU92">
    <cfRule type="cellIs" dxfId="13" priority="32" stopIfTrue="1" operator="lessThan">
      <formula>0</formula>
    </cfRule>
  </conditionalFormatting>
  <conditionalFormatting sqref="AR16:AS17 AR148:AS1048576 AR1:AS14 AR74:AS90 AR18:AR73 AR92:AS92">
    <cfRule type="cellIs" dxfId="12" priority="30" stopIfTrue="1" operator="lessThan">
      <formula>0</formula>
    </cfRule>
  </conditionalFormatting>
  <conditionalFormatting sqref="AP16:AQ17 AP148:AQ1048576 AP1:AQ14 AP74:AQ90 AP18:AP73 AP92:AQ92">
    <cfRule type="cellIs" dxfId="11" priority="28" stopIfTrue="1" operator="lessThan">
      <formula>0</formula>
    </cfRule>
  </conditionalFormatting>
  <conditionalFormatting sqref="AN16:AO17 AN148:AO1048576 AN1:AO14 AN74:AO90 AN18:AN73 AN92:AO92">
    <cfRule type="cellIs" dxfId="10" priority="26" stopIfTrue="1" operator="lessThan">
      <formula>0</formula>
    </cfRule>
  </conditionalFormatting>
  <conditionalFormatting sqref="AX16:AY17 AX148:AY1048576 AX1:AY14 AX74:AY90 AX18:AX73 AX92:AY92">
    <cfRule type="cellIs" dxfId="9" priority="24" stopIfTrue="1" operator="lessThan">
      <formula>0</formula>
    </cfRule>
  </conditionalFormatting>
  <conditionalFormatting sqref="M18:M73 I18:I73">
    <cfRule type="cellIs" dxfId="8" priority="21" stopIfTrue="1" operator="lessThan">
      <formula>0</formula>
    </cfRule>
  </conditionalFormatting>
  <conditionalFormatting sqref="M18:M73 I18:I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18" stopIfTrue="1" operator="lessThan">
      <formula>0</formula>
    </cfRule>
  </conditionalFormatting>
  <conditionalFormatting sqref="Y18:Y73 U18:U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5" stopIfTrue="1" operator="lessThan">
      <formula>0</formula>
    </cfRule>
  </conditionalFormatting>
  <conditionalFormatting sqref="AK18:AK73 AG18:AG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O18:AO73 AQ18:AQ73">
    <cfRule type="cellIs" dxfId="5" priority="13" stopIfTrue="1" operator="lessThan">
      <formula>0</formula>
    </cfRule>
  </conditionalFormatting>
  <conditionalFormatting sqref="AM18:AM73 AO18:AO73 AQ18:AQ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{392A7657-EE9D-4D9D-A747-523CCF328623}</x14:id>
        </ext>
      </extLst>
    </cfRule>
  </conditionalFormatting>
  <conditionalFormatting sqref="AW18:AW73 AU18:AU73 AS18:AS73">
    <cfRule type="cellIs" dxfId="4" priority="11" stopIfTrue="1" operator="lessThan">
      <formula>0</formula>
    </cfRule>
  </conditionalFormatting>
  <conditionalFormatting sqref="AW18:AW73 AU18:AU73 AS18:AS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{918D6A95-3760-42DC-B226-1D7C5A0EDC5F}</x14:id>
        </ext>
      </extLst>
    </cfRule>
  </conditionalFormatting>
  <conditionalFormatting sqref="BC18:BC73 AY18:AY73 BA18:BA73">
    <cfRule type="cellIs" dxfId="3" priority="9" stopIfTrue="1" operator="lessThan">
      <formula>0</formula>
    </cfRule>
  </conditionalFormatting>
  <conditionalFormatting sqref="BC18:BC73 AY18:AY73 BA18:BA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{1B48A4DD-1B53-4A13-BF27-0A1F830D54B6}</x14:id>
        </ext>
      </extLst>
    </cfRule>
  </conditionalFormatting>
  <conditionalFormatting sqref="BC18:BC7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{B92D593C-987D-4218-A2D8-C6EE442D209B}</x14:id>
        </ext>
      </extLst>
    </cfRule>
  </conditionalFormatting>
  <conditionalFormatting sqref="BA18:BA73 AY18:AY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{F264049B-25EA-4257-86C6-4E1671E4EDC1}</x14:id>
        </ext>
      </extLst>
    </cfRule>
  </conditionalFormatting>
  <conditionalFormatting sqref="AS18:AS73 AU18:AU73 AW18:AW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{A511B7CE-06A5-402B-B746-2519F4F297CF}</x14:id>
        </ext>
      </extLst>
    </cfRule>
  </conditionalFormatting>
  <conditionalFormatting sqref="BD15 BD17:BG92 BD1:BG14 BD148:BG1048576">
    <cfRule type="cellIs" dxfId="2" priority="4" stopIfTrue="1" operator="lessThan">
      <formula>0</formula>
    </cfRule>
  </conditionalFormatting>
  <conditionalFormatting sqref="BG18:B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M93:BU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BF9F21EC-94E3-4F21-A2C2-7DA674A7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9CF2FBE3-65B8-4D6B-8143-10103B918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AM18:AM73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392A7657-EE9D-4D9D-A747-523CCF3286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AM18:AM73 AO18:AO73 AQ18:AQ73</xm:sqref>
        </x14:conditionalFormatting>
        <x14:conditionalFormatting xmlns:xm="http://schemas.microsoft.com/office/excel/2006/main">
          <x14:cfRule type="dataBar" id="{918D6A95-3760-42DC-B226-1D7C5A0ED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 AU18:AU73 AS18:AS73</xm:sqref>
        </x14:conditionalFormatting>
        <x14:conditionalFormatting xmlns:xm="http://schemas.microsoft.com/office/excel/2006/main">
          <x14:cfRule type="dataBar" id="{1B48A4DD-1B53-4A13-BF27-0A1F830D5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AY18:AY73 BA18:BA73</xm:sqref>
        </x14:conditionalFormatting>
        <x14:conditionalFormatting xmlns:xm="http://schemas.microsoft.com/office/excel/2006/main">
          <x14:cfRule type="dataBar" id="{B92D593C-987D-4218-A2D8-C6EE442D2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264049B-25EA-4257-86C6-4E1671E4E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BA18:BA73 AY18:AY73</xm:sqref>
        </x14:conditionalFormatting>
        <x14:conditionalFormatting xmlns:xm="http://schemas.microsoft.com/office/excel/2006/main">
          <x14:cfRule type="dataBar" id="{A511B7CE-06A5-402B-B746-2519F4F297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AS18:AS73 AU18:AU73 AW18:AW73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BG18:BG73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2018-05-14T02:51:13Z</dcterms:modified>
</cp:coreProperties>
</file>