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4080" tabRatio="500"/>
  </bookViews>
  <sheets>
    <sheet name="Oferta Económica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" i="3" l="1"/>
  <c r="G9" i="3"/>
  <c r="C9" i="3"/>
  <c r="K8" i="3"/>
  <c r="G7" i="3"/>
  <c r="C7" i="3"/>
  <c r="G14" i="3"/>
  <c r="H14" i="3"/>
  <c r="C14" i="3"/>
  <c r="D14" i="3"/>
  <c r="L13" i="3"/>
  <c r="H13" i="3"/>
  <c r="D13" i="3"/>
  <c r="L12" i="3"/>
  <c r="H12" i="3"/>
  <c r="D12" i="3"/>
  <c r="L11" i="3"/>
  <c r="H11" i="3"/>
  <c r="D11" i="3"/>
  <c r="L10" i="3"/>
  <c r="H10" i="3"/>
  <c r="D10" i="3"/>
  <c r="L9" i="3"/>
  <c r="H9" i="3"/>
  <c r="D9" i="3"/>
  <c r="L8" i="3"/>
  <c r="H8" i="3"/>
  <c r="D8" i="3"/>
  <c r="L7" i="3"/>
  <c r="H7" i="3"/>
  <c r="D7" i="3"/>
</calcChain>
</file>

<file path=xl/sharedStrings.xml><?xml version="1.0" encoding="utf-8"?>
<sst xmlns="http://schemas.openxmlformats.org/spreadsheetml/2006/main" count="27" uniqueCount="18">
  <si>
    <t>INGRESO $</t>
  </si>
  <si>
    <t>COSTOS FIJOS</t>
  </si>
  <si>
    <t>Desarrollador MSKS</t>
  </si>
  <si>
    <t>Celular</t>
  </si>
  <si>
    <t>Internet</t>
  </si>
  <si>
    <t>UF</t>
  </si>
  <si>
    <t>INGRESO USD</t>
  </si>
  <si>
    <t>USD</t>
  </si>
  <si>
    <t>ETAPA 1 (5 Empresas Virtuales).</t>
  </si>
  <si>
    <t>Oficina / Departamento</t>
  </si>
  <si>
    <t>ETAPA 2 (10 Empresas).</t>
  </si>
  <si>
    <t>Bono Alimentación Trabajo</t>
  </si>
  <si>
    <t>Etapa 01 (5 Empresas Virtuales)</t>
  </si>
  <si>
    <t>Etapa 02 (10 Empresas)</t>
  </si>
  <si>
    <t>Etapa 03 (15 Empresas)</t>
  </si>
  <si>
    <t>Etapa 04 (20 Empresas)</t>
  </si>
  <si>
    <t>Etapa 05 (50 Empresas)</t>
  </si>
  <si>
    <t>INGRESOS Desarrollador MSKS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</si>
</sst>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166" formatCode="dddd\ dd\ &quot;de&quot;\ mmmm\ &quot;de&quot;\ yyyy"/>
  </numFmts>
  <fonts count="6" x14ac:knownFonts="1">
    <font>
      <sz val="12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rgb="FF333333"/>
      <name val="Arial"/>
    </font>
    <font>
      <u/>
      <sz val="12"/>
      <color theme="10"/>
      <name val="Trebuchet MS"/>
      <family val="2"/>
    </font>
    <font>
      <u/>
      <sz val="12"/>
      <color theme="11"/>
      <name val="Trebuchet MS"/>
      <family val="2"/>
    </font>
    <font>
      <b/>
      <sz val="14"/>
      <color theme="1"/>
      <name val="Trebuchet MS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hair">
        <color theme="4" tint="0.39997558519241921"/>
      </left>
      <right style="hair">
        <color theme="4" tint="0.39997558519241921"/>
      </right>
      <top style="hair">
        <color theme="4" tint="0.39997558519241921"/>
      </top>
      <bottom style="hair">
        <color theme="4" tint="0.39997558519241921"/>
      </bottom>
      <diagonal/>
    </border>
    <border>
      <left style="hair">
        <color theme="4" tint="0.39997558519241921"/>
      </left>
      <right/>
      <top style="hair">
        <color theme="4" tint="0.39997558519241921"/>
      </top>
      <bottom style="hair">
        <color theme="4" tint="0.39997558519241921"/>
      </bottom>
      <diagonal/>
    </border>
    <border>
      <left style="hair">
        <color theme="4" tint="0.39997558519241921"/>
      </left>
      <right style="hair">
        <color theme="4" tint="0.39997558519241921"/>
      </right>
      <top/>
      <bottom style="hair">
        <color theme="4" tint="0.39997558519241921"/>
      </bottom>
      <diagonal/>
    </border>
    <border>
      <left/>
      <right/>
      <top style="hair">
        <color theme="4" tint="0.39997558519241921"/>
      </top>
      <bottom style="hair">
        <color theme="4" tint="0.39997558519241921"/>
      </bottom>
      <diagonal/>
    </border>
    <border>
      <left/>
      <right style="hair">
        <color theme="4" tint="0.39997558519241921"/>
      </right>
      <top style="hair">
        <color theme="4" tint="0.39997558519241921"/>
      </top>
      <bottom style="hair">
        <color theme="4" tint="0.39997558519241921"/>
      </bottom>
      <diagonal/>
    </border>
    <border>
      <left/>
      <right style="hair">
        <color theme="4" tint="0.39997558519241921"/>
      </right>
      <top style="hair">
        <color theme="4" tint="0.39997558519241921"/>
      </top>
      <bottom/>
      <diagonal/>
    </border>
    <border>
      <left/>
      <right style="hair">
        <color theme="4" tint="0.39997558519241921"/>
      </right>
      <top/>
      <bottom/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41" fontId="0" fillId="0" borderId="1" xfId="0" applyNumberFormat="1" applyBorder="1" applyAlignment="1">
      <alignment horizontal="left" vertical="center" wrapText="1" indent="1"/>
    </xf>
    <xf numFmtId="0" fontId="0" fillId="2" borderId="1" xfId="0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/>
    <xf numFmtId="0" fontId="0" fillId="0" borderId="0" xfId="0" applyAlignment="1">
      <alignment horizontal="left" indent="3"/>
    </xf>
    <xf numFmtId="166" fontId="0" fillId="0" borderId="0" xfId="0" applyNumberFormat="1"/>
    <xf numFmtId="0" fontId="0" fillId="0" borderId="0" xfId="0" applyAlignment="1">
      <alignment horizontal="right" indent="2"/>
    </xf>
    <xf numFmtId="0" fontId="1" fillId="2" borderId="0" xfId="0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41" fontId="0" fillId="0" borderId="2" xfId="0" applyNumberFormat="1" applyBorder="1" applyAlignment="1">
      <alignment horizontal="left" vertical="center" wrapText="1" indent="1"/>
    </xf>
    <xf numFmtId="41" fontId="0" fillId="0" borderId="1" xfId="0" applyNumberFormat="1" applyBorder="1" applyAlignment="1">
      <alignment horizontal="right" indent="1"/>
    </xf>
    <xf numFmtId="0" fontId="1" fillId="2" borderId="3" xfId="0" applyFont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right" indent="1"/>
    </xf>
    <xf numFmtId="0" fontId="1" fillId="2" borderId="7" xfId="0" applyFont="1" applyFill="1" applyBorder="1" applyAlignment="1">
      <alignment horizontal="right" indent="1"/>
    </xf>
  </cellXfs>
  <cellStyles count="16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tabSelected="1" workbookViewId="0">
      <selection activeCell="K10" sqref="K10"/>
    </sheetView>
  </sheetViews>
  <sheetFormatPr baseColWidth="10" defaultRowHeight="15" x14ac:dyDescent="0"/>
  <cols>
    <col min="1" max="1" width="0.85546875" customWidth="1"/>
    <col min="2" max="2" width="28.28515625" customWidth="1"/>
    <col min="3" max="4" width="16.140625" customWidth="1"/>
    <col min="5" max="5" width="1.5703125" customWidth="1"/>
    <col min="6" max="6" width="28.28515625" customWidth="1"/>
    <col min="7" max="8" width="16.140625" customWidth="1"/>
    <col min="9" max="9" width="1.5703125" customWidth="1"/>
    <col min="10" max="10" width="28.28515625" customWidth="1"/>
    <col min="11" max="12" width="16.140625" customWidth="1"/>
  </cols>
  <sheetData>
    <row r="1" spans="2:12" ht="6" customHeight="1">
      <c r="B1" s="1"/>
      <c r="C1" s="1"/>
      <c r="D1" s="1"/>
      <c r="F1" s="1"/>
      <c r="G1" s="1"/>
      <c r="H1" s="1"/>
      <c r="J1" s="1"/>
      <c r="K1" s="1"/>
      <c r="L1" s="1"/>
    </row>
    <row r="2" spans="2:12">
      <c r="B2" s="1"/>
      <c r="C2" s="4" t="s">
        <v>5</v>
      </c>
      <c r="D2" s="5">
        <v>25038.19</v>
      </c>
      <c r="F2" s="1"/>
      <c r="G2" s="1"/>
      <c r="H2" s="1"/>
      <c r="J2" s="1"/>
      <c r="K2" s="1"/>
      <c r="L2" s="1"/>
    </row>
    <row r="3" spans="2:12">
      <c r="B3" s="1"/>
      <c r="C3" s="4" t="s">
        <v>7</v>
      </c>
      <c r="D3" s="6">
        <v>656.31</v>
      </c>
      <c r="F3" s="1"/>
      <c r="G3" s="1"/>
      <c r="H3" s="1"/>
      <c r="J3" s="1"/>
      <c r="K3" s="1"/>
      <c r="L3" s="1"/>
    </row>
    <row r="4" spans="2:12">
      <c r="B4" s="1"/>
      <c r="C4" s="1"/>
      <c r="D4" s="1"/>
      <c r="F4" s="1"/>
      <c r="G4" s="1"/>
      <c r="H4" s="1"/>
      <c r="J4" s="1"/>
      <c r="K4" s="1"/>
      <c r="L4" s="1"/>
    </row>
    <row r="5" spans="2:12" ht="17">
      <c r="B5" s="15" t="s">
        <v>8</v>
      </c>
      <c r="C5" s="16"/>
      <c r="D5" s="17"/>
      <c r="F5" s="15" t="s">
        <v>10</v>
      </c>
      <c r="G5" s="16"/>
      <c r="H5" s="18"/>
      <c r="J5" s="15" t="s">
        <v>17</v>
      </c>
      <c r="K5" s="16"/>
      <c r="L5" s="18"/>
    </row>
    <row r="6" spans="2:12">
      <c r="B6" s="14" t="s">
        <v>1</v>
      </c>
      <c r="C6" s="10" t="s">
        <v>0</v>
      </c>
      <c r="D6" s="10" t="s">
        <v>6</v>
      </c>
      <c r="F6" s="2" t="s">
        <v>1</v>
      </c>
      <c r="G6" s="19" t="s">
        <v>0</v>
      </c>
      <c r="H6" s="20" t="s">
        <v>6</v>
      </c>
      <c r="J6" s="2" t="s">
        <v>1</v>
      </c>
      <c r="K6" s="19" t="s">
        <v>0</v>
      </c>
      <c r="L6" s="20" t="s">
        <v>6</v>
      </c>
    </row>
    <row r="7" spans="2:12">
      <c r="B7" s="3" t="s">
        <v>2</v>
      </c>
      <c r="C7" s="13">
        <f>900000-600000/3</f>
        <v>700000</v>
      </c>
      <c r="D7" s="13">
        <f t="shared" ref="D7:D14" si="0">+C7/$D$3</f>
        <v>1066.5691517727903</v>
      </c>
      <c r="F7" s="12" t="s">
        <v>2</v>
      </c>
      <c r="G7" s="13">
        <f>1400000-100000</f>
        <v>1300000</v>
      </c>
      <c r="H7" s="13">
        <f t="shared" ref="H7:H14" si="1">+G7/$D$3</f>
        <v>1980.7712818637535</v>
      </c>
      <c r="J7" s="3" t="s">
        <v>12</v>
      </c>
      <c r="K7" s="13">
        <f>+C7</f>
        <v>700000</v>
      </c>
      <c r="L7" s="13">
        <f t="shared" ref="L7:L13" si="2">+K7/$D$3</f>
        <v>1066.5691517727903</v>
      </c>
    </row>
    <row r="8" spans="2:12">
      <c r="B8" s="3" t="s">
        <v>3</v>
      </c>
      <c r="C8" s="13">
        <v>20000</v>
      </c>
      <c r="D8" s="13">
        <f t="shared" si="0"/>
        <v>30.473404336365441</v>
      </c>
      <c r="F8" s="12" t="s">
        <v>3</v>
      </c>
      <c r="G8" s="13">
        <v>20000</v>
      </c>
      <c r="H8" s="13">
        <f t="shared" si="1"/>
        <v>30.473404336365441</v>
      </c>
      <c r="J8" s="3" t="s">
        <v>13</v>
      </c>
      <c r="K8" s="13">
        <f>+G7</f>
        <v>1300000</v>
      </c>
      <c r="L8" s="13">
        <f t="shared" si="2"/>
        <v>1980.7712818637535</v>
      </c>
    </row>
    <row r="9" spans="2:12">
      <c r="B9" s="3" t="s">
        <v>11</v>
      </c>
      <c r="C9" s="13">
        <f>5000*20</f>
        <v>100000</v>
      </c>
      <c r="D9" s="13">
        <f t="shared" si="0"/>
        <v>152.3670216818272</v>
      </c>
      <c r="F9" s="12" t="s">
        <v>11</v>
      </c>
      <c r="G9" s="13">
        <f>5000*20</f>
        <v>100000</v>
      </c>
      <c r="H9" s="13">
        <f t="shared" si="1"/>
        <v>152.3670216818272</v>
      </c>
      <c r="J9" s="3" t="s">
        <v>14</v>
      </c>
      <c r="K9" s="13">
        <v>1600000</v>
      </c>
      <c r="L9" s="13">
        <f t="shared" si="2"/>
        <v>2437.8723469092351</v>
      </c>
    </row>
    <row r="10" spans="2:12">
      <c r="B10" s="3" t="s">
        <v>9</v>
      </c>
      <c r="C10" s="13">
        <v>230000</v>
      </c>
      <c r="D10" s="13">
        <f t="shared" si="0"/>
        <v>350.44414986820254</v>
      </c>
      <c r="F10" s="12"/>
      <c r="G10" s="13">
        <v>0</v>
      </c>
      <c r="H10" s="13">
        <f t="shared" si="1"/>
        <v>0</v>
      </c>
      <c r="J10" s="3" t="s">
        <v>15</v>
      </c>
      <c r="K10" s="13">
        <v>1800000</v>
      </c>
      <c r="L10" s="13">
        <f t="shared" si="2"/>
        <v>2742.6063902728897</v>
      </c>
    </row>
    <row r="11" spans="2:12">
      <c r="B11" s="3" t="s">
        <v>4</v>
      </c>
      <c r="C11" s="13">
        <v>20000</v>
      </c>
      <c r="D11" s="13">
        <f t="shared" si="0"/>
        <v>30.473404336365441</v>
      </c>
      <c r="F11" s="12"/>
      <c r="G11" s="13">
        <v>0</v>
      </c>
      <c r="H11" s="13">
        <f t="shared" si="1"/>
        <v>0</v>
      </c>
      <c r="J11" s="3" t="s">
        <v>16</v>
      </c>
      <c r="K11" s="13">
        <v>2150000</v>
      </c>
      <c r="L11" s="13">
        <f t="shared" si="2"/>
        <v>3275.8909661592847</v>
      </c>
    </row>
    <row r="12" spans="2:12">
      <c r="B12" s="3"/>
      <c r="C12" s="13">
        <v>0</v>
      </c>
      <c r="D12" s="13">
        <f t="shared" si="0"/>
        <v>0</v>
      </c>
      <c r="F12" s="12"/>
      <c r="G12" s="13">
        <v>0</v>
      </c>
      <c r="H12" s="13">
        <f t="shared" si="1"/>
        <v>0</v>
      </c>
      <c r="J12" s="3"/>
      <c r="K12" s="13">
        <v>0</v>
      </c>
      <c r="L12" s="13">
        <f t="shared" si="2"/>
        <v>0</v>
      </c>
    </row>
    <row r="13" spans="2:12">
      <c r="B13" s="3"/>
      <c r="C13" s="13">
        <v>0</v>
      </c>
      <c r="D13" s="13">
        <f t="shared" si="0"/>
        <v>0</v>
      </c>
      <c r="F13" s="12"/>
      <c r="G13" s="13">
        <v>0</v>
      </c>
      <c r="H13" s="13">
        <f t="shared" si="1"/>
        <v>0</v>
      </c>
      <c r="J13" s="3"/>
      <c r="K13" s="13">
        <v>0</v>
      </c>
      <c r="L13" s="13">
        <f t="shared" si="2"/>
        <v>0</v>
      </c>
    </row>
    <row r="14" spans="2:12">
      <c r="B14" s="1"/>
      <c r="C14" s="13">
        <f>SUM(C7:C13)</f>
        <v>1070000</v>
      </c>
      <c r="D14" s="13">
        <f t="shared" si="0"/>
        <v>1630.3271319955511</v>
      </c>
      <c r="F14" s="1"/>
      <c r="G14" s="13">
        <f>SUM(G7:G13)</f>
        <v>1420000</v>
      </c>
      <c r="H14" s="13">
        <f t="shared" si="1"/>
        <v>2163.6117078819461</v>
      </c>
      <c r="J14" s="1"/>
    </row>
    <row r="19" spans="2:12">
      <c r="C19" s="9"/>
      <c r="G19" s="11"/>
    </row>
    <row r="20" spans="2:12">
      <c r="D20" s="1"/>
      <c r="F20" s="1"/>
      <c r="G20" s="1"/>
      <c r="H20" s="1"/>
      <c r="J20" s="1"/>
      <c r="K20" s="1"/>
      <c r="L20" s="1"/>
    </row>
    <row r="21" spans="2:12">
      <c r="B21" s="7"/>
      <c r="C21" s="8"/>
      <c r="D21" s="1"/>
      <c r="F21" s="1"/>
      <c r="G21" s="1"/>
      <c r="H21" s="1"/>
      <c r="J21" s="1"/>
      <c r="K21" s="1"/>
      <c r="L21" s="1"/>
    </row>
    <row r="22" spans="2:12">
      <c r="B22" s="7"/>
      <c r="C22" s="8"/>
      <c r="D22" s="1"/>
      <c r="F22" s="1"/>
      <c r="G22" s="1"/>
      <c r="H22" s="1"/>
      <c r="J22" s="1"/>
      <c r="K22" s="1"/>
      <c r="L22" s="1"/>
    </row>
    <row r="23" spans="2:12">
      <c r="B23" s="7"/>
      <c r="C23" s="8"/>
      <c r="D23" s="1"/>
      <c r="F23" s="1"/>
      <c r="G23" s="1"/>
      <c r="H23" s="1"/>
      <c r="J23" s="1"/>
      <c r="K23" s="1"/>
      <c r="L23" s="1"/>
    </row>
    <row r="24" spans="2:12">
      <c r="B24" s="1"/>
      <c r="C24" s="8"/>
      <c r="D24" s="1"/>
      <c r="F24" s="1"/>
      <c r="G24" s="1"/>
      <c r="H24" s="1"/>
      <c r="J24" s="1"/>
      <c r="K24" s="1"/>
      <c r="L24" s="1"/>
    </row>
    <row r="25" spans="2:12">
      <c r="B25" s="1"/>
      <c r="C25" s="8"/>
      <c r="D25" s="1"/>
      <c r="F25" s="1"/>
      <c r="G25" s="1"/>
      <c r="H25" s="1"/>
      <c r="J25" s="1"/>
      <c r="K25" s="1"/>
      <c r="L25" s="1"/>
    </row>
    <row r="26" spans="2:12">
      <c r="B26" s="1"/>
      <c r="C26" s="8"/>
      <c r="D26" s="1"/>
      <c r="F26" s="1"/>
      <c r="G26" s="1"/>
      <c r="H26" s="1"/>
      <c r="J26" s="1"/>
      <c r="K26" s="1"/>
      <c r="L26" s="1"/>
    </row>
    <row r="27" spans="2:12">
      <c r="B27" s="1"/>
      <c r="C27" s="1"/>
      <c r="D27" s="1"/>
      <c r="F27" s="1"/>
      <c r="G27" s="1"/>
      <c r="H27" s="1"/>
      <c r="J27" s="1"/>
      <c r="K27" s="1"/>
      <c r="L27" s="1"/>
    </row>
    <row r="28" spans="2:12">
      <c r="B28" s="1"/>
      <c r="C28" s="1"/>
      <c r="D28" s="1"/>
      <c r="F28" s="1"/>
      <c r="G28" s="1"/>
      <c r="H28" s="1"/>
      <c r="J28" s="1"/>
      <c r="K28" s="1"/>
      <c r="L28" s="1"/>
    </row>
    <row r="29" spans="2:12">
      <c r="B29" s="1"/>
      <c r="C29" s="1"/>
      <c r="D29" s="1"/>
      <c r="F29" s="1"/>
      <c r="G29" s="1"/>
      <c r="H29" s="1"/>
      <c r="J29" s="1"/>
      <c r="K29" s="1"/>
      <c r="L29" s="1"/>
    </row>
    <row r="30" spans="2:12">
      <c r="B30" s="1"/>
      <c r="C30" s="1"/>
      <c r="D30" s="1"/>
      <c r="F30" s="1"/>
      <c r="G30" s="1"/>
      <c r="H30" s="1"/>
      <c r="J30" s="1"/>
      <c r="K30" s="1"/>
      <c r="L30" s="1"/>
    </row>
    <row r="31" spans="2:12">
      <c r="B31" s="1"/>
      <c r="C31" s="1"/>
      <c r="D31" s="1"/>
      <c r="F31" s="1"/>
      <c r="G31" s="1"/>
      <c r="H31" s="1"/>
      <c r="J31" s="1"/>
      <c r="K31" s="1"/>
      <c r="L31" s="1"/>
    </row>
    <row r="32" spans="2:12">
      <c r="B32" s="1"/>
      <c r="C32" s="1"/>
      <c r="D32" s="1"/>
      <c r="F32" s="1"/>
      <c r="G32" s="1"/>
      <c r="H32" s="1"/>
      <c r="J32" s="1"/>
      <c r="K32" s="1"/>
      <c r="L32" s="1"/>
    </row>
    <row r="33" spans="2:12">
      <c r="B33" s="1"/>
      <c r="C33" s="1"/>
      <c r="D33" s="1"/>
      <c r="F33" s="1"/>
      <c r="G33" s="1"/>
      <c r="H33" s="1"/>
      <c r="J33" s="1"/>
      <c r="K33" s="1"/>
      <c r="L33" s="1"/>
    </row>
    <row r="34" spans="2:12">
      <c r="B34" s="1"/>
      <c r="C34" s="1"/>
      <c r="D34" s="1"/>
      <c r="F34" s="1"/>
      <c r="G34" s="1"/>
      <c r="H34" s="1"/>
      <c r="J34" s="1"/>
      <c r="K34" s="1"/>
      <c r="L34" s="1"/>
    </row>
    <row r="35" spans="2:12">
      <c r="B35" s="1"/>
      <c r="C35" s="1"/>
      <c r="D35" s="1"/>
      <c r="F35" s="1"/>
      <c r="G35" s="1"/>
      <c r="H35" s="1"/>
      <c r="J35" s="1"/>
      <c r="K35" s="1"/>
      <c r="L35" s="1"/>
    </row>
  </sheetData>
  <mergeCells count="3">
    <mergeCell ref="B5:C5"/>
    <mergeCell ref="F5:G5"/>
    <mergeCell ref="J5:K5"/>
  </mergeCells>
  <pageMargins left="0.75" right="0.75" top="1" bottom="1" header="0.5" footer="0.5"/>
  <pageSetup orientation="portrait" horizontalDpi="4294967292" verticalDpi="4294967292"/>
  <ignoredErrors>
    <ignoredError sqref="D12:D13 C14 G14 H12:H13 L12:L1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Oferta Económica</vt:lpstr>
    </vt:vector>
  </TitlesOfParts>
  <Company>Rombus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Andrés  Silva Jiménez</dc:creator>
  <cp:lastModifiedBy>Pablo Andrés  Silva Jiménez</cp:lastModifiedBy>
  <dcterms:created xsi:type="dcterms:W3CDTF">2015-07-19T17:07:57Z</dcterms:created>
  <dcterms:modified xsi:type="dcterms:W3CDTF">2015-07-29T03:10:55Z</dcterms:modified>
</cp:coreProperties>
</file>