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<sst xmlns="http://schemas.openxmlformats.org/spreadsheetml/2006/main" count="753" uniqueCount="309">
  <si>
    <t>Name</t>
  </si>
  <si>
    <t>Email</t>
  </si>
  <si>
    <t>Number</t>
  </si>
  <si>
    <t>Jersey Name</t>
  </si>
  <si>
    <t>T-Shirt Size</t>
  </si>
  <si>
    <t>Pant Size</t>
  </si>
  <si>
    <t>Jersey Length</t>
  </si>
  <si>
    <t>Role</t>
  </si>
  <si>
    <t>CPL Experience</t>
  </si>
  <si>
    <t>Centre</t>
  </si>
  <si>
    <t>Batch</t>
  </si>
  <si>
    <t>Gender</t>
  </si>
  <si>
    <t>playerCode</t>
  </si>
  <si>
    <t>Niti Daksh</t>
  </si>
  <si>
    <t>Daksh.nitin@gmail.com</t>
  </si>
  <si>
    <t>Daksh 07</t>
  </si>
  <si>
    <t>Full</t>
  </si>
  <si>
    <t>Captain</t>
  </si>
  <si>
    <t>Yes</t>
  </si>
  <si>
    <t>Delhi</t>
  </si>
  <si>
    <t>Male</t>
  </si>
  <si>
    <t>Ravi Rawat</t>
  </si>
  <si>
    <t>sureshkumar76659@gmail.com</t>
  </si>
  <si>
    <t>Ravi 01</t>
  </si>
  <si>
    <t>Wicket-keeper</t>
  </si>
  <si>
    <t>No</t>
  </si>
  <si>
    <t>Varanasi</t>
  </si>
  <si>
    <t>Nayan Srivastava</t>
  </si>
  <si>
    <t>nayansrivastava89@gmail.com</t>
  </si>
  <si>
    <t>Nayan 45</t>
  </si>
  <si>
    <t>Batting all-rounder</t>
  </si>
  <si>
    <t>Sameer</t>
  </si>
  <si>
    <t>Iamsameerranjan@gmail.com</t>
  </si>
  <si>
    <t>Sameer 17</t>
  </si>
  <si>
    <t>Vice Captain</t>
  </si>
  <si>
    <t>Ramesh Kumar das</t>
  </si>
  <si>
    <t>Rameshkumardasa@gmail.com</t>
  </si>
  <si>
    <t>Ramesh Kumar 07</t>
  </si>
  <si>
    <t>Avtansh Kumar Pandey</t>
  </si>
  <si>
    <t>avtanshpandey2583@gmail.com</t>
  </si>
  <si>
    <t>Avtansh 05</t>
  </si>
  <si>
    <t>Half</t>
  </si>
  <si>
    <t>Bowling all-rounder</t>
  </si>
  <si>
    <t>Ayush kumar</t>
  </si>
  <si>
    <t>ayush2235.jnvbanka@gmail.com</t>
  </si>
  <si>
    <t>Ayush 18</t>
  </si>
  <si>
    <t>Batsman</t>
  </si>
  <si>
    <t>Kuldeep Kumar</t>
  </si>
  <si>
    <t>kumarkp1712@gmail.com</t>
  </si>
  <si>
    <t>Kuldeep 18</t>
  </si>
  <si>
    <t>Almora</t>
  </si>
  <si>
    <t>Deep Narula</t>
  </si>
  <si>
    <t>narulad1992@gmail.com</t>
  </si>
  <si>
    <t>Deep 01</t>
  </si>
  <si>
    <t>Ravi</t>
  </si>
  <si>
    <t>ravigoley0@gmail.com</t>
  </si>
  <si>
    <t>Goley 18</t>
  </si>
  <si>
    <t>Prince Kumar Maurya</t>
  </si>
  <si>
    <t>mauryaprince772@gmail.com</t>
  </si>
  <si>
    <t>Prince &amp; 09</t>
  </si>
  <si>
    <t>Sachin Kumar</t>
  </si>
  <si>
    <t>rajsachin805130@gmail.com</t>
  </si>
  <si>
    <t>Sachin 06</t>
  </si>
  <si>
    <t>CHANDRABHUSHAN KUMAR</t>
  </si>
  <si>
    <t>cbks491@gmail.com</t>
  </si>
  <si>
    <t>CHANDRA 19</t>
  </si>
  <si>
    <t>Vivek Kumar Saroj</t>
  </si>
  <si>
    <t>viveksaroj9026@gmail.com</t>
  </si>
  <si>
    <t>Vivek 03</t>
  </si>
  <si>
    <t>Safiya</t>
  </si>
  <si>
    <t>safiyaansari932@gmail.com</t>
  </si>
  <si>
    <t>AFFAN 18</t>
  </si>
  <si>
    <t>Girls</t>
  </si>
  <si>
    <t>Female</t>
  </si>
  <si>
    <t>Aditya Tiwari</t>
  </si>
  <si>
    <t>aaditytiwari3@gmail.com</t>
  </si>
  <si>
    <t>Aditya 333</t>
  </si>
  <si>
    <t>2018-19</t>
  </si>
  <si>
    <t>Anoop Mishra</t>
  </si>
  <si>
    <t>anoop42official@gmail.com</t>
  </si>
  <si>
    <t>Anoop 25</t>
  </si>
  <si>
    <t>Prince Rathore</t>
  </si>
  <si>
    <t>princek2king@gmail.com</t>
  </si>
  <si>
    <t>Krishn 16</t>
  </si>
  <si>
    <t>Krishna Verma</t>
  </si>
  <si>
    <t>kv99737@gmail.com</t>
  </si>
  <si>
    <t>Krishna 11</t>
  </si>
  <si>
    <t>Abrar Hussain Bhat</t>
  </si>
  <si>
    <t>abrarkashif111@gmail.com</t>
  </si>
  <si>
    <t>Abrar 1</t>
  </si>
  <si>
    <t>Srinagar</t>
  </si>
  <si>
    <t>Amit sharawat</t>
  </si>
  <si>
    <t>amitamy19921993@gmail.com</t>
  </si>
  <si>
    <t>Amit 37</t>
  </si>
  <si>
    <t>Akash Singh</t>
  </si>
  <si>
    <t>singhamoeba@gmail.com</t>
  </si>
  <si>
    <t>Amoeba 22</t>
  </si>
  <si>
    <t>Bowler</t>
  </si>
  <si>
    <t>Paras</t>
  </si>
  <si>
    <t>parashifi22@gmail.com</t>
  </si>
  <si>
    <t>Paras 02</t>
  </si>
  <si>
    <t>Animesh Pandey</t>
  </si>
  <si>
    <t>animeshpandey.1993@gmail.com</t>
  </si>
  <si>
    <t>Animesh 12</t>
  </si>
  <si>
    <t>Rahul Sharma</t>
  </si>
  <si>
    <t>rahul.sharma48397@gmail.com</t>
  </si>
  <si>
    <t>Rahul 404</t>
  </si>
  <si>
    <t>Aniket Kumar</t>
  </si>
  <si>
    <t>aniketkumarkiller2000@gmail.com</t>
  </si>
  <si>
    <t>Aniket 22</t>
  </si>
  <si>
    <t>Akash Ahmad Malik</t>
  </si>
  <si>
    <t>aakashbwd@gmail.com</t>
  </si>
  <si>
    <t>AKASH 09</t>
  </si>
  <si>
    <t>Kashmir</t>
  </si>
  <si>
    <t>Rajmani yadav</t>
  </si>
  <si>
    <t>rajmaniyadav0410@gmail.com</t>
  </si>
  <si>
    <t>Raj 45</t>
  </si>
  <si>
    <t>Vragbhan singh</t>
  </si>
  <si>
    <t>vragbhan1206@gmail.com</t>
  </si>
  <si>
    <t>Gautam  12</t>
  </si>
  <si>
    <t>Sumit Panday</t>
  </si>
  <si>
    <t>sumit.pandey0908@gmail.com</t>
  </si>
  <si>
    <t>Sumit 09</t>
  </si>
  <si>
    <t>Sushant</t>
  </si>
  <si>
    <t>sushantranjan278@gmail.com</t>
  </si>
  <si>
    <t>SUSHANT 93</t>
  </si>
  <si>
    <t>Ritesh Kumar yadav</t>
  </si>
  <si>
    <t>kunarnirbhay9559@gmail.com</t>
  </si>
  <si>
    <t>Ritesh 01</t>
  </si>
  <si>
    <t>Sujal Gupta</t>
  </si>
  <si>
    <t>sujalgupta2517@gmail.com</t>
  </si>
  <si>
    <t>Sujal 25</t>
  </si>
  <si>
    <t>Vikas Nimesh</t>
  </si>
  <si>
    <t>23vikasnimesh@gmail.com</t>
  </si>
  <si>
    <t>Nimesh 23</t>
  </si>
  <si>
    <t>Tejsingh Meena</t>
  </si>
  <si>
    <t>tejsingh.meena.eee23@itbhu.ac.in</t>
  </si>
  <si>
    <t>Teju 17</t>
  </si>
  <si>
    <t>Banglore</t>
  </si>
  <si>
    <t>Ashish Bhatt</t>
  </si>
  <si>
    <t>ab.ashish0007@gmail.com</t>
  </si>
  <si>
    <t>Ashish 28</t>
  </si>
  <si>
    <t>Mohit Prajapati</t>
  </si>
  <si>
    <t>prajapati.mohit.official@gmail.com</t>
  </si>
  <si>
    <t>Mohit 98</t>
  </si>
  <si>
    <t>Akshit Joshi</t>
  </si>
  <si>
    <t>2024ceb127.akshit@students.iiests.ac.in</t>
  </si>
  <si>
    <t>Harry 10</t>
  </si>
  <si>
    <t>Dehradun</t>
  </si>
  <si>
    <t>Pallav Shubham</t>
  </si>
  <si>
    <t>pallavshubham04@gmail.com</t>
  </si>
  <si>
    <t>Pallav 13</t>
  </si>
  <si>
    <t>Aditya Agrahari</t>
  </si>
  <si>
    <t>agrahariaditya415@gmail.com</t>
  </si>
  <si>
    <t>Aditya 29</t>
  </si>
  <si>
    <t>Krishna Yadav</t>
  </si>
  <si>
    <t>krishna.gusknp2023@gmail.com</t>
  </si>
  <si>
    <t>Krishna 45</t>
  </si>
  <si>
    <t>Kanpur</t>
  </si>
  <si>
    <t>Amit Verma</t>
  </si>
  <si>
    <t>smartamitverma43@gmail.com</t>
  </si>
  <si>
    <t>Amit 25</t>
  </si>
  <si>
    <t>Shashank</t>
  </si>
  <si>
    <t>shashankranjan005@gmail.com</t>
  </si>
  <si>
    <t>Shashank 27</t>
  </si>
  <si>
    <t>Saurabh Kumar</t>
  </si>
  <si>
    <t>saurabhsinghalp@gmail.com</t>
  </si>
  <si>
    <t>Saurabh 05</t>
  </si>
  <si>
    <t>Lakshya Shukla</t>
  </si>
  <si>
    <t>llakshay.shukla.2004@gmail.com</t>
  </si>
  <si>
    <t>Lakshya18</t>
  </si>
  <si>
    <t>RAshi</t>
  </si>
  <si>
    <t>rashikumari2003@gmail.com</t>
  </si>
  <si>
    <t>Rashi 23</t>
  </si>
  <si>
    <t>Hrithik Srivastav</t>
  </si>
  <si>
    <t>hrithiksrivastavdream11@gmail.com</t>
  </si>
  <si>
    <t>Muntazir 05</t>
  </si>
  <si>
    <t>Suryansh</t>
  </si>
  <si>
    <t>suryanshrao0402@gmail.com</t>
  </si>
  <si>
    <t>Suryansh 24</t>
  </si>
  <si>
    <t>Shikhar Srivastav</t>
  </si>
  <si>
    <t>shikharsrivastav2002@gmail.com</t>
  </si>
  <si>
    <t>Shikhar 17</t>
  </si>
  <si>
    <t>shahbaz</t>
  </si>
  <si>
    <t>roxxshahbaz781@gmail.com</t>
  </si>
  <si>
    <t>Shahbaz 01</t>
  </si>
  <si>
    <t>Yugantar Kumar</t>
  </si>
  <si>
    <t>yugantar.kumar003@gmail.com</t>
  </si>
  <si>
    <t>Yugi 03</t>
  </si>
  <si>
    <t>Inder Mishra</t>
  </si>
  <si>
    <t>indermishraiit@gmail.com</t>
  </si>
  <si>
    <t>Inder Mishra - 07</t>
  </si>
  <si>
    <t>Vidyanshu Mishra</t>
  </si>
  <si>
    <t>vidyanshuforsprinklr@gmail.com</t>
  </si>
  <si>
    <t>Vidyanshu 23</t>
  </si>
  <si>
    <t>Bisma Ashraf</t>
  </si>
  <si>
    <t>bismaashraf70@gmail.com</t>
  </si>
  <si>
    <t>Shashank Jha</t>
  </si>
  <si>
    <t>theothershashank@gmail.com</t>
  </si>
  <si>
    <t>Shashank 24</t>
  </si>
  <si>
    <t>Abhishek Mishra</t>
  </si>
  <si>
    <t>abhishekmishra8161@gmail.com</t>
  </si>
  <si>
    <t>Mishra 30</t>
  </si>
  <si>
    <t>Keshav Bisht</t>
  </si>
  <si>
    <t>keshavabisht@gmail.com</t>
  </si>
  <si>
    <t>Keshav  10</t>
  </si>
  <si>
    <t>Alka</t>
  </si>
  <si>
    <t>Galka3753@gmail.com</t>
  </si>
  <si>
    <t>Alka 01</t>
  </si>
  <si>
    <t>mayank yadav</t>
  </si>
  <si>
    <t>mayank.ydv03@gmail.com</t>
  </si>
  <si>
    <t>YADAV 09</t>
  </si>
  <si>
    <t>Prabhat kumar</t>
  </si>
  <si>
    <t>prabhatk.ug22.me@nitp.ac.in</t>
  </si>
  <si>
    <t>Prabhat Kr 11</t>
  </si>
  <si>
    <t>Dev dixit</t>
  </si>
  <si>
    <t>Ddev25624@gmail.com</t>
  </si>
  <si>
    <t>Dixit 08</t>
  </si>
  <si>
    <t>Tahir Aziz Khan</t>
  </si>
  <si>
    <t>mdtahirkhan2000@gmail.com</t>
  </si>
  <si>
    <t>Tahir 71</t>
  </si>
  <si>
    <t>Amit kumar</t>
  </si>
  <si>
    <t>amitsingh2061996@gmail.com</t>
  </si>
  <si>
    <t>Amit 20</t>
  </si>
  <si>
    <t>Nikhil Bisht</t>
  </si>
  <si>
    <t>Nikhilbisht694@gmail.com</t>
  </si>
  <si>
    <t>Bisht 29</t>
  </si>
  <si>
    <t>Ankit Kumar Bharati</t>
  </si>
  <si>
    <t>ankitdhawan2000@gmail.com</t>
  </si>
  <si>
    <t>Ankit 19</t>
  </si>
  <si>
    <t>Shivam Kumar</t>
  </si>
  <si>
    <t>shivamk385@gmail.com</t>
  </si>
  <si>
    <t>Shivam 02</t>
  </si>
  <si>
    <t>Kushal Kumar</t>
  </si>
  <si>
    <t>kushal2101993@gmail.com</t>
  </si>
  <si>
    <t>Kushal 02</t>
  </si>
  <si>
    <t>Asif Ansari</t>
  </si>
  <si>
    <t>aasifansari1811@gmail.com</t>
  </si>
  <si>
    <t>Aasif 18</t>
  </si>
  <si>
    <t>Mubashir Peer</t>
  </si>
  <si>
    <t>peermubashir1913@gmail.com</t>
  </si>
  <si>
    <t>Mubashir 13</t>
  </si>
  <si>
    <t>Neeraj Mittal</t>
  </si>
  <si>
    <t>neerajmittal583@gmail.com</t>
  </si>
  <si>
    <t>Neeraj 04</t>
  </si>
  <si>
    <t>Codes</t>
  </si>
  <si>
    <t>BAT01</t>
  </si>
  <si>
    <t>BAT02</t>
  </si>
  <si>
    <t>BAT03</t>
  </si>
  <si>
    <t>BAT04</t>
  </si>
  <si>
    <t>BAT05</t>
  </si>
  <si>
    <t>BAT06</t>
  </si>
  <si>
    <t>BAT07</t>
  </si>
  <si>
    <t>BAT08</t>
  </si>
  <si>
    <t>BAT09</t>
  </si>
  <si>
    <t>BAT10</t>
  </si>
  <si>
    <t>BAT11</t>
  </si>
  <si>
    <t>BAT12</t>
  </si>
  <si>
    <t>BAT13</t>
  </si>
  <si>
    <t>BAT14</t>
  </si>
  <si>
    <t>BAT15</t>
  </si>
  <si>
    <t>BAL01</t>
  </si>
  <si>
    <t>rameshkumardasa@gmail.com</t>
  </si>
  <si>
    <t>BAL02</t>
  </si>
  <si>
    <t>BAL03</t>
  </si>
  <si>
    <t>BAL04</t>
  </si>
  <si>
    <t>BAL05</t>
  </si>
  <si>
    <t>BAL06</t>
  </si>
  <si>
    <t>BAL07</t>
  </si>
  <si>
    <t>BAL08</t>
  </si>
  <si>
    <t>BAL09</t>
  </si>
  <si>
    <t>BAL10</t>
  </si>
  <si>
    <t>BAL11</t>
  </si>
  <si>
    <t>BAL12</t>
  </si>
  <si>
    <t>BAL13</t>
  </si>
  <si>
    <t>BAL14</t>
  </si>
  <si>
    <t>BAL15</t>
  </si>
  <si>
    <t>BAL16</t>
  </si>
  <si>
    <t>BAL17</t>
  </si>
  <si>
    <t>BAL18</t>
  </si>
  <si>
    <t>BAL19</t>
  </si>
  <si>
    <t>BAL20</t>
  </si>
  <si>
    <t>BOW01</t>
  </si>
  <si>
    <t>BOW02</t>
  </si>
  <si>
    <t>BOW03</t>
  </si>
  <si>
    <t>BOW04</t>
  </si>
  <si>
    <t>BOW05</t>
  </si>
  <si>
    <t>BOW06</t>
  </si>
  <si>
    <t>BOW07</t>
  </si>
  <si>
    <t>BOW08</t>
  </si>
  <si>
    <t>BOW09</t>
  </si>
  <si>
    <t>BOW10</t>
  </si>
  <si>
    <t>BOW11</t>
  </si>
  <si>
    <t>BOW12</t>
  </si>
  <si>
    <t>BOW13</t>
  </si>
  <si>
    <t>BOW14</t>
  </si>
  <si>
    <t>BOW15</t>
  </si>
  <si>
    <t>ddev25624@gmail.com</t>
  </si>
  <si>
    <t>BOW16</t>
  </si>
  <si>
    <t>BOW17</t>
  </si>
  <si>
    <t>nikhilbisht694@gmail.com</t>
  </si>
  <si>
    <t>BOW18</t>
  </si>
  <si>
    <t>BOW19</t>
  </si>
  <si>
    <t>BOW20</t>
  </si>
  <si>
    <t>GAL01</t>
  </si>
  <si>
    <t>GAL02</t>
  </si>
  <si>
    <t>GAL03</t>
  </si>
  <si>
    <t>galka3753@gmail.com</t>
  </si>
  <si>
    <t>GAL04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</si>
</sst>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CE9178"/>
      <name val="Consolas"/>
    </font>
    <font>
      <color rgb="FFFFFFFF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3">
        <v>8.800265579E9</v>
      </c>
      <c r="D2" s="3" t="s">
        <v>15</v>
      </c>
      <c r="E2" s="3">
        <v>38.0</v>
      </c>
      <c r="F2" s="3">
        <v>32.0</v>
      </c>
      <c r="G2" s="3" t="s">
        <v>16</v>
      </c>
      <c r="H2" s="3" t="s">
        <v>17</v>
      </c>
      <c r="I2" s="3" t="s">
        <v>18</v>
      </c>
      <c r="J2" s="3" t="s">
        <v>19</v>
      </c>
      <c r="K2" s="3">
        <v>2010.0</v>
      </c>
      <c r="L2" s="3" t="s">
        <v>20</v>
      </c>
      <c r="M2" s="4"/>
      <c r="N2" s="4"/>
      <c r="O2" s="4"/>
      <c r="P2" s="4"/>
      <c r="Q2" s="4"/>
    </row>
    <row r="3">
      <c r="A3" s="1" t="s">
        <v>21</v>
      </c>
      <c r="B3" s="1" t="s">
        <v>22</v>
      </c>
      <c r="C3" s="1">
        <v>8.840525837E9</v>
      </c>
      <c r="D3" s="1" t="s">
        <v>23</v>
      </c>
      <c r="E3" s="1">
        <v>40.0</v>
      </c>
      <c r="F3" s="1">
        <v>30.0</v>
      </c>
      <c r="G3" s="1" t="s">
        <v>16</v>
      </c>
      <c r="H3" s="1" t="s">
        <v>24</v>
      </c>
      <c r="I3" s="1" t="s">
        <v>25</v>
      </c>
      <c r="J3" s="1" t="s">
        <v>26</v>
      </c>
      <c r="K3" s="1">
        <v>2023.0</v>
      </c>
      <c r="L3" s="3" t="s">
        <v>20</v>
      </c>
      <c r="M3" s="5" t="str">
        <f>VLOOKUP(B3,Sheet2!A$2:C$60,3,FALSE)</f>
        <v>BAT08</v>
      </c>
    </row>
    <row r="4">
      <c r="A4" s="1" t="s">
        <v>27</v>
      </c>
      <c r="B4" s="1" t="s">
        <v>28</v>
      </c>
      <c r="C4" s="1">
        <v>7.56584414E9</v>
      </c>
      <c r="D4" s="1" t="s">
        <v>29</v>
      </c>
      <c r="E4" s="1">
        <v>38.0</v>
      </c>
      <c r="F4" s="1">
        <v>30.0</v>
      </c>
      <c r="G4" s="1" t="s">
        <v>16</v>
      </c>
      <c r="H4" s="1" t="s">
        <v>30</v>
      </c>
      <c r="I4" s="1" t="s">
        <v>18</v>
      </c>
      <c r="J4" s="1" t="s">
        <v>26</v>
      </c>
      <c r="K4" s="1">
        <v>2018.0</v>
      </c>
      <c r="L4" s="3" t="s">
        <v>20</v>
      </c>
      <c r="M4" s="5" t="str">
        <f>VLOOKUP(B4,Sheet2!A$2:C$60,3,FALSE)</f>
        <v>BAL01</v>
      </c>
    </row>
    <row r="5">
      <c r="A5" s="6" t="s">
        <v>31</v>
      </c>
      <c r="B5" s="6" t="s">
        <v>32</v>
      </c>
      <c r="C5" s="6">
        <v>9.870569003E9</v>
      </c>
      <c r="D5" s="6" t="s">
        <v>33</v>
      </c>
      <c r="E5" s="6">
        <v>38.0</v>
      </c>
      <c r="F5" s="6">
        <v>30.0</v>
      </c>
      <c r="G5" s="6" t="s">
        <v>16</v>
      </c>
      <c r="H5" s="6" t="s">
        <v>34</v>
      </c>
      <c r="I5" s="6" t="s">
        <v>18</v>
      </c>
      <c r="J5" s="6" t="s">
        <v>19</v>
      </c>
      <c r="K5" s="6">
        <v>2016.0</v>
      </c>
      <c r="L5" s="3" t="s">
        <v>20</v>
      </c>
      <c r="M5" s="7"/>
      <c r="N5" s="7"/>
      <c r="O5" s="7"/>
      <c r="P5" s="7"/>
      <c r="Q5" s="7"/>
    </row>
    <row r="6">
      <c r="A6" s="1" t="s">
        <v>35</v>
      </c>
      <c r="B6" s="1" t="s">
        <v>36</v>
      </c>
      <c r="C6" s="1">
        <v>9.311419837E9</v>
      </c>
      <c r="D6" s="1" t="s">
        <v>37</v>
      </c>
      <c r="E6" s="1">
        <v>38.0</v>
      </c>
      <c r="F6" s="1">
        <v>30.0</v>
      </c>
      <c r="G6" s="1" t="s">
        <v>16</v>
      </c>
      <c r="H6" s="1" t="s">
        <v>30</v>
      </c>
      <c r="I6" s="1" t="s">
        <v>18</v>
      </c>
      <c r="J6" s="1" t="s">
        <v>19</v>
      </c>
      <c r="K6" s="1">
        <v>2022.0</v>
      </c>
      <c r="L6" s="3" t="s">
        <v>20</v>
      </c>
      <c r="M6" s="5" t="str">
        <f>VLOOKUP(B6,Sheet2!A$2:C$60,3,FALSE)</f>
        <v>BAL02</v>
      </c>
    </row>
    <row r="7">
      <c r="A7" s="1" t="s">
        <v>38</v>
      </c>
      <c r="B7" s="1" t="s">
        <v>39</v>
      </c>
      <c r="C7" s="1">
        <v>9.899232583E9</v>
      </c>
      <c r="D7" s="1" t="s">
        <v>40</v>
      </c>
      <c r="E7" s="1">
        <v>42.0</v>
      </c>
      <c r="F7" s="1">
        <v>32.0</v>
      </c>
      <c r="G7" s="1" t="s">
        <v>41</v>
      </c>
      <c r="H7" s="1" t="s">
        <v>42</v>
      </c>
      <c r="I7" s="1" t="s">
        <v>25</v>
      </c>
      <c r="J7" s="1" t="s">
        <v>19</v>
      </c>
      <c r="K7" s="1">
        <v>2022.0</v>
      </c>
      <c r="L7" s="3" t="s">
        <v>20</v>
      </c>
      <c r="M7" s="5" t="str">
        <f>VLOOKUP(B7,Sheet2!A$2:C$60,3,FALSE)</f>
        <v>BOW01</v>
      </c>
    </row>
    <row r="8">
      <c r="A8" s="1" t="s">
        <v>43</v>
      </c>
      <c r="B8" s="1" t="s">
        <v>44</v>
      </c>
      <c r="C8" s="1">
        <v>7.488579247E9</v>
      </c>
      <c r="D8" s="1" t="s">
        <v>45</v>
      </c>
      <c r="E8" s="1">
        <v>38.0</v>
      </c>
      <c r="F8" s="1">
        <v>28.0</v>
      </c>
      <c r="G8" s="1" t="s">
        <v>16</v>
      </c>
      <c r="H8" s="1" t="s">
        <v>46</v>
      </c>
      <c r="I8" s="1" t="s">
        <v>18</v>
      </c>
      <c r="J8" s="1" t="s">
        <v>19</v>
      </c>
      <c r="K8" s="1">
        <v>2021.0</v>
      </c>
      <c r="L8" s="3" t="s">
        <v>20</v>
      </c>
      <c r="M8" s="5" t="str">
        <f>VLOOKUP(B8,Sheet2!A$2:C$60,3,FALSE)</f>
        <v>BAT01</v>
      </c>
    </row>
    <row r="9">
      <c r="A9" s="1" t="s">
        <v>47</v>
      </c>
      <c r="B9" s="1" t="s">
        <v>48</v>
      </c>
      <c r="C9" s="1">
        <v>8.937839795E9</v>
      </c>
      <c r="D9" s="1" t="s">
        <v>49</v>
      </c>
      <c r="E9" s="1">
        <v>42.0</v>
      </c>
      <c r="F9" s="1">
        <v>36.0</v>
      </c>
      <c r="G9" s="1" t="s">
        <v>16</v>
      </c>
      <c r="H9" s="1" t="s">
        <v>30</v>
      </c>
      <c r="I9" s="1" t="s">
        <v>25</v>
      </c>
      <c r="J9" s="1" t="s">
        <v>50</v>
      </c>
      <c r="K9" s="1">
        <v>2023.0</v>
      </c>
      <c r="L9" s="3" t="s">
        <v>20</v>
      </c>
      <c r="M9" s="5" t="str">
        <f>VLOOKUP(B9,Sheet2!A$2:C$60,3,FALSE)</f>
        <v>BAL03</v>
      </c>
    </row>
    <row r="10">
      <c r="A10" s="6" t="s">
        <v>51</v>
      </c>
      <c r="B10" s="6" t="s">
        <v>52</v>
      </c>
      <c r="C10" s="6">
        <v>9.711400696E9</v>
      </c>
      <c r="D10" s="6" t="s">
        <v>53</v>
      </c>
      <c r="E10" s="6">
        <v>42.0</v>
      </c>
      <c r="F10" s="6">
        <v>30.0</v>
      </c>
      <c r="G10" s="6" t="s">
        <v>16</v>
      </c>
      <c r="H10" s="6" t="s">
        <v>34</v>
      </c>
      <c r="I10" s="6" t="s">
        <v>25</v>
      </c>
      <c r="J10" s="6" t="s">
        <v>19</v>
      </c>
      <c r="K10" s="6">
        <v>2010.0</v>
      </c>
      <c r="L10" s="3" t="s">
        <v>20</v>
      </c>
      <c r="M10" s="7"/>
      <c r="N10" s="7"/>
      <c r="O10" s="7"/>
      <c r="P10" s="7"/>
      <c r="Q10" s="7"/>
    </row>
    <row r="11">
      <c r="A11" s="1" t="s">
        <v>54</v>
      </c>
      <c r="B11" s="1" t="s">
        <v>55</v>
      </c>
      <c r="C11" s="1">
        <v>7.404315276E9</v>
      </c>
      <c r="D11" s="1" t="s">
        <v>56</v>
      </c>
      <c r="E11" s="1">
        <v>42.0</v>
      </c>
      <c r="F11" s="1">
        <v>32.0</v>
      </c>
      <c r="G11" s="1" t="s">
        <v>16</v>
      </c>
      <c r="H11" s="1" t="s">
        <v>30</v>
      </c>
      <c r="I11" s="1" t="s">
        <v>25</v>
      </c>
      <c r="J11" s="1" t="s">
        <v>19</v>
      </c>
      <c r="K11" s="1">
        <v>2021.0</v>
      </c>
      <c r="L11" s="3" t="s">
        <v>20</v>
      </c>
      <c r="M11" s="5" t="str">
        <f>VLOOKUP(B11,Sheet2!A$2:C$60,3,FALSE)</f>
        <v>BAL04</v>
      </c>
    </row>
    <row r="12">
      <c r="A12" s="1" t="s">
        <v>57</v>
      </c>
      <c r="B12" s="1" t="s">
        <v>58</v>
      </c>
      <c r="C12" s="1">
        <v>6.390745603E9</v>
      </c>
      <c r="D12" s="1" t="s">
        <v>59</v>
      </c>
      <c r="E12" s="1">
        <v>40.0</v>
      </c>
      <c r="F12" s="1">
        <v>32.0</v>
      </c>
      <c r="G12" s="1" t="s">
        <v>41</v>
      </c>
      <c r="H12" s="1" t="s">
        <v>30</v>
      </c>
      <c r="I12" s="1" t="s">
        <v>25</v>
      </c>
      <c r="J12" s="1" t="s">
        <v>26</v>
      </c>
      <c r="K12" s="1">
        <v>2021.0</v>
      </c>
      <c r="L12" s="3" t="s">
        <v>20</v>
      </c>
      <c r="M12" s="5" t="str">
        <f>VLOOKUP(B12,Sheet2!A$2:C$60,3,FALSE)</f>
        <v>BAL05</v>
      </c>
    </row>
    <row r="13">
      <c r="A13" s="1" t="s">
        <v>60</v>
      </c>
      <c r="B13" s="1" t="s">
        <v>61</v>
      </c>
      <c r="C13" s="1">
        <v>8.789325171E9</v>
      </c>
      <c r="D13" s="1" t="s">
        <v>62</v>
      </c>
      <c r="E13" s="1">
        <v>42.0</v>
      </c>
      <c r="F13" s="1">
        <v>32.0</v>
      </c>
      <c r="G13" s="1" t="s">
        <v>16</v>
      </c>
      <c r="H13" s="1" t="s">
        <v>46</v>
      </c>
      <c r="I13" s="1" t="s">
        <v>25</v>
      </c>
      <c r="J13" s="1" t="s">
        <v>19</v>
      </c>
      <c r="K13" s="1">
        <v>2021.0</v>
      </c>
      <c r="L13" s="3" t="s">
        <v>20</v>
      </c>
      <c r="M13" s="5" t="str">
        <f>VLOOKUP(B13,Sheet2!A$2:C$60,3,FALSE)</f>
        <v>BAT02</v>
      </c>
    </row>
    <row r="14">
      <c r="A14" s="1" t="s">
        <v>63</v>
      </c>
      <c r="B14" s="1" t="s">
        <v>64</v>
      </c>
      <c r="C14" s="1">
        <v>8.587008659E9</v>
      </c>
      <c r="D14" s="1" t="s">
        <v>65</v>
      </c>
      <c r="E14" s="1">
        <v>38.0</v>
      </c>
      <c r="F14" s="1">
        <v>28.0</v>
      </c>
      <c r="G14" s="1" t="s">
        <v>16</v>
      </c>
      <c r="H14" s="1" t="s">
        <v>42</v>
      </c>
      <c r="I14" s="1" t="s">
        <v>18</v>
      </c>
      <c r="J14" s="1" t="s">
        <v>19</v>
      </c>
      <c r="K14" s="1">
        <v>2013.0</v>
      </c>
      <c r="L14" s="3" t="s">
        <v>20</v>
      </c>
      <c r="M14" s="5" t="str">
        <f>VLOOKUP(B14,Sheet2!A$2:C$60,3,FALSE)</f>
        <v>BOW02</v>
      </c>
    </row>
    <row r="15">
      <c r="A15" s="1" t="s">
        <v>66</v>
      </c>
      <c r="B15" s="1" t="s">
        <v>67</v>
      </c>
      <c r="C15" s="1">
        <v>7.348786778E9</v>
      </c>
      <c r="D15" s="1" t="s">
        <v>68</v>
      </c>
      <c r="E15" s="1">
        <v>42.0</v>
      </c>
      <c r="F15" s="1">
        <v>34.0</v>
      </c>
      <c r="G15" s="1" t="s">
        <v>41</v>
      </c>
      <c r="H15" s="1" t="s">
        <v>42</v>
      </c>
      <c r="I15" s="1" t="s">
        <v>25</v>
      </c>
      <c r="J15" s="1" t="s">
        <v>26</v>
      </c>
      <c r="K15" s="1">
        <v>2021.0</v>
      </c>
      <c r="L15" s="3" t="s">
        <v>20</v>
      </c>
      <c r="M15" s="5" t="str">
        <f>VLOOKUP(B15,Sheet2!A$2:C$60,3,FALSE)</f>
        <v>BOW03</v>
      </c>
    </row>
    <row r="16">
      <c r="A16" s="1" t="s">
        <v>69</v>
      </c>
      <c r="B16" s="8" t="s">
        <v>70</v>
      </c>
      <c r="C16" s="1">
        <v>7.827258572E9</v>
      </c>
      <c r="D16" s="1" t="s">
        <v>71</v>
      </c>
      <c r="E16" s="1">
        <v>38.0</v>
      </c>
      <c r="F16" s="1">
        <v>28.0</v>
      </c>
      <c r="G16" s="1" t="s">
        <v>16</v>
      </c>
      <c r="H16" s="1" t="s">
        <v>72</v>
      </c>
      <c r="I16" s="1" t="s">
        <v>25</v>
      </c>
      <c r="J16" s="1" t="s">
        <v>19</v>
      </c>
      <c r="K16" s="1">
        <v>2021.0</v>
      </c>
      <c r="L16" s="1" t="s">
        <v>73</v>
      </c>
      <c r="M16" s="5" t="str">
        <f>VLOOKUP(B16,Sheet2!A$2:C$60,3,FALSE)</f>
        <v>GAL01</v>
      </c>
    </row>
    <row r="17">
      <c r="A17" s="1" t="s">
        <v>74</v>
      </c>
      <c r="B17" s="1" t="s">
        <v>75</v>
      </c>
      <c r="C17" s="1">
        <v>8.182081481E9</v>
      </c>
      <c r="D17" s="1" t="s">
        <v>76</v>
      </c>
      <c r="E17" s="1">
        <v>38.0</v>
      </c>
      <c r="F17" s="1">
        <v>30.0</v>
      </c>
      <c r="G17" s="1" t="s">
        <v>41</v>
      </c>
      <c r="H17" s="1" t="s">
        <v>30</v>
      </c>
      <c r="I17" s="1" t="s">
        <v>18</v>
      </c>
      <c r="J17" s="1" t="s">
        <v>77</v>
      </c>
      <c r="K17" s="1">
        <v>2018.0</v>
      </c>
      <c r="L17" s="3" t="s">
        <v>20</v>
      </c>
      <c r="M17" s="5" t="str">
        <f>VLOOKUP(B17,Sheet2!A$2:C$60,3,FALSE)</f>
        <v>BAL06</v>
      </c>
    </row>
    <row r="18">
      <c r="A18" s="1" t="s">
        <v>78</v>
      </c>
      <c r="B18" s="1" t="s">
        <v>79</v>
      </c>
      <c r="C18" s="1">
        <v>9.62505279E9</v>
      </c>
      <c r="D18" s="1" t="s">
        <v>80</v>
      </c>
      <c r="E18" s="1">
        <v>38.0</v>
      </c>
      <c r="F18" s="1">
        <v>30.0</v>
      </c>
      <c r="G18" s="1" t="s">
        <v>41</v>
      </c>
      <c r="H18" s="1" t="s">
        <v>46</v>
      </c>
      <c r="I18" s="1" t="s">
        <v>25</v>
      </c>
      <c r="J18" s="1" t="s">
        <v>19</v>
      </c>
      <c r="K18" s="1">
        <v>2021.0</v>
      </c>
      <c r="L18" s="3" t="s">
        <v>20</v>
      </c>
      <c r="M18" s="5" t="str">
        <f>VLOOKUP(B18,Sheet2!A$2:C$60,3,FALSE)</f>
        <v>BAT03</v>
      </c>
    </row>
    <row r="19">
      <c r="A19" s="3" t="s">
        <v>81</v>
      </c>
      <c r="B19" s="3" t="s">
        <v>82</v>
      </c>
      <c r="C19" s="3">
        <v>9.535300211E9</v>
      </c>
      <c r="D19" s="3" t="s">
        <v>83</v>
      </c>
      <c r="E19" s="3">
        <v>42.0</v>
      </c>
      <c r="F19" s="3">
        <v>34.0</v>
      </c>
      <c r="G19" s="3" t="s">
        <v>41</v>
      </c>
      <c r="H19" s="3" t="s">
        <v>17</v>
      </c>
      <c r="I19" s="3" t="s">
        <v>18</v>
      </c>
      <c r="J19" s="3" t="s">
        <v>19</v>
      </c>
      <c r="K19" s="3">
        <v>2010.0</v>
      </c>
      <c r="L19" s="3" t="s">
        <v>20</v>
      </c>
      <c r="M19" s="4"/>
      <c r="N19" s="4"/>
      <c r="O19" s="4"/>
      <c r="P19" s="4"/>
      <c r="Q19" s="4"/>
    </row>
    <row r="20">
      <c r="A20" s="1" t="s">
        <v>84</v>
      </c>
      <c r="B20" s="1" t="s">
        <v>85</v>
      </c>
      <c r="C20" s="1">
        <v>8.218387081E9</v>
      </c>
      <c r="D20" s="1" t="s">
        <v>86</v>
      </c>
      <c r="E20" s="1">
        <v>42.0</v>
      </c>
      <c r="F20" s="1">
        <v>30.0</v>
      </c>
      <c r="G20" s="1" t="s">
        <v>16</v>
      </c>
      <c r="H20" s="1" t="s">
        <v>42</v>
      </c>
      <c r="I20" s="1" t="s">
        <v>25</v>
      </c>
      <c r="J20" s="1" t="s">
        <v>50</v>
      </c>
      <c r="K20" s="1">
        <v>2023.0</v>
      </c>
      <c r="L20" s="3" t="s">
        <v>20</v>
      </c>
      <c r="M20" s="5" t="str">
        <f>VLOOKUP(B20,Sheet2!A$2:C$60,3,FALSE)</f>
        <v>BOW04</v>
      </c>
    </row>
    <row r="21">
      <c r="A21" s="1" t="s">
        <v>87</v>
      </c>
      <c r="B21" s="1" t="s">
        <v>88</v>
      </c>
      <c r="C21" s="1">
        <v>9.149711436E9</v>
      </c>
      <c r="D21" s="1" t="s">
        <v>89</v>
      </c>
      <c r="E21" s="1">
        <v>42.0</v>
      </c>
      <c r="F21" s="1">
        <v>36.0</v>
      </c>
      <c r="G21" s="1" t="s">
        <v>16</v>
      </c>
      <c r="H21" s="1" t="s">
        <v>24</v>
      </c>
      <c r="I21" s="1" t="s">
        <v>25</v>
      </c>
      <c r="J21" s="1" t="s">
        <v>90</v>
      </c>
      <c r="K21" s="1">
        <v>2021.0</v>
      </c>
      <c r="L21" s="3" t="s">
        <v>20</v>
      </c>
      <c r="M21" s="5" t="str">
        <f>VLOOKUP(B21,Sheet2!A$2:C$60,3,FALSE)</f>
        <v>BAT04</v>
      </c>
    </row>
    <row r="22">
      <c r="A22" s="3" t="s">
        <v>91</v>
      </c>
      <c r="B22" s="3" t="s">
        <v>92</v>
      </c>
      <c r="C22" s="3">
        <v>8.375064044E9</v>
      </c>
      <c r="D22" s="3" t="s">
        <v>93</v>
      </c>
      <c r="E22" s="3">
        <v>42.0</v>
      </c>
      <c r="F22" s="3">
        <v>36.0</v>
      </c>
      <c r="G22" s="3" t="s">
        <v>16</v>
      </c>
      <c r="H22" s="3" t="s">
        <v>17</v>
      </c>
      <c r="I22" s="3" t="s">
        <v>18</v>
      </c>
      <c r="J22" s="3" t="s">
        <v>19</v>
      </c>
      <c r="K22" s="3">
        <v>2010.0</v>
      </c>
      <c r="L22" s="3" t="s">
        <v>20</v>
      </c>
      <c r="M22" s="4"/>
      <c r="N22" s="4"/>
      <c r="O22" s="4"/>
      <c r="P22" s="4"/>
      <c r="Q22" s="4"/>
    </row>
    <row r="23">
      <c r="A23" s="1" t="s">
        <v>94</v>
      </c>
      <c r="B23" s="1" t="s">
        <v>95</v>
      </c>
      <c r="C23" s="1">
        <v>8.375867711E9</v>
      </c>
      <c r="D23" s="1" t="s">
        <v>96</v>
      </c>
      <c r="E23" s="1">
        <v>42.0</v>
      </c>
      <c r="F23" s="1">
        <v>38.0</v>
      </c>
      <c r="G23" s="1" t="s">
        <v>16</v>
      </c>
      <c r="H23" s="1" t="s">
        <v>97</v>
      </c>
      <c r="I23" s="1" t="s">
        <v>18</v>
      </c>
      <c r="J23" s="1" t="s">
        <v>19</v>
      </c>
      <c r="K23" s="1">
        <v>2021.0</v>
      </c>
      <c r="L23" s="3" t="s">
        <v>20</v>
      </c>
      <c r="M23" s="5" t="str">
        <f>VLOOKUP(B23,Sheet2!A$2:C$60,3,FALSE)</f>
        <v>BOW19</v>
      </c>
    </row>
    <row r="24">
      <c r="A24" s="1" t="s">
        <v>98</v>
      </c>
      <c r="B24" s="1" t="s">
        <v>99</v>
      </c>
      <c r="C24" s="1">
        <v>9.59989146E9</v>
      </c>
      <c r="D24" s="1" t="s">
        <v>100</v>
      </c>
      <c r="E24" s="1">
        <v>42.0</v>
      </c>
      <c r="F24" s="1">
        <v>36.0</v>
      </c>
      <c r="G24" s="1" t="s">
        <v>16</v>
      </c>
      <c r="H24" s="1" t="s">
        <v>42</v>
      </c>
      <c r="I24" s="1" t="s">
        <v>18</v>
      </c>
      <c r="J24" s="1" t="s">
        <v>19</v>
      </c>
      <c r="K24" s="1">
        <v>2021.0</v>
      </c>
      <c r="L24" s="3" t="s">
        <v>20</v>
      </c>
      <c r="M24" s="5" t="str">
        <f>VLOOKUP(B24,Sheet2!A$2:C$60,3,FALSE)</f>
        <v>BOW05</v>
      </c>
    </row>
    <row r="25">
      <c r="A25" s="6" t="s">
        <v>101</v>
      </c>
      <c r="B25" s="6" t="s">
        <v>102</v>
      </c>
      <c r="C25" s="6">
        <v>9.108670798E9</v>
      </c>
      <c r="D25" s="6" t="s">
        <v>103</v>
      </c>
      <c r="E25" s="6">
        <v>40.0</v>
      </c>
      <c r="F25" s="6">
        <v>32.0</v>
      </c>
      <c r="G25" s="6" t="s">
        <v>16</v>
      </c>
      <c r="H25" s="6" t="s">
        <v>34</v>
      </c>
      <c r="I25" s="6" t="s">
        <v>18</v>
      </c>
      <c r="J25" s="6" t="s">
        <v>19</v>
      </c>
      <c r="K25" s="6">
        <v>2010.0</v>
      </c>
      <c r="L25" s="3" t="s">
        <v>20</v>
      </c>
      <c r="M25" s="7"/>
      <c r="N25" s="7"/>
      <c r="O25" s="7"/>
      <c r="P25" s="7"/>
      <c r="Q25" s="7"/>
    </row>
    <row r="26">
      <c r="A26" s="1" t="s">
        <v>104</v>
      </c>
      <c r="B26" s="1" t="s">
        <v>105</v>
      </c>
      <c r="C26" s="1">
        <v>9.306138629E9</v>
      </c>
      <c r="D26" s="1" t="s">
        <v>106</v>
      </c>
      <c r="E26" s="1">
        <v>38.0</v>
      </c>
      <c r="F26" s="1">
        <v>30.0</v>
      </c>
      <c r="G26" s="1" t="s">
        <v>16</v>
      </c>
      <c r="H26" s="1" t="s">
        <v>24</v>
      </c>
      <c r="I26" s="1" t="s">
        <v>18</v>
      </c>
      <c r="J26" s="1" t="s">
        <v>19</v>
      </c>
      <c r="K26" s="1">
        <v>2014.0</v>
      </c>
      <c r="L26" s="3" t="s">
        <v>20</v>
      </c>
      <c r="M26" s="5" t="str">
        <f>VLOOKUP(B26,Sheet2!A$2:C$60,3,FALSE)</f>
        <v>BAT05</v>
      </c>
    </row>
    <row r="27">
      <c r="A27" s="1" t="s">
        <v>107</v>
      </c>
      <c r="B27" s="1" t="s">
        <v>108</v>
      </c>
      <c r="C27" s="1">
        <v>7.488427757E9</v>
      </c>
      <c r="D27" s="1" t="s">
        <v>109</v>
      </c>
      <c r="E27" s="1">
        <v>40.0</v>
      </c>
      <c r="F27" s="1">
        <v>30.0</v>
      </c>
      <c r="G27" s="1" t="s">
        <v>16</v>
      </c>
      <c r="H27" s="1" t="s">
        <v>24</v>
      </c>
      <c r="I27" s="1" t="s">
        <v>18</v>
      </c>
      <c r="J27" s="1" t="s">
        <v>19</v>
      </c>
      <c r="K27" s="1">
        <v>2022.0</v>
      </c>
      <c r="L27" s="3" t="s">
        <v>20</v>
      </c>
      <c r="M27" s="5" t="str">
        <f>VLOOKUP(B27,Sheet2!A$2:C$60,3,FALSE)</f>
        <v>BAT06</v>
      </c>
    </row>
    <row r="28">
      <c r="A28" s="1" t="s">
        <v>110</v>
      </c>
      <c r="B28" s="1" t="s">
        <v>111</v>
      </c>
      <c r="C28" s="1">
        <v>9.103597816E9</v>
      </c>
      <c r="D28" s="1" t="s">
        <v>112</v>
      </c>
      <c r="E28" s="1">
        <v>38.0</v>
      </c>
      <c r="F28" s="1">
        <v>30.0</v>
      </c>
      <c r="G28" s="1" t="s">
        <v>16</v>
      </c>
      <c r="H28" s="1" t="s">
        <v>42</v>
      </c>
      <c r="I28" s="1" t="s">
        <v>18</v>
      </c>
      <c r="J28" s="1" t="s">
        <v>113</v>
      </c>
      <c r="K28" s="1">
        <v>2021.0</v>
      </c>
      <c r="L28" s="3" t="s">
        <v>20</v>
      </c>
      <c r="M28" s="5" t="str">
        <f>VLOOKUP(B28,Sheet2!A$2:C$60,3,FALSE)</f>
        <v>BOW06</v>
      </c>
    </row>
    <row r="29">
      <c r="A29" s="1" t="s">
        <v>114</v>
      </c>
      <c r="B29" s="8" t="s">
        <v>115</v>
      </c>
      <c r="C29" s="1">
        <v>6.388558447E9</v>
      </c>
      <c r="D29" s="1" t="s">
        <v>116</v>
      </c>
      <c r="E29" s="1">
        <v>40.0</v>
      </c>
      <c r="F29" s="1">
        <v>32.0</v>
      </c>
      <c r="G29" s="1" t="s">
        <v>41</v>
      </c>
      <c r="H29" s="1" t="s">
        <v>30</v>
      </c>
      <c r="I29" s="1" t="s">
        <v>18</v>
      </c>
      <c r="J29" s="1" t="s">
        <v>26</v>
      </c>
      <c r="K29" s="1">
        <v>2019.0</v>
      </c>
      <c r="L29" s="3" t="s">
        <v>20</v>
      </c>
      <c r="M29" s="5" t="str">
        <f>VLOOKUP(B29,Sheet2!A$2:C$60,3,FALSE)</f>
        <v>BAL07</v>
      </c>
    </row>
    <row r="30">
      <c r="A30" s="1" t="s">
        <v>117</v>
      </c>
      <c r="B30" s="1" t="s">
        <v>118</v>
      </c>
      <c r="C30" s="1">
        <v>7.580908283E9</v>
      </c>
      <c r="D30" s="1" t="s">
        <v>119</v>
      </c>
      <c r="E30" s="1">
        <v>40.0</v>
      </c>
      <c r="F30" s="1">
        <v>32.0</v>
      </c>
      <c r="G30" s="1" t="s">
        <v>16</v>
      </c>
      <c r="H30" s="1" t="s">
        <v>30</v>
      </c>
      <c r="I30" s="1" t="s">
        <v>25</v>
      </c>
      <c r="J30" s="1" t="s">
        <v>26</v>
      </c>
      <c r="K30" s="1">
        <v>2018.0</v>
      </c>
      <c r="L30" s="3" t="s">
        <v>20</v>
      </c>
      <c r="M30" s="5" t="str">
        <f>VLOOKUP(B30,Sheet2!A$2:C$60,3,FALSE)</f>
        <v>BAL08</v>
      </c>
    </row>
    <row r="31">
      <c r="A31" s="1" t="s">
        <v>120</v>
      </c>
      <c r="B31" s="1" t="s">
        <v>121</v>
      </c>
      <c r="C31" s="1">
        <v>8.882904637E9</v>
      </c>
      <c r="D31" s="1" t="s">
        <v>122</v>
      </c>
      <c r="E31" s="1">
        <v>42.0</v>
      </c>
      <c r="F31" s="1">
        <v>36.0</v>
      </c>
      <c r="G31" s="1" t="s">
        <v>16</v>
      </c>
      <c r="H31" s="1" t="s">
        <v>24</v>
      </c>
      <c r="I31" s="1" t="s">
        <v>25</v>
      </c>
      <c r="J31" s="1" t="s">
        <v>19</v>
      </c>
      <c r="L31" s="3" t="s">
        <v>20</v>
      </c>
      <c r="M31" s="5" t="str">
        <f>VLOOKUP(B31,Sheet2!A$2:C$60,3,FALSE)</f>
        <v>BAT07</v>
      </c>
    </row>
    <row r="32">
      <c r="A32" s="1" t="s">
        <v>123</v>
      </c>
      <c r="B32" s="1" t="s">
        <v>124</v>
      </c>
      <c r="C32" s="1">
        <v>6.204729917E9</v>
      </c>
      <c r="D32" s="1" t="s">
        <v>125</v>
      </c>
      <c r="E32" s="1">
        <v>38.0</v>
      </c>
      <c r="F32" s="1">
        <v>30.0</v>
      </c>
      <c r="G32" s="1" t="s">
        <v>41</v>
      </c>
      <c r="H32" s="1" t="s">
        <v>97</v>
      </c>
      <c r="I32" s="1" t="s">
        <v>18</v>
      </c>
      <c r="J32" s="1" t="s">
        <v>19</v>
      </c>
      <c r="K32" s="1">
        <v>2022.0</v>
      </c>
      <c r="L32" s="3" t="s">
        <v>20</v>
      </c>
      <c r="M32" s="5" t="str">
        <f>VLOOKUP(B32,Sheet2!A$2:C$60,3,FALSE)</f>
        <v>BOW20</v>
      </c>
    </row>
    <row r="33">
      <c r="A33" s="1" t="s">
        <v>126</v>
      </c>
      <c r="B33" s="1" t="s">
        <v>127</v>
      </c>
      <c r="C33" s="1">
        <v>7.880858076E9</v>
      </c>
      <c r="D33" s="1" t="s">
        <v>128</v>
      </c>
      <c r="E33" s="1">
        <v>38.0</v>
      </c>
      <c r="F33" s="1">
        <v>30.0</v>
      </c>
      <c r="G33" s="1" t="s">
        <v>41</v>
      </c>
      <c r="H33" s="1" t="s">
        <v>30</v>
      </c>
      <c r="I33" s="1" t="s">
        <v>25</v>
      </c>
      <c r="J33" s="1" t="s">
        <v>26</v>
      </c>
      <c r="K33" s="1">
        <v>2023.0</v>
      </c>
      <c r="L33" s="3" t="s">
        <v>20</v>
      </c>
      <c r="M33" s="5" t="str">
        <f>VLOOKUP(B33,Sheet2!A$2:C$60,3,FALSE)</f>
        <v>BAL09</v>
      </c>
    </row>
    <row r="34">
      <c r="A34" s="1" t="s">
        <v>129</v>
      </c>
      <c r="B34" s="1" t="s">
        <v>130</v>
      </c>
      <c r="C34" s="1">
        <v>7.701905782E9</v>
      </c>
      <c r="D34" s="1" t="s">
        <v>131</v>
      </c>
      <c r="E34" s="1">
        <v>42.0</v>
      </c>
      <c r="F34" s="1">
        <v>36.0</v>
      </c>
      <c r="G34" s="1" t="s">
        <v>16</v>
      </c>
      <c r="H34" s="1" t="s">
        <v>42</v>
      </c>
      <c r="I34" s="1" t="s">
        <v>25</v>
      </c>
      <c r="J34" s="1" t="s">
        <v>19</v>
      </c>
      <c r="K34" s="1">
        <v>2021.0</v>
      </c>
      <c r="L34" s="3" t="s">
        <v>20</v>
      </c>
      <c r="M34" s="5" t="str">
        <f>VLOOKUP(B34,Sheet2!A$2:C$60,3,FALSE)</f>
        <v>BOW07</v>
      </c>
    </row>
    <row r="35">
      <c r="A35" s="1" t="s">
        <v>132</v>
      </c>
      <c r="B35" s="1" t="s">
        <v>133</v>
      </c>
      <c r="C35" s="1">
        <v>8.802625164E9</v>
      </c>
      <c r="D35" s="1" t="s">
        <v>134</v>
      </c>
      <c r="E35" s="1">
        <v>42.0</v>
      </c>
      <c r="F35" s="1">
        <v>34.0</v>
      </c>
      <c r="G35" s="1" t="s">
        <v>16</v>
      </c>
      <c r="H35" s="1" t="s">
        <v>30</v>
      </c>
      <c r="I35" s="1" t="s">
        <v>18</v>
      </c>
      <c r="J35" s="1" t="s">
        <v>19</v>
      </c>
      <c r="L35" s="3" t="s">
        <v>20</v>
      </c>
    </row>
    <row r="36">
      <c r="A36" s="1" t="s">
        <v>135</v>
      </c>
      <c r="B36" s="1" t="s">
        <v>136</v>
      </c>
      <c r="C36" s="1">
        <v>7.878209671E9</v>
      </c>
      <c r="D36" s="1" t="s">
        <v>137</v>
      </c>
      <c r="E36" s="1">
        <v>38.0</v>
      </c>
      <c r="F36" s="1">
        <v>28.0</v>
      </c>
      <c r="G36" s="1" t="s">
        <v>16</v>
      </c>
      <c r="H36" s="1" t="s">
        <v>30</v>
      </c>
      <c r="I36" s="1" t="s">
        <v>25</v>
      </c>
      <c r="J36" s="1" t="s">
        <v>138</v>
      </c>
      <c r="K36" s="1">
        <v>2022.0</v>
      </c>
      <c r="L36" s="3" t="s">
        <v>20</v>
      </c>
      <c r="M36" s="5" t="str">
        <f>VLOOKUP(B36,Sheet2!A$2:C$60,3,FALSE)</f>
        <v>BAL10</v>
      </c>
    </row>
    <row r="37">
      <c r="A37" s="6" t="s">
        <v>139</v>
      </c>
      <c r="B37" s="6" t="s">
        <v>140</v>
      </c>
      <c r="C37" s="6">
        <v>8.130439052E9</v>
      </c>
      <c r="D37" s="6" t="s">
        <v>141</v>
      </c>
      <c r="E37" s="6">
        <v>40.0</v>
      </c>
      <c r="F37" s="6">
        <v>32.0</v>
      </c>
      <c r="G37" s="6" t="s">
        <v>16</v>
      </c>
      <c r="H37" s="6" t="s">
        <v>34</v>
      </c>
      <c r="I37" s="6" t="s">
        <v>18</v>
      </c>
      <c r="J37" s="6" t="s">
        <v>19</v>
      </c>
      <c r="K37" s="6">
        <v>2010.0</v>
      </c>
      <c r="L37" s="3" t="s">
        <v>20</v>
      </c>
      <c r="M37" s="7"/>
      <c r="N37" s="7"/>
      <c r="O37" s="7"/>
      <c r="P37" s="7"/>
      <c r="Q37" s="7"/>
    </row>
    <row r="38">
      <c r="A38" s="1" t="s">
        <v>142</v>
      </c>
      <c r="B38" s="1" t="s">
        <v>143</v>
      </c>
      <c r="C38" s="1">
        <v>7.838173713E9</v>
      </c>
      <c r="D38" s="1" t="s">
        <v>144</v>
      </c>
      <c r="E38" s="1">
        <v>40.0</v>
      </c>
      <c r="F38" s="1">
        <v>34.0</v>
      </c>
      <c r="G38" s="1" t="s">
        <v>16</v>
      </c>
      <c r="H38" s="1" t="s">
        <v>30</v>
      </c>
      <c r="I38" s="1" t="s">
        <v>18</v>
      </c>
      <c r="J38" s="1" t="s">
        <v>19</v>
      </c>
      <c r="K38" s="1">
        <v>2021.0</v>
      </c>
      <c r="L38" s="3" t="s">
        <v>20</v>
      </c>
      <c r="M38" s="5" t="str">
        <f>VLOOKUP(B38,Sheet2!A$2:C$60,3,FALSE)</f>
        <v>BAL11</v>
      </c>
    </row>
    <row r="39">
      <c r="A39" s="1" t="s">
        <v>145</v>
      </c>
      <c r="B39" s="8" t="s">
        <v>146</v>
      </c>
      <c r="C39" s="1">
        <v>8.439138843E9</v>
      </c>
      <c r="D39" s="1" t="s">
        <v>147</v>
      </c>
      <c r="E39" s="1">
        <v>40.0</v>
      </c>
      <c r="F39" s="1">
        <v>32.0</v>
      </c>
      <c r="G39" s="1" t="s">
        <v>41</v>
      </c>
      <c r="H39" s="1" t="s">
        <v>42</v>
      </c>
      <c r="I39" s="1" t="s">
        <v>25</v>
      </c>
      <c r="J39" s="1" t="s">
        <v>148</v>
      </c>
      <c r="K39" s="1">
        <v>2023.0</v>
      </c>
      <c r="L39" s="3" t="s">
        <v>20</v>
      </c>
      <c r="M39" s="5" t="str">
        <f>VLOOKUP(B39,Sheet2!A$2:C$60,3,FALSE)</f>
        <v>BOW08</v>
      </c>
    </row>
    <row r="40">
      <c r="A40" s="1" t="s">
        <v>149</v>
      </c>
      <c r="B40" s="1" t="s">
        <v>150</v>
      </c>
      <c r="C40" s="1">
        <v>9.931861133E9</v>
      </c>
      <c r="D40" s="1" t="s">
        <v>151</v>
      </c>
      <c r="E40" s="1">
        <v>42.0</v>
      </c>
      <c r="F40" s="1">
        <v>34.0</v>
      </c>
      <c r="G40" s="1" t="s">
        <v>16</v>
      </c>
      <c r="H40" s="1" t="s">
        <v>24</v>
      </c>
      <c r="I40" s="1" t="s">
        <v>18</v>
      </c>
      <c r="J40" s="1" t="s">
        <v>19</v>
      </c>
      <c r="K40" s="1">
        <v>2022.0</v>
      </c>
      <c r="L40" s="3" t="s">
        <v>20</v>
      </c>
      <c r="M40" s="5" t="str">
        <f>VLOOKUP(B40,Sheet2!A$2:C$60,3,FALSE)</f>
        <v>BAL20</v>
      </c>
    </row>
    <row r="41">
      <c r="A41" s="1" t="s">
        <v>152</v>
      </c>
      <c r="B41" s="1" t="s">
        <v>153</v>
      </c>
      <c r="C41" s="1">
        <v>7.080922842E9</v>
      </c>
      <c r="D41" s="1" t="s">
        <v>154</v>
      </c>
      <c r="E41" s="1">
        <v>40.0</v>
      </c>
      <c r="F41" s="1">
        <v>28.0</v>
      </c>
      <c r="G41" s="1" t="s">
        <v>16</v>
      </c>
      <c r="H41" s="1" t="s">
        <v>42</v>
      </c>
      <c r="I41" s="1" t="s">
        <v>25</v>
      </c>
      <c r="J41" s="1" t="s">
        <v>26</v>
      </c>
      <c r="K41" s="1">
        <v>2023.0</v>
      </c>
      <c r="L41" s="3" t="s">
        <v>20</v>
      </c>
      <c r="M41" s="5" t="str">
        <f>VLOOKUP(B41,Sheet2!A$2:C$60,3,FALSE)</f>
        <v>BOW09</v>
      </c>
    </row>
    <row r="42">
      <c r="A42" s="1" t="s">
        <v>155</v>
      </c>
      <c r="B42" s="1" t="s">
        <v>156</v>
      </c>
      <c r="C42" s="1">
        <v>6.387272746E9</v>
      </c>
      <c r="D42" s="1" t="s">
        <v>157</v>
      </c>
      <c r="E42" s="1">
        <v>38.0</v>
      </c>
      <c r="F42" s="1">
        <v>32.0</v>
      </c>
      <c r="G42" s="1" t="s">
        <v>16</v>
      </c>
      <c r="H42" s="1" t="s">
        <v>30</v>
      </c>
      <c r="I42" s="1" t="s">
        <v>25</v>
      </c>
      <c r="J42" s="1" t="s">
        <v>158</v>
      </c>
      <c r="K42" s="1">
        <v>2022.0</v>
      </c>
      <c r="L42" s="3" t="s">
        <v>20</v>
      </c>
      <c r="M42" s="5" t="str">
        <f>VLOOKUP(B42,Sheet2!A$2:C$60,3,FALSE)</f>
        <v>BAL12</v>
      </c>
    </row>
    <row r="43">
      <c r="A43" s="1" t="s">
        <v>159</v>
      </c>
      <c r="B43" s="1" t="s">
        <v>160</v>
      </c>
      <c r="C43" s="1">
        <v>9.35459472E9</v>
      </c>
      <c r="D43" s="1" t="s">
        <v>161</v>
      </c>
      <c r="E43" s="1">
        <v>38.0</v>
      </c>
      <c r="F43" s="1">
        <v>28.0</v>
      </c>
      <c r="G43" s="1" t="s">
        <v>16</v>
      </c>
      <c r="H43" s="1" t="s">
        <v>46</v>
      </c>
      <c r="I43" s="1" t="s">
        <v>18</v>
      </c>
      <c r="J43" s="1" t="s">
        <v>19</v>
      </c>
      <c r="K43" s="1">
        <v>2021.0</v>
      </c>
      <c r="L43" s="3" t="s">
        <v>20</v>
      </c>
      <c r="M43" s="5" t="str">
        <f>VLOOKUP(B43,Sheet2!A$2:C$60,3,FALSE)</f>
        <v>BAT09</v>
      </c>
    </row>
    <row r="44">
      <c r="A44" s="1" t="s">
        <v>162</v>
      </c>
      <c r="B44" s="1" t="s">
        <v>163</v>
      </c>
      <c r="C44" s="1">
        <v>7.667219103E9</v>
      </c>
      <c r="D44" s="1" t="s">
        <v>164</v>
      </c>
      <c r="E44" s="1">
        <v>40.0</v>
      </c>
      <c r="F44" s="1">
        <v>36.0</v>
      </c>
      <c r="G44" s="1" t="s">
        <v>16</v>
      </c>
      <c r="H44" s="1" t="s">
        <v>42</v>
      </c>
      <c r="I44" s="1" t="s">
        <v>18</v>
      </c>
      <c r="J44" s="1" t="s">
        <v>19</v>
      </c>
      <c r="K44" s="1">
        <v>2023.0</v>
      </c>
      <c r="L44" s="3" t="s">
        <v>20</v>
      </c>
      <c r="M44" s="5" t="str">
        <f>VLOOKUP(B44,Sheet2!A$2:C$60,3,FALSE)</f>
        <v>BOW10</v>
      </c>
    </row>
    <row r="45">
      <c r="A45" s="1" t="s">
        <v>165</v>
      </c>
      <c r="B45" s="1" t="s">
        <v>166</v>
      </c>
      <c r="C45" s="1">
        <v>9.693185995E9</v>
      </c>
      <c r="D45" s="1" t="s">
        <v>167</v>
      </c>
      <c r="E45" s="1">
        <v>40.0</v>
      </c>
      <c r="F45" s="1">
        <v>30.0</v>
      </c>
      <c r="G45" s="1" t="s">
        <v>16</v>
      </c>
      <c r="H45" s="1" t="s">
        <v>46</v>
      </c>
      <c r="I45" s="1" t="s">
        <v>18</v>
      </c>
      <c r="J45" s="1" t="s">
        <v>19</v>
      </c>
      <c r="K45" s="1">
        <v>2021.0</v>
      </c>
      <c r="L45" s="3" t="s">
        <v>20</v>
      </c>
      <c r="M45" s="5" t="str">
        <f>VLOOKUP(B45,Sheet2!A$2:C$60,3,FALSE)</f>
        <v>BAT10</v>
      </c>
    </row>
    <row r="46">
      <c r="A46" s="1" t="s">
        <v>168</v>
      </c>
      <c r="B46" s="1" t="s">
        <v>169</v>
      </c>
      <c r="C46" s="1">
        <v>9.99824997E9</v>
      </c>
      <c r="D46" s="1" t="s">
        <v>170</v>
      </c>
      <c r="E46" s="1">
        <v>42.0</v>
      </c>
      <c r="F46" s="1">
        <v>32.0</v>
      </c>
      <c r="G46" s="1" t="s">
        <v>16</v>
      </c>
      <c r="H46" s="1" t="s">
        <v>42</v>
      </c>
      <c r="I46" s="1" t="s">
        <v>25</v>
      </c>
      <c r="J46" s="1" t="s">
        <v>19</v>
      </c>
      <c r="K46" s="1">
        <v>2021.0</v>
      </c>
      <c r="L46" s="3" t="s">
        <v>20</v>
      </c>
      <c r="M46" s="5" t="str">
        <f>VLOOKUP(B46,Sheet2!A$2:C$60,3,FALSE)</f>
        <v>BOW11</v>
      </c>
    </row>
    <row r="47">
      <c r="A47" s="1" t="s">
        <v>171</v>
      </c>
      <c r="B47" s="1" t="s">
        <v>172</v>
      </c>
      <c r="C47" s="1">
        <v>9.20596764E8</v>
      </c>
      <c r="D47" s="1" t="s">
        <v>173</v>
      </c>
      <c r="E47" s="1">
        <v>38.0</v>
      </c>
      <c r="F47" s="1">
        <v>28.0</v>
      </c>
      <c r="G47" s="1" t="s">
        <v>41</v>
      </c>
      <c r="H47" s="1" t="s">
        <v>72</v>
      </c>
      <c r="I47" s="1" t="s">
        <v>25</v>
      </c>
      <c r="J47" s="1" t="s">
        <v>19</v>
      </c>
      <c r="K47" s="1">
        <v>2021.0</v>
      </c>
      <c r="L47" s="1" t="s">
        <v>73</v>
      </c>
      <c r="M47" s="5" t="str">
        <f>VLOOKUP(B47,Sheet2!A$2:C$60,3,FALSE)</f>
        <v>GAL02</v>
      </c>
    </row>
    <row r="48">
      <c r="A48" s="1" t="s">
        <v>174</v>
      </c>
      <c r="B48" s="1" t="s">
        <v>175</v>
      </c>
      <c r="C48" s="1">
        <v>8.948923835E9</v>
      </c>
      <c r="D48" s="1" t="s">
        <v>176</v>
      </c>
      <c r="E48" s="1">
        <v>40.0</v>
      </c>
      <c r="F48" s="1">
        <v>32.0</v>
      </c>
      <c r="G48" s="1" t="s">
        <v>41</v>
      </c>
      <c r="H48" s="1" t="s">
        <v>46</v>
      </c>
      <c r="I48" s="1" t="s">
        <v>25</v>
      </c>
      <c r="J48" s="1" t="s">
        <v>26</v>
      </c>
      <c r="K48" s="1">
        <v>2019.0</v>
      </c>
      <c r="L48" s="3" t="s">
        <v>20</v>
      </c>
      <c r="M48" s="5" t="str">
        <f>VLOOKUP(B48,Sheet2!A$2:C$60,3,FALSE)</f>
        <v>BAT11</v>
      </c>
    </row>
    <row r="49">
      <c r="A49" s="1" t="s">
        <v>177</v>
      </c>
      <c r="B49" s="1" t="s">
        <v>178</v>
      </c>
      <c r="C49" s="1">
        <v>8.447768047E9</v>
      </c>
      <c r="D49" s="1" t="s">
        <v>179</v>
      </c>
      <c r="E49" s="1">
        <v>38.0</v>
      </c>
      <c r="F49" s="1">
        <v>32.0</v>
      </c>
      <c r="G49" s="1" t="s">
        <v>16</v>
      </c>
      <c r="H49" s="1" t="s">
        <v>30</v>
      </c>
      <c r="I49" s="1" t="s">
        <v>18</v>
      </c>
      <c r="J49" s="1" t="s">
        <v>19</v>
      </c>
      <c r="K49" s="1">
        <v>2021.0</v>
      </c>
      <c r="L49" s="3" t="s">
        <v>20</v>
      </c>
      <c r="M49" s="5" t="str">
        <f>VLOOKUP(B49,Sheet2!A$2:C$60,3,FALSE)</f>
        <v>BAL13</v>
      </c>
    </row>
    <row r="50">
      <c r="A50" s="1" t="s">
        <v>180</v>
      </c>
      <c r="B50" s="1" t="s">
        <v>181</v>
      </c>
      <c r="C50" s="1">
        <v>7.355535815E9</v>
      </c>
      <c r="D50" s="1" t="s">
        <v>182</v>
      </c>
      <c r="E50" s="1">
        <v>40.0</v>
      </c>
      <c r="F50" s="1">
        <v>32.0</v>
      </c>
      <c r="G50" s="1" t="s">
        <v>16</v>
      </c>
      <c r="H50" s="1" t="s">
        <v>30</v>
      </c>
      <c r="I50" s="1" t="s">
        <v>25</v>
      </c>
      <c r="J50" s="1" t="s">
        <v>26</v>
      </c>
      <c r="K50" s="1">
        <v>2019.0</v>
      </c>
      <c r="L50" s="3" t="s">
        <v>20</v>
      </c>
      <c r="M50" s="5" t="str">
        <f>VLOOKUP(B50,Sheet2!A$2:C$60,3,FALSE)</f>
        <v>BAL14</v>
      </c>
    </row>
    <row r="51">
      <c r="A51" s="1" t="s">
        <v>183</v>
      </c>
      <c r="B51" s="1" t="s">
        <v>184</v>
      </c>
      <c r="C51" s="1">
        <v>8.920850656E9</v>
      </c>
      <c r="D51" s="1" t="s">
        <v>185</v>
      </c>
      <c r="E51" s="1">
        <v>38.0</v>
      </c>
      <c r="F51" s="1">
        <v>28.0</v>
      </c>
      <c r="G51" s="1" t="s">
        <v>16</v>
      </c>
      <c r="H51" s="1" t="s">
        <v>30</v>
      </c>
      <c r="I51" s="1" t="s">
        <v>18</v>
      </c>
      <c r="J51" s="1" t="s">
        <v>19</v>
      </c>
      <c r="L51" s="3" t="s">
        <v>20</v>
      </c>
      <c r="M51" s="5" t="str">
        <f>VLOOKUP(B51,Sheet2!A$2:C$60,3,FALSE)</f>
        <v>BAL15</v>
      </c>
    </row>
    <row r="52">
      <c r="A52" s="3" t="s">
        <v>186</v>
      </c>
      <c r="B52" s="3" t="s">
        <v>187</v>
      </c>
      <c r="C52" s="3">
        <v>9.58272767E9</v>
      </c>
      <c r="D52" s="3" t="s">
        <v>188</v>
      </c>
      <c r="E52" s="3">
        <v>40.0</v>
      </c>
      <c r="F52" s="3">
        <v>32.0</v>
      </c>
      <c r="G52" s="3" t="s">
        <v>16</v>
      </c>
      <c r="H52" s="3" t="s">
        <v>17</v>
      </c>
      <c r="I52" s="3" t="s">
        <v>18</v>
      </c>
      <c r="J52" s="3" t="s">
        <v>19</v>
      </c>
      <c r="K52" s="3">
        <v>2010.0</v>
      </c>
      <c r="L52" s="3" t="s">
        <v>20</v>
      </c>
      <c r="M52" s="4"/>
      <c r="N52" s="4"/>
      <c r="O52" s="4"/>
      <c r="P52" s="4"/>
      <c r="Q52" s="4"/>
    </row>
    <row r="53">
      <c r="A53" s="6" t="s">
        <v>189</v>
      </c>
      <c r="B53" s="6" t="s">
        <v>190</v>
      </c>
      <c r="C53" s="6">
        <v>9.015085917E9</v>
      </c>
      <c r="D53" s="6" t="s">
        <v>191</v>
      </c>
      <c r="E53" s="6">
        <v>38.0</v>
      </c>
      <c r="F53" s="6">
        <v>32.0</v>
      </c>
      <c r="G53" s="6" t="s">
        <v>16</v>
      </c>
      <c r="H53" s="6" t="s">
        <v>34</v>
      </c>
      <c r="I53" s="6" t="s">
        <v>18</v>
      </c>
      <c r="J53" s="6" t="s">
        <v>19</v>
      </c>
      <c r="K53" s="6">
        <v>2010.0</v>
      </c>
      <c r="L53" s="3" t="s">
        <v>20</v>
      </c>
      <c r="M53" s="7"/>
      <c r="N53" s="7"/>
      <c r="O53" s="7"/>
      <c r="P53" s="7"/>
      <c r="Q53" s="7"/>
    </row>
    <row r="54">
      <c r="A54" s="9" t="s">
        <v>192</v>
      </c>
      <c r="B54" s="8" t="s">
        <v>193</v>
      </c>
      <c r="C54" s="1">
        <v>8.287625513E9</v>
      </c>
      <c r="D54" s="1" t="s">
        <v>194</v>
      </c>
      <c r="E54" s="1">
        <v>40.0</v>
      </c>
      <c r="F54" s="1">
        <v>32.0</v>
      </c>
      <c r="G54" s="1" t="s">
        <v>16</v>
      </c>
      <c r="H54" s="1" t="s">
        <v>42</v>
      </c>
      <c r="I54" s="1" t="s">
        <v>18</v>
      </c>
      <c r="J54" s="1" t="s">
        <v>19</v>
      </c>
      <c r="K54" s="1">
        <v>2018.0</v>
      </c>
      <c r="L54" s="3" t="s">
        <v>20</v>
      </c>
      <c r="M54" s="5" t="str">
        <f>VLOOKUP(B54,Sheet2!A$2:C$60,3,FALSE)</f>
        <v>BOW12</v>
      </c>
    </row>
    <row r="55">
      <c r="A55" s="1" t="s">
        <v>195</v>
      </c>
      <c r="B55" s="1" t="s">
        <v>196</v>
      </c>
      <c r="C55" s="1">
        <v>6.006189598E9</v>
      </c>
      <c r="D55" s="1" t="s">
        <v>195</v>
      </c>
      <c r="E55" s="1">
        <v>38.0</v>
      </c>
      <c r="F55" s="1">
        <v>30.0</v>
      </c>
      <c r="G55" s="1" t="s">
        <v>41</v>
      </c>
      <c r="H55" s="1" t="s">
        <v>72</v>
      </c>
      <c r="I55" s="1" t="s">
        <v>18</v>
      </c>
      <c r="J55" s="1" t="s">
        <v>19</v>
      </c>
      <c r="K55" s="1">
        <v>2016.0</v>
      </c>
      <c r="L55" s="1" t="s">
        <v>73</v>
      </c>
      <c r="M55" s="5" t="str">
        <f>VLOOKUP(B55,Sheet2!A$2:C$60,3,FALSE)</f>
        <v>GAL03</v>
      </c>
    </row>
    <row r="56">
      <c r="A56" s="1" t="s">
        <v>197</v>
      </c>
      <c r="B56" s="1" t="s">
        <v>198</v>
      </c>
      <c r="C56" s="1">
        <v>7.678226688E9</v>
      </c>
      <c r="D56" s="1" t="s">
        <v>199</v>
      </c>
      <c r="E56" s="1">
        <v>42.0</v>
      </c>
      <c r="F56" s="1">
        <v>32.0</v>
      </c>
      <c r="G56" s="1" t="s">
        <v>16</v>
      </c>
      <c r="H56" s="1" t="s">
        <v>42</v>
      </c>
      <c r="I56" s="1" t="s">
        <v>25</v>
      </c>
      <c r="J56" s="1" t="s">
        <v>19</v>
      </c>
      <c r="K56" s="1">
        <v>2017.0</v>
      </c>
      <c r="L56" s="3" t="s">
        <v>20</v>
      </c>
      <c r="M56" s="5" t="str">
        <f>VLOOKUP(B56,Sheet2!A$2:C$60,3,FALSE)</f>
        <v>BOW13</v>
      </c>
    </row>
    <row r="57">
      <c r="A57" s="3" t="s">
        <v>200</v>
      </c>
      <c r="B57" s="3" t="s">
        <v>201</v>
      </c>
      <c r="C57" s="3">
        <v>9.911495899E9</v>
      </c>
      <c r="D57" s="3" t="s">
        <v>202</v>
      </c>
      <c r="E57" s="3">
        <v>42.0</v>
      </c>
      <c r="F57" s="3">
        <v>32.0</v>
      </c>
      <c r="G57" s="3" t="s">
        <v>16</v>
      </c>
      <c r="H57" s="3" t="s">
        <v>17</v>
      </c>
      <c r="I57" s="3" t="s">
        <v>18</v>
      </c>
      <c r="J57" s="3" t="s">
        <v>19</v>
      </c>
      <c r="K57" s="3">
        <v>2012.0</v>
      </c>
      <c r="L57" s="3" t="s">
        <v>20</v>
      </c>
      <c r="M57" s="4"/>
      <c r="N57" s="4"/>
      <c r="O57" s="4"/>
      <c r="P57" s="4"/>
      <c r="Q57" s="4"/>
    </row>
    <row r="58">
      <c r="A58" s="1" t="s">
        <v>203</v>
      </c>
      <c r="B58" s="1" t="s">
        <v>204</v>
      </c>
      <c r="C58" s="1">
        <v>9.718933157E9</v>
      </c>
      <c r="D58" s="1" t="s">
        <v>205</v>
      </c>
      <c r="E58" s="1">
        <v>38.0</v>
      </c>
      <c r="F58" s="1">
        <v>32.0</v>
      </c>
      <c r="G58" s="1" t="s">
        <v>41</v>
      </c>
      <c r="H58" s="1" t="s">
        <v>46</v>
      </c>
      <c r="I58" s="1" t="s">
        <v>25</v>
      </c>
      <c r="J58" s="1" t="s">
        <v>19</v>
      </c>
      <c r="K58" s="1">
        <v>2021.0</v>
      </c>
      <c r="L58" s="3" t="s">
        <v>20</v>
      </c>
      <c r="M58" s="5" t="str">
        <f>VLOOKUP(B58,Sheet2!A$2:C$60,3,FALSE)</f>
        <v>BAT12</v>
      </c>
    </row>
    <row r="59">
      <c r="A59" s="1" t="s">
        <v>206</v>
      </c>
      <c r="B59" s="1" t="s">
        <v>207</v>
      </c>
      <c r="C59" s="1">
        <v>9.560291568E9</v>
      </c>
      <c r="D59" s="1" t="s">
        <v>208</v>
      </c>
      <c r="E59" s="1">
        <v>40.0</v>
      </c>
      <c r="F59" s="1">
        <v>28.0</v>
      </c>
      <c r="G59" s="1" t="s">
        <v>41</v>
      </c>
      <c r="H59" s="1" t="s">
        <v>72</v>
      </c>
      <c r="I59" s="1" t="s">
        <v>25</v>
      </c>
      <c r="J59" s="1" t="s">
        <v>19</v>
      </c>
      <c r="K59" s="1">
        <v>2021.0</v>
      </c>
      <c r="L59" s="1" t="s">
        <v>73</v>
      </c>
      <c r="M59" s="5" t="str">
        <f>VLOOKUP(B59,Sheet2!A$2:C$60,3,FALSE)</f>
        <v>GAL04</v>
      </c>
    </row>
    <row r="60">
      <c r="A60" s="1" t="s">
        <v>209</v>
      </c>
      <c r="B60" s="1" t="s">
        <v>210</v>
      </c>
      <c r="C60" s="1">
        <v>9.80501E9</v>
      </c>
      <c r="D60" s="1" t="s">
        <v>211</v>
      </c>
      <c r="E60" s="1">
        <v>40.0</v>
      </c>
      <c r="F60" s="1">
        <v>32.0</v>
      </c>
      <c r="G60" s="1" t="s">
        <v>41</v>
      </c>
      <c r="H60" s="1" t="s">
        <v>42</v>
      </c>
      <c r="I60" s="1" t="s">
        <v>18</v>
      </c>
      <c r="J60" s="1" t="s">
        <v>19</v>
      </c>
      <c r="K60" s="1">
        <v>2021.0</v>
      </c>
      <c r="L60" s="3" t="s">
        <v>20</v>
      </c>
      <c r="M60" s="5" t="str">
        <f>VLOOKUP(B60,Sheet2!A$2:C$60,3,FALSE)</f>
        <v>BOW14</v>
      </c>
    </row>
    <row r="61">
      <c r="A61" s="1" t="s">
        <v>212</v>
      </c>
      <c r="B61" s="8" t="s">
        <v>213</v>
      </c>
      <c r="C61" s="1">
        <v>7.505829468E9</v>
      </c>
      <c r="D61" s="1" t="s">
        <v>214</v>
      </c>
      <c r="E61" s="1">
        <v>40.0</v>
      </c>
      <c r="F61" s="1">
        <v>32.0</v>
      </c>
      <c r="G61" s="1" t="s">
        <v>16</v>
      </c>
      <c r="H61" s="1" t="s">
        <v>42</v>
      </c>
      <c r="I61" s="1" t="s">
        <v>25</v>
      </c>
      <c r="J61" s="1" t="s">
        <v>26</v>
      </c>
      <c r="K61" s="1">
        <v>2021.0</v>
      </c>
      <c r="L61" s="3" t="s">
        <v>20</v>
      </c>
      <c r="M61" s="5" t="str">
        <f>VLOOKUP(B61,Sheet2!A$2:C$60,3,FALSE)</f>
        <v>BOW15</v>
      </c>
    </row>
    <row r="62">
      <c r="A62" s="1" t="s">
        <v>215</v>
      </c>
      <c r="B62" s="1" t="s">
        <v>216</v>
      </c>
      <c r="C62" s="1">
        <v>7.988989197E9</v>
      </c>
      <c r="D62" s="1" t="s">
        <v>217</v>
      </c>
      <c r="E62" s="1">
        <v>38.0</v>
      </c>
      <c r="F62" s="1">
        <v>30.0</v>
      </c>
      <c r="G62" s="1" t="s">
        <v>16</v>
      </c>
      <c r="H62" s="1" t="s">
        <v>42</v>
      </c>
      <c r="I62" s="1" t="s">
        <v>25</v>
      </c>
      <c r="J62" s="1" t="s">
        <v>19</v>
      </c>
      <c r="K62" s="1">
        <v>2022.0</v>
      </c>
      <c r="L62" s="3" t="s">
        <v>20</v>
      </c>
      <c r="M62" s="5" t="str">
        <f>VLOOKUP(B62,Sheet2!A$2:C$60,3,FALSE)</f>
        <v>BOW16</v>
      </c>
    </row>
    <row r="63">
      <c r="A63" s="1" t="s">
        <v>218</v>
      </c>
      <c r="B63" s="8" t="s">
        <v>219</v>
      </c>
      <c r="C63" s="1">
        <v>6.006825871E9</v>
      </c>
      <c r="D63" s="1" t="s">
        <v>220</v>
      </c>
      <c r="E63" s="1">
        <v>42.0</v>
      </c>
      <c r="F63" s="1">
        <v>34.0</v>
      </c>
      <c r="G63" s="1" t="s">
        <v>16</v>
      </c>
      <c r="H63" s="1" t="s">
        <v>42</v>
      </c>
      <c r="I63" s="1" t="s">
        <v>25</v>
      </c>
      <c r="J63" s="1" t="s">
        <v>90</v>
      </c>
      <c r="K63" s="1">
        <v>2021.0</v>
      </c>
      <c r="L63" s="3" t="s">
        <v>20</v>
      </c>
      <c r="M63" s="5" t="str">
        <f>VLOOKUP(B63,Sheet2!A$2:C$60,3,FALSE)</f>
        <v>BOW17</v>
      </c>
    </row>
    <row r="64">
      <c r="A64" s="1" t="s">
        <v>221</v>
      </c>
      <c r="B64" s="1" t="s">
        <v>222</v>
      </c>
      <c r="C64" s="1">
        <v>7.765806478E9</v>
      </c>
      <c r="D64" s="1" t="s">
        <v>223</v>
      </c>
      <c r="E64" s="1">
        <v>40.0</v>
      </c>
      <c r="F64" s="1">
        <v>32.0</v>
      </c>
      <c r="G64" s="1" t="s">
        <v>16</v>
      </c>
      <c r="H64" s="1" t="s">
        <v>30</v>
      </c>
      <c r="I64" s="1" t="s">
        <v>25</v>
      </c>
      <c r="J64" s="1" t="s">
        <v>19</v>
      </c>
      <c r="K64" s="1">
        <v>2013.0</v>
      </c>
      <c r="L64" s="3" t="s">
        <v>20</v>
      </c>
      <c r="M64" s="5" t="str">
        <f>VLOOKUP(B64,Sheet2!A$2:C$60,3,FALSE)</f>
        <v>BAL16</v>
      </c>
    </row>
    <row r="65">
      <c r="A65" s="1" t="s">
        <v>224</v>
      </c>
      <c r="B65" s="1" t="s">
        <v>225</v>
      </c>
      <c r="C65" s="1">
        <v>8.882280461E9</v>
      </c>
      <c r="D65" s="1" t="s">
        <v>226</v>
      </c>
      <c r="E65" s="1">
        <v>42.0</v>
      </c>
      <c r="F65" s="1">
        <v>34.0</v>
      </c>
      <c r="G65" s="1" t="s">
        <v>16</v>
      </c>
      <c r="H65" s="1" t="s">
        <v>42</v>
      </c>
      <c r="I65" s="1" t="s">
        <v>18</v>
      </c>
      <c r="J65" s="1" t="s">
        <v>19</v>
      </c>
      <c r="K65" s="1">
        <v>2021.0</v>
      </c>
      <c r="L65" s="3" t="s">
        <v>20</v>
      </c>
      <c r="M65" s="5" t="str">
        <f>VLOOKUP(B65,Sheet2!A$2:C$60,3,FALSE)</f>
        <v>BOW18</v>
      </c>
    </row>
    <row r="66">
      <c r="A66" s="1" t="s">
        <v>227</v>
      </c>
      <c r="B66" s="1" t="s">
        <v>228</v>
      </c>
      <c r="C66" s="1">
        <v>8.081693978E9</v>
      </c>
      <c r="D66" s="1" t="s">
        <v>229</v>
      </c>
      <c r="E66" s="1">
        <v>40.0</v>
      </c>
      <c r="F66" s="1">
        <v>32.0</v>
      </c>
      <c r="G66" s="1" t="s">
        <v>41</v>
      </c>
      <c r="H66" s="1" t="s">
        <v>46</v>
      </c>
      <c r="I66" s="1" t="s">
        <v>25</v>
      </c>
      <c r="J66" s="1" t="s">
        <v>26</v>
      </c>
      <c r="K66" s="1">
        <v>2020.0</v>
      </c>
      <c r="L66" s="3" t="s">
        <v>20</v>
      </c>
      <c r="M66" s="5" t="str">
        <f>VLOOKUP(B66,Sheet2!A$2:C$60,3,FALSE)</f>
        <v>BAT13</v>
      </c>
    </row>
    <row r="67">
      <c r="A67" s="1" t="s">
        <v>230</v>
      </c>
      <c r="B67" s="1" t="s">
        <v>231</v>
      </c>
      <c r="C67" s="1">
        <v>9.47297075E9</v>
      </c>
      <c r="D67" s="1" t="s">
        <v>232</v>
      </c>
      <c r="E67" s="1">
        <v>40.0</v>
      </c>
      <c r="F67" s="1">
        <v>30.0</v>
      </c>
      <c r="G67" s="1" t="s">
        <v>16</v>
      </c>
      <c r="H67" s="1" t="s">
        <v>30</v>
      </c>
      <c r="I67" s="1" t="s">
        <v>25</v>
      </c>
      <c r="J67" s="1" t="s">
        <v>19</v>
      </c>
      <c r="K67" s="1">
        <v>2014.0</v>
      </c>
      <c r="L67" s="3" t="s">
        <v>20</v>
      </c>
      <c r="M67" s="5" t="str">
        <f>VLOOKUP(B67,Sheet2!A$2:C$60,3,FALSE)</f>
        <v>BAL17</v>
      </c>
    </row>
    <row r="68">
      <c r="A68" s="1" t="s">
        <v>233</v>
      </c>
      <c r="B68" s="1" t="s">
        <v>234</v>
      </c>
      <c r="C68" s="1">
        <v>7.406722799E9</v>
      </c>
      <c r="D68" s="1" t="s">
        <v>235</v>
      </c>
      <c r="E68" s="1">
        <v>40.0</v>
      </c>
      <c r="F68" s="1">
        <v>34.0</v>
      </c>
      <c r="G68" s="1" t="s">
        <v>16</v>
      </c>
      <c r="H68" s="1" t="s">
        <v>30</v>
      </c>
      <c r="I68" s="1" t="s">
        <v>25</v>
      </c>
      <c r="J68" s="1" t="s">
        <v>19</v>
      </c>
      <c r="K68" s="1">
        <v>2011.0</v>
      </c>
      <c r="L68" s="3" t="s">
        <v>20</v>
      </c>
      <c r="M68" s="5" t="str">
        <f>VLOOKUP(B68,Sheet2!A$2:C$60,3,FALSE)</f>
        <v>BAL18</v>
      </c>
    </row>
    <row r="69">
      <c r="A69" s="1" t="s">
        <v>236</v>
      </c>
      <c r="B69" s="1" t="s">
        <v>237</v>
      </c>
      <c r="C69" s="1">
        <v>9.599539634E9</v>
      </c>
      <c r="D69" s="1" t="s">
        <v>238</v>
      </c>
      <c r="E69" s="1">
        <v>40.0</v>
      </c>
      <c r="F69" s="1">
        <v>30.0</v>
      </c>
      <c r="G69" s="1" t="s">
        <v>41</v>
      </c>
      <c r="H69" s="1" t="s">
        <v>46</v>
      </c>
      <c r="I69" s="1" t="s">
        <v>25</v>
      </c>
      <c r="J69" s="1" t="s">
        <v>19</v>
      </c>
      <c r="K69" s="1">
        <v>2017.0</v>
      </c>
      <c r="L69" s="3" t="s">
        <v>20</v>
      </c>
      <c r="M69" s="5" t="str">
        <f>VLOOKUP(B69,Sheet2!A$2:C$60,3,FALSE)</f>
        <v>BAT14</v>
      </c>
    </row>
    <row r="70">
      <c r="A70" s="1" t="s">
        <v>239</v>
      </c>
      <c r="B70" s="1" t="s">
        <v>240</v>
      </c>
      <c r="C70" s="1">
        <v>7.051658317E9</v>
      </c>
      <c r="D70" s="1" t="s">
        <v>241</v>
      </c>
      <c r="E70" s="1">
        <v>40.0</v>
      </c>
      <c r="F70" s="1">
        <v>32.0</v>
      </c>
      <c r="G70" s="1" t="s">
        <v>41</v>
      </c>
      <c r="H70" s="1" t="s">
        <v>30</v>
      </c>
      <c r="I70" s="1" t="s">
        <v>25</v>
      </c>
      <c r="J70" s="1" t="s">
        <v>90</v>
      </c>
      <c r="K70" s="1">
        <v>2021.0</v>
      </c>
      <c r="L70" s="3" t="s">
        <v>20</v>
      </c>
      <c r="M70" s="5" t="str">
        <f>VLOOKUP(B70,Sheet2!A$2:C$60,3,FALSE)</f>
        <v>BAL19</v>
      </c>
    </row>
    <row r="71">
      <c r="A71" s="1" t="s">
        <v>242</v>
      </c>
      <c r="B71" s="1" t="s">
        <v>243</v>
      </c>
      <c r="C71" s="1">
        <v>9.718794771E9</v>
      </c>
      <c r="D71" s="1" t="s">
        <v>244</v>
      </c>
      <c r="E71" s="1">
        <v>40.0</v>
      </c>
      <c r="F71" s="1">
        <v>30.0</v>
      </c>
      <c r="G71" s="1" t="s">
        <v>16</v>
      </c>
      <c r="H71" s="1" t="s">
        <v>46</v>
      </c>
      <c r="I71" s="1" t="s">
        <v>25</v>
      </c>
      <c r="J71" s="1" t="s">
        <v>19</v>
      </c>
      <c r="K71" s="1">
        <v>2021.0</v>
      </c>
      <c r="L71" s="3" t="s">
        <v>20</v>
      </c>
      <c r="M71" s="5" t="str">
        <f>VLOOKUP(B71,Sheet2!A$2:C$60,3,FALSE)</f>
        <v>BAT15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</v>
      </c>
      <c r="C1" s="10" t="s">
        <v>245</v>
      </c>
    </row>
    <row r="2">
      <c r="A2" s="8" t="s">
        <v>44</v>
      </c>
      <c r="B2" s="8" t="s">
        <v>43</v>
      </c>
      <c r="C2" s="8" t="s">
        <v>246</v>
      </c>
    </row>
    <row r="3">
      <c r="A3" s="8" t="s">
        <v>61</v>
      </c>
      <c r="B3" s="8" t="s">
        <v>60</v>
      </c>
      <c r="C3" s="8" t="s">
        <v>247</v>
      </c>
    </row>
    <row r="4">
      <c r="A4" s="8" t="s">
        <v>79</v>
      </c>
      <c r="B4" s="8" t="s">
        <v>78</v>
      </c>
      <c r="C4" s="8" t="s">
        <v>248</v>
      </c>
    </row>
    <row r="5">
      <c r="A5" s="8" t="s">
        <v>88</v>
      </c>
      <c r="B5" s="8" t="s">
        <v>87</v>
      </c>
      <c r="C5" s="8" t="s">
        <v>249</v>
      </c>
    </row>
    <row r="6">
      <c r="A6" s="8" t="s">
        <v>105</v>
      </c>
      <c r="B6" s="8" t="s">
        <v>104</v>
      </c>
      <c r="C6" s="8" t="s">
        <v>250</v>
      </c>
    </row>
    <row r="7">
      <c r="A7" s="8" t="s">
        <v>108</v>
      </c>
      <c r="B7" s="8" t="s">
        <v>107</v>
      </c>
      <c r="C7" s="8" t="s">
        <v>251</v>
      </c>
    </row>
    <row r="8">
      <c r="A8" s="8" t="s">
        <v>121</v>
      </c>
      <c r="B8" s="8" t="s">
        <v>120</v>
      </c>
      <c r="C8" s="8" t="s">
        <v>252</v>
      </c>
    </row>
    <row r="9">
      <c r="A9" s="8" t="s">
        <v>22</v>
      </c>
      <c r="B9" s="8" t="s">
        <v>21</v>
      </c>
      <c r="C9" s="8" t="s">
        <v>253</v>
      </c>
    </row>
    <row r="10">
      <c r="A10" s="8" t="s">
        <v>160</v>
      </c>
      <c r="B10" s="8" t="s">
        <v>159</v>
      </c>
      <c r="C10" s="8" t="s">
        <v>254</v>
      </c>
    </row>
    <row r="11">
      <c r="A11" s="8" t="s">
        <v>166</v>
      </c>
      <c r="B11" s="8" t="s">
        <v>165</v>
      </c>
      <c r="C11" s="8" t="s">
        <v>255</v>
      </c>
    </row>
    <row r="12">
      <c r="A12" s="8" t="s">
        <v>175</v>
      </c>
      <c r="B12" s="8" t="s">
        <v>174</v>
      </c>
      <c r="C12" s="8" t="s">
        <v>256</v>
      </c>
    </row>
    <row r="13">
      <c r="A13" s="8" t="s">
        <v>204</v>
      </c>
      <c r="B13" s="8" t="s">
        <v>203</v>
      </c>
      <c r="C13" s="8" t="s">
        <v>257</v>
      </c>
    </row>
    <row r="14">
      <c r="A14" s="8" t="s">
        <v>228</v>
      </c>
      <c r="B14" s="8" t="s">
        <v>227</v>
      </c>
      <c r="C14" s="8" t="s">
        <v>258</v>
      </c>
    </row>
    <row r="15">
      <c r="A15" s="8" t="s">
        <v>237</v>
      </c>
      <c r="B15" s="8" t="s">
        <v>236</v>
      </c>
      <c r="C15" s="8" t="s">
        <v>259</v>
      </c>
    </row>
    <row r="16">
      <c r="A16" s="8" t="s">
        <v>243</v>
      </c>
      <c r="B16" s="8" t="s">
        <v>242</v>
      </c>
      <c r="C16" s="8" t="s">
        <v>260</v>
      </c>
    </row>
    <row r="17">
      <c r="A17" s="8" t="s">
        <v>28</v>
      </c>
      <c r="B17" s="8" t="s">
        <v>27</v>
      </c>
      <c r="C17" s="8" t="s">
        <v>261</v>
      </c>
    </row>
    <row r="18">
      <c r="A18" s="8" t="s">
        <v>262</v>
      </c>
      <c r="B18" s="8" t="s">
        <v>35</v>
      </c>
      <c r="C18" s="8" t="s">
        <v>263</v>
      </c>
    </row>
    <row r="19">
      <c r="A19" s="8" t="s">
        <v>48</v>
      </c>
      <c r="B19" s="8" t="s">
        <v>47</v>
      </c>
      <c r="C19" s="8" t="s">
        <v>264</v>
      </c>
    </row>
    <row r="20">
      <c r="A20" s="8" t="s">
        <v>55</v>
      </c>
      <c r="B20" s="8" t="s">
        <v>54</v>
      </c>
      <c r="C20" s="8" t="s">
        <v>265</v>
      </c>
    </row>
    <row r="21">
      <c r="A21" s="8" t="s">
        <v>58</v>
      </c>
      <c r="B21" s="8" t="s">
        <v>57</v>
      </c>
      <c r="C21" s="8" t="s">
        <v>266</v>
      </c>
    </row>
    <row r="22">
      <c r="A22" s="8" t="s">
        <v>75</v>
      </c>
      <c r="B22" s="8" t="s">
        <v>74</v>
      </c>
      <c r="C22" s="8" t="s">
        <v>267</v>
      </c>
    </row>
    <row r="23">
      <c r="A23" s="8" t="s">
        <v>115</v>
      </c>
      <c r="B23" s="8" t="s">
        <v>114</v>
      </c>
      <c r="C23" s="8" t="s">
        <v>268</v>
      </c>
    </row>
    <row r="24">
      <c r="A24" s="8" t="s">
        <v>118</v>
      </c>
      <c r="B24" s="8" t="s">
        <v>117</v>
      </c>
      <c r="C24" s="8" t="s">
        <v>269</v>
      </c>
    </row>
    <row r="25">
      <c r="A25" s="8" t="s">
        <v>127</v>
      </c>
      <c r="B25" s="8" t="s">
        <v>126</v>
      </c>
      <c r="C25" s="8" t="s">
        <v>270</v>
      </c>
    </row>
    <row r="26">
      <c r="A26" s="8" t="s">
        <v>136</v>
      </c>
      <c r="B26" s="8" t="s">
        <v>135</v>
      </c>
      <c r="C26" s="8" t="s">
        <v>271</v>
      </c>
    </row>
    <row r="27">
      <c r="A27" s="8" t="s">
        <v>143</v>
      </c>
      <c r="B27" s="8" t="s">
        <v>142</v>
      </c>
      <c r="C27" s="8" t="s">
        <v>272</v>
      </c>
    </row>
    <row r="28">
      <c r="A28" s="8" t="s">
        <v>156</v>
      </c>
      <c r="B28" s="8" t="s">
        <v>155</v>
      </c>
      <c r="C28" s="8" t="s">
        <v>273</v>
      </c>
    </row>
    <row r="29">
      <c r="A29" s="8" t="s">
        <v>178</v>
      </c>
      <c r="B29" s="8" t="s">
        <v>177</v>
      </c>
      <c r="C29" s="8" t="s">
        <v>274</v>
      </c>
    </row>
    <row r="30">
      <c r="A30" s="8" t="s">
        <v>181</v>
      </c>
      <c r="B30" s="8" t="s">
        <v>180</v>
      </c>
      <c r="C30" s="8" t="s">
        <v>275</v>
      </c>
    </row>
    <row r="31">
      <c r="A31" s="8" t="s">
        <v>184</v>
      </c>
      <c r="B31" s="8" t="s">
        <v>183</v>
      </c>
      <c r="C31" s="8" t="s">
        <v>276</v>
      </c>
    </row>
    <row r="32">
      <c r="A32" s="8" t="s">
        <v>222</v>
      </c>
      <c r="B32" s="8" t="s">
        <v>221</v>
      </c>
      <c r="C32" s="8" t="s">
        <v>277</v>
      </c>
    </row>
    <row r="33">
      <c r="A33" s="8" t="s">
        <v>231</v>
      </c>
      <c r="B33" s="8" t="s">
        <v>230</v>
      </c>
      <c r="C33" s="8" t="s">
        <v>278</v>
      </c>
    </row>
    <row r="34">
      <c r="A34" s="8" t="s">
        <v>234</v>
      </c>
      <c r="B34" s="8" t="s">
        <v>233</v>
      </c>
      <c r="C34" s="8" t="s">
        <v>279</v>
      </c>
    </row>
    <row r="35">
      <c r="A35" s="8" t="s">
        <v>240</v>
      </c>
      <c r="B35" s="8" t="s">
        <v>239</v>
      </c>
      <c r="C35" s="8" t="s">
        <v>280</v>
      </c>
    </row>
    <row r="36">
      <c r="A36" s="8" t="s">
        <v>150</v>
      </c>
      <c r="B36" s="8" t="s">
        <v>149</v>
      </c>
      <c r="C36" s="8" t="s">
        <v>281</v>
      </c>
    </row>
    <row r="37">
      <c r="A37" s="8" t="s">
        <v>39</v>
      </c>
      <c r="B37" s="8" t="s">
        <v>38</v>
      </c>
      <c r="C37" s="8" t="s">
        <v>282</v>
      </c>
    </row>
    <row r="38">
      <c r="A38" s="8" t="s">
        <v>64</v>
      </c>
      <c r="B38" s="8" t="s">
        <v>63</v>
      </c>
      <c r="C38" s="8" t="s">
        <v>283</v>
      </c>
    </row>
    <row r="39">
      <c r="A39" s="8" t="s">
        <v>67</v>
      </c>
      <c r="B39" s="8" t="s">
        <v>66</v>
      </c>
      <c r="C39" s="8" t="s">
        <v>284</v>
      </c>
    </row>
    <row r="40">
      <c r="A40" s="8" t="s">
        <v>85</v>
      </c>
      <c r="B40" s="8" t="s">
        <v>84</v>
      </c>
      <c r="C40" s="8" t="s">
        <v>285</v>
      </c>
    </row>
    <row r="41">
      <c r="A41" s="8" t="s">
        <v>99</v>
      </c>
      <c r="B41" s="8" t="s">
        <v>98</v>
      </c>
      <c r="C41" s="8" t="s">
        <v>286</v>
      </c>
    </row>
    <row r="42">
      <c r="A42" s="8" t="s">
        <v>111</v>
      </c>
      <c r="B42" s="8" t="s">
        <v>110</v>
      </c>
      <c r="C42" s="8" t="s">
        <v>287</v>
      </c>
    </row>
    <row r="43">
      <c r="A43" s="8" t="s">
        <v>130</v>
      </c>
      <c r="B43" s="8" t="s">
        <v>129</v>
      </c>
      <c r="C43" s="8" t="s">
        <v>288</v>
      </c>
    </row>
    <row r="44">
      <c r="A44" s="8" t="s">
        <v>146</v>
      </c>
      <c r="B44" s="8" t="s">
        <v>145</v>
      </c>
      <c r="C44" s="8" t="s">
        <v>289</v>
      </c>
    </row>
    <row r="45">
      <c r="A45" s="8" t="s">
        <v>153</v>
      </c>
      <c r="B45" s="8" t="s">
        <v>152</v>
      </c>
      <c r="C45" s="8" t="s">
        <v>290</v>
      </c>
    </row>
    <row r="46">
      <c r="A46" s="8" t="s">
        <v>163</v>
      </c>
      <c r="B46" s="8" t="s">
        <v>162</v>
      </c>
      <c r="C46" s="8" t="s">
        <v>291</v>
      </c>
    </row>
    <row r="47">
      <c r="A47" s="8" t="s">
        <v>169</v>
      </c>
      <c r="B47" s="8" t="s">
        <v>168</v>
      </c>
      <c r="C47" s="8" t="s">
        <v>292</v>
      </c>
    </row>
    <row r="48">
      <c r="A48" s="8" t="s">
        <v>193</v>
      </c>
      <c r="B48" s="8" t="s">
        <v>192</v>
      </c>
      <c r="C48" s="8" t="s">
        <v>293</v>
      </c>
    </row>
    <row r="49">
      <c r="A49" s="8" t="s">
        <v>198</v>
      </c>
      <c r="B49" s="8" t="s">
        <v>197</v>
      </c>
      <c r="C49" s="8" t="s">
        <v>294</v>
      </c>
    </row>
    <row r="50">
      <c r="A50" s="8" t="s">
        <v>210</v>
      </c>
      <c r="B50" s="8" t="s">
        <v>209</v>
      </c>
      <c r="C50" s="8" t="s">
        <v>295</v>
      </c>
    </row>
    <row r="51">
      <c r="A51" s="8" t="s">
        <v>213</v>
      </c>
      <c r="B51" s="8" t="s">
        <v>212</v>
      </c>
      <c r="C51" s="8" t="s">
        <v>296</v>
      </c>
    </row>
    <row r="52">
      <c r="A52" s="8" t="s">
        <v>297</v>
      </c>
      <c r="B52" s="8" t="s">
        <v>215</v>
      </c>
      <c r="C52" s="8" t="s">
        <v>298</v>
      </c>
    </row>
    <row r="53">
      <c r="A53" s="8" t="s">
        <v>219</v>
      </c>
      <c r="B53" s="8" t="s">
        <v>218</v>
      </c>
      <c r="C53" s="8" t="s">
        <v>299</v>
      </c>
    </row>
    <row r="54">
      <c r="A54" s="8" t="s">
        <v>300</v>
      </c>
      <c r="B54" s="8" t="s">
        <v>224</v>
      </c>
      <c r="C54" s="8" t="s">
        <v>301</v>
      </c>
    </row>
    <row r="55">
      <c r="A55" s="8" t="s">
        <v>95</v>
      </c>
      <c r="B55" s="8" t="s">
        <v>94</v>
      </c>
      <c r="C55" s="8" t="s">
        <v>302</v>
      </c>
    </row>
    <row r="56">
      <c r="A56" s="8" t="s">
        <v>124</v>
      </c>
      <c r="B56" s="8" t="s">
        <v>123</v>
      </c>
      <c r="C56" s="8" t="s">
        <v>303</v>
      </c>
    </row>
    <row r="57">
      <c r="A57" s="8" t="s">
        <v>70</v>
      </c>
      <c r="B57" s="8" t="s">
        <v>69</v>
      </c>
      <c r="C57" s="8" t="s">
        <v>304</v>
      </c>
    </row>
    <row r="58">
      <c r="A58" s="8" t="s">
        <v>172</v>
      </c>
      <c r="B58" s="8" t="s">
        <v>171</v>
      </c>
      <c r="C58" s="8" t="s">
        <v>305</v>
      </c>
    </row>
    <row r="59">
      <c r="A59" s="8" t="s">
        <v>196</v>
      </c>
      <c r="B59" s="8" t="s">
        <v>195</v>
      </c>
      <c r="C59" s="8" t="s">
        <v>306</v>
      </c>
    </row>
    <row r="60">
      <c r="A60" s="8" t="s">
        <v>307</v>
      </c>
      <c r="B60" s="8" t="s">
        <v>206</v>
      </c>
      <c r="C60" s="8" t="s">
        <v>308</v>
      </c>
    </row>
  </sheetData>
  <drawing r:id="rId1"/>
</worksheet>
</file>