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-rrhh\Desktop\"/>
    </mc:Choice>
  </mc:AlternateContent>
  <xr:revisionPtr revIDLastSave="0" documentId="13_ncr:1_{20866B91-2C5E-4BDA-99BA-1D7D1E6E0FCF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Conciliacion ENERO 19" sheetId="5" r:id="rId1"/>
    <sheet name="Hoja1" sheetId="3" state="hidden" r:id="rId2"/>
  </sheets>
  <definedNames>
    <definedName name="_xlnm.Print_Area" localSheetId="0">'Conciliacion ENERO 19'!#REF!</definedName>
  </definedNames>
  <calcPr calcId="181029"/>
</workbook>
</file>

<file path=xl/calcChain.xml><?xml version="1.0" encoding="utf-8"?>
<calcChain xmlns="http://schemas.openxmlformats.org/spreadsheetml/2006/main">
  <c r="I9" i="5" l="1"/>
  <c r="I8" i="5" l="1"/>
  <c r="I7" i="5" l="1"/>
  <c r="I6" i="5"/>
  <c r="I10" i="5" s="1"/>
  <c r="I11" i="5" s="1"/>
  <c r="I5" i="5"/>
  <c r="I4" i="5"/>
</calcChain>
</file>

<file path=xl/sharedStrings.xml><?xml version="1.0" encoding="utf-8"?>
<sst xmlns="http://schemas.openxmlformats.org/spreadsheetml/2006/main" count="39" uniqueCount="29">
  <si>
    <t>ITEM</t>
  </si>
  <si>
    <t>FECHA</t>
  </si>
  <si>
    <t>DESCRIPCIÓN</t>
  </si>
  <si>
    <t>CANTIDAD</t>
  </si>
  <si>
    <t>MEDIDAS</t>
  </si>
  <si>
    <t>TOTAL M2</t>
  </si>
  <si>
    <t xml:space="preserve">ARTE </t>
  </si>
  <si>
    <t>COSTO UNITARIO (BS)</t>
  </si>
  <si>
    <t>COSTO TOTAL (BS)</t>
  </si>
  <si>
    <t xml:space="preserve">BOC </t>
  </si>
  <si>
    <t>FOTOGRAFIAS</t>
  </si>
  <si>
    <t xml:space="preserve">SOLICITADO POR: </t>
  </si>
  <si>
    <t xml:space="preserve">Sandy Lijeron </t>
  </si>
  <si>
    <t xml:space="preserve">NOTA DE ENTREGA </t>
  </si>
  <si>
    <t xml:space="preserve">TOTAL </t>
  </si>
  <si>
    <t xml:space="preserve">ROLLERS </t>
  </si>
  <si>
    <t xml:space="preserve">Premios Tigo Sports </t>
  </si>
  <si>
    <t>0,80 X 2</t>
  </si>
  <si>
    <t xml:space="preserve">BAKIN </t>
  </si>
  <si>
    <t>3X3</t>
  </si>
  <si>
    <t xml:space="preserve">B2B Tigo Business </t>
  </si>
  <si>
    <t xml:space="preserve">CONCILIACION ENERO 2019 TIGO SCZ/ IMPRESIONES </t>
  </si>
  <si>
    <t>3X2</t>
  </si>
  <si>
    <t>Fabiola Suarez</t>
  </si>
  <si>
    <t>3,68x 2,50</t>
  </si>
  <si>
    <t xml:space="preserve">LONA BAKIN CURVO </t>
  </si>
  <si>
    <t>TOTAL $</t>
  </si>
  <si>
    <t xml:space="preserve">CHEQUES SIMBOLICOS </t>
  </si>
  <si>
    <t>0,80 X 0,50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</si>
</sst>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auto="1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164" fontId="5" fillId="0" borderId="1" xfId="1" applyFont="1" applyFill="1" applyBorder="1" applyAlignment="1">
      <alignment horizontal="center" vertical="center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horizontal="right" vertical="center"/>
    </xf>
    <xf numFmtId="0" fontId="7" fillId="0" borderId="7" xfId="0" applyFont="1" applyFill="1" applyBorder="1" applyAlignment="1">
      <alignment horizontal="right" vertical="center"/>
    </xf>
    <xf numFmtId="0" fontId="0" fillId="0" borderId="1" xfId="0" applyFill="1" applyBorder="1"/>
    <xf numFmtId="14" fontId="5" fillId="2" borderId="1" xfId="0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4" borderId="1" xfId="0" applyFont="1" applyFill="1" applyBorder="1"/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164" fontId="8" fillId="4" borderId="1" xfId="0" applyNumberFormat="1" applyFont="1" applyFill="1" applyBorder="1" applyAlignment="1">
      <alignment horizontal="right"/>
    </xf>
    <xf numFmtId="43" fontId="8" fillId="4" borderId="1" xfId="0" applyNumberFormat="1" applyFont="1" applyFill="1" applyBorder="1" applyAlignment="1">
      <alignment horizontal="right"/>
    </xf>
    <xf numFmtId="0" fontId="8" fillId="4" borderId="1" xfId="0" applyFont="1" applyFill="1" applyBorder="1" applyAlignment="1">
      <alignment horizontal="center" vertical="center"/>
    </xf>
  </cellXfs>
  <cellStyles count="3">
    <cellStyle name="Millares" xfId="1" builtinId="3"/>
    <cellStyle name="Millares 2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63500</xdr:colOff>
      <xdr:row>9</xdr:row>
      <xdr:rowOff>0</xdr:rowOff>
    </xdr:from>
    <xdr:ext cx="1047750" cy="0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754" r="30613"/>
        <a:stretch/>
      </xdr:blipFill>
      <xdr:spPr>
        <a:xfrm>
          <a:off x="13220700" y="44640500"/>
          <a:ext cx="1047750" cy="0"/>
        </a:xfrm>
        <a:prstGeom prst="rect">
          <a:avLst/>
        </a:prstGeom>
      </xdr:spPr>
    </xdr:pic>
    <xdr:clientData/>
  </xdr:oneCellAnchor>
  <xdr:twoCellAnchor editAs="oneCell">
    <xdr:from>
      <xdr:col>11</xdr:col>
      <xdr:colOff>755650</xdr:colOff>
      <xdr:row>3</xdr:row>
      <xdr:rowOff>127000</xdr:rowOff>
    </xdr:from>
    <xdr:to>
      <xdr:col>11</xdr:col>
      <xdr:colOff>1803400</xdr:colOff>
      <xdr:row>3</xdr:row>
      <xdr:rowOff>1524000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C35C873-D573-4AB6-AC95-7981576E9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09850" y="1104900"/>
          <a:ext cx="1047750" cy="1397000"/>
        </a:xfrm>
        <a:prstGeom prst="rect">
          <a:avLst/>
        </a:prstGeom>
      </xdr:spPr>
    </xdr:pic>
    <xdr:clientData/>
  </xdr:twoCellAnchor>
  <xdr:twoCellAnchor editAs="oneCell">
    <xdr:from>
      <xdr:col>11</xdr:col>
      <xdr:colOff>279400</xdr:colOff>
      <xdr:row>6</xdr:row>
      <xdr:rowOff>165100</xdr:rowOff>
    </xdr:from>
    <xdr:to>
      <xdr:col>11</xdr:col>
      <xdr:colOff>1231899</xdr:colOff>
      <xdr:row>6</xdr:row>
      <xdr:rowOff>1435099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CCFBFAF-3334-499A-84CE-C4062E9B5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33600" y="6096000"/>
          <a:ext cx="952499" cy="1269999"/>
        </a:xfrm>
        <a:prstGeom prst="rect">
          <a:avLst/>
        </a:prstGeom>
      </xdr:spPr>
    </xdr:pic>
    <xdr:clientData/>
  </xdr:twoCellAnchor>
  <xdr:twoCellAnchor editAs="oneCell">
    <xdr:from>
      <xdr:col>10</xdr:col>
      <xdr:colOff>228600</xdr:colOff>
      <xdr:row>3</xdr:row>
      <xdr:rowOff>177799</xdr:rowOff>
    </xdr:from>
    <xdr:to>
      <xdr:col>10</xdr:col>
      <xdr:colOff>1854200</xdr:colOff>
      <xdr:row>3</xdr:row>
      <xdr:rowOff>1396999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33C0480-9BF8-4B0B-8A62-86DDA5F56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74600" y="1155699"/>
          <a:ext cx="1625600" cy="1219200"/>
        </a:xfrm>
        <a:prstGeom prst="rect">
          <a:avLst/>
        </a:prstGeom>
      </xdr:spPr>
    </xdr:pic>
    <xdr:clientData/>
  </xdr:twoCellAnchor>
  <xdr:twoCellAnchor editAs="oneCell">
    <xdr:from>
      <xdr:col>11</xdr:col>
      <xdr:colOff>495300</xdr:colOff>
      <xdr:row>4</xdr:row>
      <xdr:rowOff>212726</xdr:rowOff>
    </xdr:from>
    <xdr:to>
      <xdr:col>11</xdr:col>
      <xdr:colOff>2235199</xdr:colOff>
      <xdr:row>4</xdr:row>
      <xdr:rowOff>1517650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CA34DB2-884D-431F-A45E-DD92B1706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500" y="2841626"/>
          <a:ext cx="1739899" cy="1304924"/>
        </a:xfrm>
        <a:prstGeom prst="rect">
          <a:avLst/>
        </a:prstGeom>
      </xdr:spPr>
    </xdr:pic>
    <xdr:clientData/>
  </xdr:twoCellAnchor>
  <xdr:twoCellAnchor editAs="oneCell">
    <xdr:from>
      <xdr:col>10</xdr:col>
      <xdr:colOff>1003300</xdr:colOff>
      <xdr:row>4</xdr:row>
      <xdr:rowOff>768350</xdr:rowOff>
    </xdr:from>
    <xdr:to>
      <xdr:col>10</xdr:col>
      <xdr:colOff>2057400</xdr:colOff>
      <xdr:row>4</xdr:row>
      <xdr:rowOff>1558925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314C6F83-64B1-43CF-B95A-78CD24FDD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9300" y="3397250"/>
          <a:ext cx="1054100" cy="790575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6</xdr:row>
      <xdr:rowOff>50800</xdr:rowOff>
    </xdr:from>
    <xdr:to>
      <xdr:col>10</xdr:col>
      <xdr:colOff>1231900</xdr:colOff>
      <xdr:row>6</xdr:row>
      <xdr:rowOff>917575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F598260E-916F-4AA3-AD30-285361FA9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22200" y="5981700"/>
          <a:ext cx="1155700" cy="866775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304800</xdr:colOff>
      <xdr:row>5</xdr:row>
      <xdr:rowOff>228600</xdr:rowOff>
    </xdr:from>
    <xdr:to>
      <xdr:col>10</xdr:col>
      <xdr:colOff>1866900</xdr:colOff>
      <xdr:row>5</xdr:row>
      <xdr:rowOff>1400175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20073CB-CF84-4D7D-AA00-8018C6604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50800" y="4508500"/>
          <a:ext cx="1562100" cy="1171575"/>
        </a:xfrm>
        <a:prstGeom prst="rect">
          <a:avLst/>
        </a:prstGeom>
      </xdr:spPr>
    </xdr:pic>
    <xdr:clientData/>
  </xdr:twoCellAnchor>
  <xdr:twoCellAnchor editAs="oneCell">
    <xdr:from>
      <xdr:col>10</xdr:col>
      <xdr:colOff>922865</xdr:colOff>
      <xdr:row>6</xdr:row>
      <xdr:rowOff>711200</xdr:rowOff>
    </xdr:from>
    <xdr:to>
      <xdr:col>10</xdr:col>
      <xdr:colOff>1955798</xdr:colOff>
      <xdr:row>6</xdr:row>
      <xdr:rowOff>1485900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17D94D5A-EB40-40E7-8FF2-74203A128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68865" y="6642100"/>
          <a:ext cx="1032933" cy="7747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139700</xdr:colOff>
      <xdr:row>4</xdr:row>
      <xdr:rowOff>171450</xdr:rowOff>
    </xdr:from>
    <xdr:to>
      <xdr:col>10</xdr:col>
      <xdr:colOff>1308100</xdr:colOff>
      <xdr:row>4</xdr:row>
      <xdr:rowOff>1047750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3045DFBE-C0BD-4536-9849-C411C766A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85700" y="2800350"/>
          <a:ext cx="1168400" cy="876300"/>
        </a:xfrm>
        <a:prstGeom prst="rect">
          <a:avLst/>
        </a:prstGeom>
      </xdr:spPr>
    </xdr:pic>
    <xdr:clientData/>
  </xdr:twoCellAnchor>
  <xdr:twoCellAnchor editAs="oneCell">
    <xdr:from>
      <xdr:col>11</xdr:col>
      <xdr:colOff>342899</xdr:colOff>
      <xdr:row>5</xdr:row>
      <xdr:rowOff>177800</xdr:rowOff>
    </xdr:from>
    <xdr:to>
      <xdr:col>11</xdr:col>
      <xdr:colOff>2120900</xdr:colOff>
      <xdr:row>5</xdr:row>
      <xdr:rowOff>1511300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6598E9DE-C0DB-4847-BFF8-B8D2C634D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97099" y="4457700"/>
          <a:ext cx="1778001" cy="1333500"/>
        </a:xfrm>
        <a:prstGeom prst="rect">
          <a:avLst/>
        </a:prstGeom>
      </xdr:spPr>
    </xdr:pic>
    <xdr:clientData/>
  </xdr:twoCellAnchor>
  <xdr:twoCellAnchor editAs="oneCell">
    <xdr:from>
      <xdr:col>11</xdr:col>
      <xdr:colOff>1435100</xdr:colOff>
      <xdr:row>6</xdr:row>
      <xdr:rowOff>317501</xdr:rowOff>
    </xdr:from>
    <xdr:to>
      <xdr:col>11</xdr:col>
      <xdr:colOff>2425699</xdr:colOff>
      <xdr:row>6</xdr:row>
      <xdr:rowOff>1638300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94461DFB-E7BF-4AD8-87C5-0F75C3869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89300" y="6248401"/>
          <a:ext cx="990599" cy="1320799"/>
        </a:xfrm>
        <a:prstGeom prst="rect">
          <a:avLst/>
        </a:prstGeom>
      </xdr:spPr>
    </xdr:pic>
    <xdr:clientData/>
  </xdr:twoCellAnchor>
  <xdr:twoCellAnchor editAs="oneCell">
    <xdr:from>
      <xdr:col>10</xdr:col>
      <xdr:colOff>215904</xdr:colOff>
      <xdr:row>7</xdr:row>
      <xdr:rowOff>265907</xdr:rowOff>
    </xdr:from>
    <xdr:to>
      <xdr:col>10</xdr:col>
      <xdr:colOff>1812926</xdr:colOff>
      <xdr:row>7</xdr:row>
      <xdr:rowOff>1463674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D7AE02D3-9365-4898-B680-690401016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3013931" y="7648180"/>
          <a:ext cx="1197767" cy="1597022"/>
        </a:xfrm>
        <a:prstGeom prst="rect">
          <a:avLst/>
        </a:prstGeom>
      </xdr:spPr>
    </xdr:pic>
    <xdr:clientData/>
  </xdr:twoCellAnchor>
  <xdr:twoCellAnchor editAs="oneCell">
    <xdr:from>
      <xdr:col>11</xdr:col>
      <xdr:colOff>355600</xdr:colOff>
      <xdr:row>7</xdr:row>
      <xdr:rowOff>149225</xdr:rowOff>
    </xdr:from>
    <xdr:to>
      <xdr:col>11</xdr:col>
      <xdr:colOff>2222499</xdr:colOff>
      <xdr:row>7</xdr:row>
      <xdr:rowOff>1549399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3F12C9B3-D52B-43C1-9ECE-26C851FDE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62200" y="7731125"/>
          <a:ext cx="1866899" cy="1400174"/>
        </a:xfrm>
        <a:prstGeom prst="rect">
          <a:avLst/>
        </a:prstGeom>
      </xdr:spPr>
    </xdr:pic>
    <xdr:clientData/>
  </xdr:twoCellAnchor>
  <xdr:twoCellAnchor editAs="oneCell">
    <xdr:from>
      <xdr:col>11</xdr:col>
      <xdr:colOff>139700</xdr:colOff>
      <xdr:row>8</xdr:row>
      <xdr:rowOff>114300</xdr:rowOff>
    </xdr:from>
    <xdr:to>
      <xdr:col>11</xdr:col>
      <xdr:colOff>1155700</xdr:colOff>
      <xdr:row>8</xdr:row>
      <xdr:rowOff>876300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60075DF6-9E75-440F-AD07-C29C51BF1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46300" y="9347200"/>
          <a:ext cx="1016000" cy="762000"/>
        </a:xfrm>
        <a:prstGeom prst="rect">
          <a:avLst/>
        </a:prstGeom>
      </xdr:spPr>
    </xdr:pic>
    <xdr:clientData/>
  </xdr:twoCellAnchor>
  <xdr:twoCellAnchor editAs="oneCell">
    <xdr:from>
      <xdr:col>11</xdr:col>
      <xdr:colOff>1354665</xdr:colOff>
      <xdr:row>8</xdr:row>
      <xdr:rowOff>101600</xdr:rowOff>
    </xdr:from>
    <xdr:to>
      <xdr:col>11</xdr:col>
      <xdr:colOff>2438398</xdr:colOff>
      <xdr:row>8</xdr:row>
      <xdr:rowOff>914400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7D560968-75FC-4D66-A2BC-E2058B4AA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61265" y="9334500"/>
          <a:ext cx="1083733" cy="812800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762000</xdr:colOff>
      <xdr:row>8</xdr:row>
      <xdr:rowOff>838200</xdr:rowOff>
    </xdr:from>
    <xdr:to>
      <xdr:col>11</xdr:col>
      <xdr:colOff>1765300</xdr:colOff>
      <xdr:row>8</xdr:row>
      <xdr:rowOff>1590675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CD261C4B-55E8-4D21-B6B4-9C8893070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68600" y="10071100"/>
          <a:ext cx="1003300" cy="752475"/>
        </a:xfrm>
        <a:prstGeom prst="rect">
          <a:avLst/>
        </a:prstGeom>
      </xdr:spPr>
    </xdr:pic>
    <xdr:clientData/>
  </xdr:twoCellAnchor>
  <xdr:twoCellAnchor editAs="oneCell">
    <xdr:from>
      <xdr:col>10</xdr:col>
      <xdr:colOff>228601</xdr:colOff>
      <xdr:row>8</xdr:row>
      <xdr:rowOff>262018</xdr:rowOff>
    </xdr:from>
    <xdr:to>
      <xdr:col>10</xdr:col>
      <xdr:colOff>1832867</xdr:colOff>
      <xdr:row>8</xdr:row>
      <xdr:rowOff>1465217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8D555F04-37C2-4B8E-B233-3D9F99DD2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3027534" y="9294385"/>
          <a:ext cx="1203199" cy="1604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N11"/>
  <sheetViews>
    <sheetView tabSelected="1" topLeftCell="B1" zoomScale="75" zoomScaleNormal="75" workbookViewId="0">
      <pane ySplit="3" topLeftCell="A4" activePane="bottomLeft" state="frozen"/>
      <selection pane="bottomLeft" activeCell="A2" sqref="A2:C2"/>
    </sheetView>
  </sheetViews>
  <sheetFormatPr baseColWidth="10" defaultRowHeight="15" x14ac:dyDescent="0.25"/>
  <cols>
    <col min="2" max="2" width="25.42578125" style="9" customWidth="1"/>
    <col min="3" max="3" width="37.85546875" customWidth="1"/>
    <col min="4" max="4" width="17.140625" customWidth="1"/>
    <col min="5" max="5" width="16.42578125" customWidth="1"/>
    <col min="6" max="6" width="16.85546875" customWidth="1"/>
    <col min="7" max="7" width="17.42578125" customWidth="1"/>
    <col min="8" max="8" width="15.7109375" customWidth="1"/>
    <col min="9" max="9" width="16" customWidth="1"/>
    <col min="10" max="10" width="14.28515625" customWidth="1"/>
    <col min="11" max="11" width="31.5703125" customWidth="1"/>
    <col min="12" max="12" width="38.28515625" customWidth="1"/>
    <col min="13" max="13" width="17.85546875" style="10" customWidth="1"/>
    <col min="14" max="14" width="16.5703125" customWidth="1"/>
    <col min="16" max="16" width="16.42578125" customWidth="1"/>
  </cols>
  <sheetData>
    <row r="2" spans="1:14" ht="29.25" customHeight="1" thickBot="1" x14ac:dyDescent="0.3">
      <c r="A2" s="40" t="s">
        <v>21</v>
      </c>
      <c r="B2" s="40"/>
      <c r="C2" s="40"/>
    </row>
    <row r="3" spans="1:14" ht="33" customHeight="1" x14ac:dyDescent="0.25">
      <c r="A3" s="29" t="s">
        <v>0</v>
      </c>
      <c r="B3" s="30" t="s">
        <v>1</v>
      </c>
      <c r="C3" s="31" t="s">
        <v>2</v>
      </c>
      <c r="D3" s="32" t="s">
        <v>3</v>
      </c>
      <c r="E3" s="33" t="s">
        <v>4</v>
      </c>
      <c r="F3" s="33" t="s">
        <v>5</v>
      </c>
      <c r="G3" s="33" t="s">
        <v>6</v>
      </c>
      <c r="H3" s="34" t="s">
        <v>7</v>
      </c>
      <c r="I3" s="34" t="s">
        <v>8</v>
      </c>
      <c r="J3" s="35" t="s">
        <v>9</v>
      </c>
      <c r="K3" s="35" t="s">
        <v>13</v>
      </c>
      <c r="L3" s="36" t="s">
        <v>10</v>
      </c>
      <c r="M3" s="37" t="s">
        <v>11</v>
      </c>
    </row>
    <row r="4" spans="1:14" ht="129.94999999999999" customHeight="1" x14ac:dyDescent="0.25">
      <c r="A4" s="4">
        <v>1</v>
      </c>
      <c r="B4" s="5">
        <v>43474</v>
      </c>
      <c r="C4" s="8" t="s">
        <v>15</v>
      </c>
      <c r="D4" s="8">
        <v>15</v>
      </c>
      <c r="E4" s="12" t="s">
        <v>17</v>
      </c>
      <c r="F4" s="3">
        <v>1.6</v>
      </c>
      <c r="G4" s="2" t="s">
        <v>16</v>
      </c>
      <c r="H4" s="6">
        <v>450</v>
      </c>
      <c r="I4" s="6">
        <f>H4*D4</f>
        <v>6750</v>
      </c>
      <c r="J4" s="13"/>
      <c r="K4" s="25"/>
      <c r="L4" s="20"/>
      <c r="M4" s="3" t="s">
        <v>23</v>
      </c>
    </row>
    <row r="5" spans="1:14" ht="129.94999999999999" customHeight="1" x14ac:dyDescent="0.25">
      <c r="A5" s="4">
        <v>2</v>
      </c>
      <c r="B5" s="5">
        <v>43482</v>
      </c>
      <c r="C5" s="14" t="s">
        <v>18</v>
      </c>
      <c r="D5" s="8">
        <v>2</v>
      </c>
      <c r="E5" s="15" t="s">
        <v>19</v>
      </c>
      <c r="F5" s="3">
        <v>9</v>
      </c>
      <c r="G5" s="2" t="s">
        <v>20</v>
      </c>
      <c r="H5" s="6">
        <v>190</v>
      </c>
      <c r="I5" s="6">
        <f>H5*F5*D5</f>
        <v>3420</v>
      </c>
      <c r="J5" s="13"/>
      <c r="K5" s="26"/>
      <c r="L5" s="21"/>
      <c r="M5" s="3" t="s">
        <v>12</v>
      </c>
    </row>
    <row r="6" spans="1:14" s="10" customFormat="1" ht="129.94999999999999" customHeight="1" x14ac:dyDescent="0.25">
      <c r="A6" s="4">
        <v>3</v>
      </c>
      <c r="B6" s="5">
        <v>43482</v>
      </c>
      <c r="C6" s="16" t="s">
        <v>18</v>
      </c>
      <c r="D6" s="16">
        <v>1</v>
      </c>
      <c r="E6" s="17" t="s">
        <v>22</v>
      </c>
      <c r="F6" s="3">
        <v>6</v>
      </c>
      <c r="G6" s="18" t="s">
        <v>20</v>
      </c>
      <c r="H6" s="6">
        <v>190</v>
      </c>
      <c r="I6" s="6">
        <f>H6*F6*D6</f>
        <v>1140</v>
      </c>
      <c r="J6" s="13"/>
      <c r="K6" s="26"/>
      <c r="L6" s="22"/>
      <c r="M6" s="3" t="s">
        <v>12</v>
      </c>
      <c r="N6" s="19"/>
    </row>
    <row r="7" spans="1:14" ht="129.94999999999999" customHeight="1" x14ac:dyDescent="0.25">
      <c r="A7" s="4">
        <v>4</v>
      </c>
      <c r="B7" s="24">
        <v>43482</v>
      </c>
      <c r="C7" s="8" t="s">
        <v>15</v>
      </c>
      <c r="D7" s="8">
        <v>2</v>
      </c>
      <c r="E7" s="12" t="s">
        <v>17</v>
      </c>
      <c r="F7" s="3">
        <v>1.6</v>
      </c>
      <c r="G7" s="2" t="s">
        <v>20</v>
      </c>
      <c r="H7" s="6">
        <v>450</v>
      </c>
      <c r="I7" s="6">
        <f>H7*D7</f>
        <v>900</v>
      </c>
      <c r="J7" s="13"/>
      <c r="K7" s="26"/>
      <c r="L7" s="21"/>
      <c r="M7" s="27" t="s">
        <v>12</v>
      </c>
    </row>
    <row r="8" spans="1:14" ht="129.94999999999999" customHeight="1" x14ac:dyDescent="0.25">
      <c r="A8" s="4">
        <v>5</v>
      </c>
      <c r="B8" s="5">
        <v>43484</v>
      </c>
      <c r="C8" s="16" t="s">
        <v>25</v>
      </c>
      <c r="D8" s="16">
        <v>1</v>
      </c>
      <c r="E8" s="11" t="s">
        <v>24</v>
      </c>
      <c r="F8" s="3">
        <v>9.1999999999999993</v>
      </c>
      <c r="G8" s="18" t="s">
        <v>16</v>
      </c>
      <c r="H8" s="6">
        <v>72</v>
      </c>
      <c r="I8" s="6">
        <f>H8*F8*D8</f>
        <v>662.4</v>
      </c>
      <c r="J8" s="13"/>
      <c r="K8" s="26"/>
      <c r="L8" s="21"/>
      <c r="M8" s="3" t="s">
        <v>12</v>
      </c>
    </row>
    <row r="9" spans="1:14" ht="129.94999999999999" customHeight="1" x14ac:dyDescent="0.25">
      <c r="A9" s="4">
        <v>6</v>
      </c>
      <c r="B9" s="5">
        <v>43484</v>
      </c>
      <c r="C9" s="16" t="s">
        <v>27</v>
      </c>
      <c r="D9" s="16">
        <v>3</v>
      </c>
      <c r="E9" s="11" t="s">
        <v>28</v>
      </c>
      <c r="F9" s="3">
        <v>0.4</v>
      </c>
      <c r="G9" s="18" t="s">
        <v>16</v>
      </c>
      <c r="H9" s="6">
        <v>450</v>
      </c>
      <c r="I9" s="6">
        <f>H9*F9*D9</f>
        <v>540</v>
      </c>
      <c r="J9" s="13"/>
      <c r="K9" s="26"/>
      <c r="L9" s="21"/>
      <c r="M9" s="3"/>
    </row>
    <row r="10" spans="1:14" ht="24.75" customHeight="1" x14ac:dyDescent="0.3">
      <c r="A10" s="7"/>
      <c r="B10" s="1"/>
      <c r="C10" s="7"/>
      <c r="D10" s="7"/>
      <c r="E10" s="7"/>
      <c r="F10" s="7"/>
      <c r="G10" s="7"/>
      <c r="H10" s="28" t="s">
        <v>14</v>
      </c>
      <c r="I10" s="38">
        <f>SUM(I4:I9)</f>
        <v>13412.4</v>
      </c>
      <c r="J10" s="7"/>
      <c r="K10" s="7"/>
      <c r="L10" s="7"/>
      <c r="M10" s="23"/>
    </row>
    <row r="11" spans="1:14" ht="30.75" customHeight="1" x14ac:dyDescent="0.3">
      <c r="H11" s="28" t="s">
        <v>26</v>
      </c>
      <c r="I11" s="39">
        <f>I10/6.96</f>
        <v>1927.0689655172414</v>
      </c>
    </row>
  </sheetData>
  <mergeCells count="1">
    <mergeCell ref="A2:C2"/>
  </mergeCells>
  <pageMargins left="0.7" right="0.7" top="0.75" bottom="0.75" header="0.3" footer="0.3"/>
  <pageSetup scale="40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Conciliacion ENERO 19</vt:lpstr>
      <vt:lpstr>Hoja1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Portatil</dc:creator>
  <cp:lastModifiedBy>gr-rrhh</cp:lastModifiedBy>
  <cp:lastPrinted>2018-08-31T16:34:07Z</cp:lastPrinted>
  <dcterms:created xsi:type="dcterms:W3CDTF">2017-02-06T22:19:51Z</dcterms:created>
  <dcterms:modified xsi:type="dcterms:W3CDTF">2019-01-21T16:56:12Z</dcterms:modified>
</cp:coreProperties>
</file>