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1630" windowHeight="9330" activeTab="3"/>
  </bookViews>
  <sheets>
    <sheet name="Sheet1" sheetId="1" r:id="rId1"/>
    <sheet name="SGF_R_MOVEMENT_TYPE" sheetId="2" r:id="rId2"/>
    <sheet name="SGF_R_CATEGORY" sheetId="4" r:id="rId3"/>
    <sheet name="SGF_R_SUB_CATEGORY" sheetId="3" r:id="rId4"/>
  </sheets>
  <definedNames>
    <definedName name="_xlnm._FilterDatabase" localSheetId="2" hidden="1">SGF_R_CATEGORY!$A$3:$D$3</definedName>
    <definedName name="_xlnm._FilterDatabase" localSheetId="1" hidden="1">SGF_R_MOVEMENT_TYPE!$A$3:$C$3</definedName>
    <definedName name="_xlnm._FilterDatabase" localSheetId="3" hidden="1">SGF_R_SUB_CATEGORY!$A$3:$D$17</definedName>
  </definedNames>
  <calcPr calcId="145621"/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" i="3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4"/>
  <c r="C5" i="2"/>
  <c r="C6" i="2"/>
  <c r="C4" i="2"/>
</calcChain>
</file>

<file path=xl/sharedStrings.xml><?xml version="1.0" encoding="utf-8"?>
<sst xmlns="http://schemas.openxmlformats.org/spreadsheetml/2006/main" count="212" uniqueCount="116">
  <si>
    <t>Table_Name</t>
  </si>
  <si>
    <t>Column_Name</t>
  </si>
  <si>
    <t>Column_Type</t>
  </si>
  <si>
    <t>SGF_T_USER</t>
  </si>
  <si>
    <t>USER_ID</t>
  </si>
  <si>
    <t>NAME</t>
  </si>
  <si>
    <t>PASSWORD</t>
  </si>
  <si>
    <t>EMAIL</t>
  </si>
  <si>
    <t>NATIONALITY</t>
  </si>
  <si>
    <t>LANGUAGE_PREF</t>
  </si>
  <si>
    <t>SGF_R_COUNTRY</t>
  </si>
  <si>
    <t>COUNTRY_ID</t>
  </si>
  <si>
    <t>SGF_R_LANGUAGE</t>
  </si>
  <si>
    <t>COUNTRY_NAME</t>
  </si>
  <si>
    <t>CREATED_DATE</t>
  </si>
  <si>
    <t>CREATED_BY</t>
  </si>
  <si>
    <t>MODIFIED_DATE</t>
  </si>
  <si>
    <t>MODIFIED_BY</t>
  </si>
  <si>
    <t>LANGUAGE_ID</t>
  </si>
  <si>
    <t>LANGUAGE</t>
  </si>
  <si>
    <t>SGF_R_ROLE</t>
  </si>
  <si>
    <t>ROLE_ID</t>
  </si>
  <si>
    <t>ROLE_NAME</t>
  </si>
  <si>
    <t>DESCRIPTION</t>
  </si>
  <si>
    <t>SGF_R_MOVEMENT_TYPE</t>
  </si>
  <si>
    <t>MOV_TYPE_ID</t>
  </si>
  <si>
    <t>SGF_R_CATEGORY</t>
  </si>
  <si>
    <t>CAT_ID</t>
  </si>
  <si>
    <t>SGF_R_SUB_CATEGORY</t>
  </si>
  <si>
    <t>SUB_CAT_ID</t>
  </si>
  <si>
    <t>SGF_T_ACCOUNT_MOVEMENT</t>
  </si>
  <si>
    <t>MOV_ID</t>
  </si>
  <si>
    <t>TYPE_ID</t>
  </si>
  <si>
    <t>AMOUNT</t>
  </si>
  <si>
    <t>??</t>
  </si>
  <si>
    <t>ACCOUNT_ID</t>
  </si>
  <si>
    <t>SGF_T_ACCOUNT</t>
  </si>
  <si>
    <t>ACCOUNT_NUMBER</t>
  </si>
  <si>
    <t>ACCOUNT_NAME</t>
  </si>
  <si>
    <t>BANK_NAME</t>
  </si>
  <si>
    <t>OTHER_INFO</t>
  </si>
  <si>
    <t>int</t>
  </si>
  <si>
    <t>length</t>
  </si>
  <si>
    <t>varchar</t>
  </si>
  <si>
    <t>datetime</t>
  </si>
  <si>
    <t>decimal</t>
  </si>
  <si>
    <t>BALANCE</t>
  </si>
  <si>
    <t>(10,2)</t>
  </si>
  <si>
    <t>200</t>
  </si>
  <si>
    <t>100</t>
  </si>
  <si>
    <t>50</t>
  </si>
  <si>
    <t>ACRONYM</t>
  </si>
  <si>
    <t>SGF_T_ACCOUNT_USER</t>
  </si>
  <si>
    <t>INCOME</t>
  </si>
  <si>
    <t>INCOME TAXES WITHHELD</t>
  </si>
  <si>
    <t>EXPENSES</t>
  </si>
  <si>
    <t>INSERT Script</t>
  </si>
  <si>
    <t>Wages and Bonuses</t>
  </si>
  <si>
    <t>Interest Income</t>
  </si>
  <si>
    <t>Investment Income</t>
  </si>
  <si>
    <t>Miscellaneous Income</t>
  </si>
  <si>
    <t>HOME</t>
  </si>
  <si>
    <t>UTILITIES</t>
  </si>
  <si>
    <t>FOOD</t>
  </si>
  <si>
    <t>FAMILY OBLIGATIONS</t>
  </si>
  <si>
    <t>HEALTH AND MEDICAL</t>
  </si>
  <si>
    <t>TRANSPORTATION</t>
  </si>
  <si>
    <t>DEBT PAYMENTS</t>
  </si>
  <si>
    <t>ENTERTAINMENT/RECREATION</t>
  </si>
  <si>
    <t>PETS</t>
  </si>
  <si>
    <t>CLOTHING</t>
  </si>
  <si>
    <t>INVESTMENTS AND SAVINGS</t>
  </si>
  <si>
    <t>MISCELLANEOUS</t>
  </si>
  <si>
    <t>EDUCATION</t>
  </si>
  <si>
    <t>Mortgage or Rent</t>
  </si>
  <si>
    <t>Homeowners/Renters Insurance</t>
  </si>
  <si>
    <t>Property Taxes</t>
  </si>
  <si>
    <t>Home Repairs/Maintenance/HOA Dues</t>
  </si>
  <si>
    <t>Home Improvements</t>
  </si>
  <si>
    <t>Electricity</t>
  </si>
  <si>
    <t>Water and Sewer</t>
  </si>
  <si>
    <t>Natural Gas or Oil</t>
  </si>
  <si>
    <t>Telephone (Land Line, Cell)</t>
  </si>
  <si>
    <t>Groceries</t>
  </si>
  <si>
    <t>Eating Out, Lunches, Snacks</t>
  </si>
  <si>
    <t>Child Support</t>
  </si>
  <si>
    <t>Alimony</t>
  </si>
  <si>
    <t>Day Care, Babysitting</t>
  </si>
  <si>
    <t>Insurance (medical,dental,vision)</t>
  </si>
  <si>
    <t>Unreimbursed Medical Expenses, Copays</t>
  </si>
  <si>
    <t>Fitness (Yoga,Massage,Gym)</t>
  </si>
  <si>
    <t>Car Payments</t>
  </si>
  <si>
    <t>Gasoline/Oil</t>
  </si>
  <si>
    <t>Auto Repairs/Maintenance/Fees</t>
  </si>
  <si>
    <t>Auto Insurance</t>
  </si>
  <si>
    <t>Other Transportation (tolls, bus, subway, taxis)</t>
  </si>
  <si>
    <t>Credit Cards</t>
  </si>
  <si>
    <t>Student Loans</t>
  </si>
  <si>
    <t>Other Loans</t>
  </si>
  <si>
    <t>Cable TV/Videos/Movies</t>
  </si>
  <si>
    <t>Computer Expense</t>
  </si>
  <si>
    <t>Hobbies</t>
  </si>
  <si>
    <t>Subscriptions and Dues</t>
  </si>
  <si>
    <t>Vacations</t>
  </si>
  <si>
    <t>Food</t>
  </si>
  <si>
    <t>Grooming, Boarding, Vet</t>
  </si>
  <si>
    <t>Stocks/Bonds/Mutual Funds</t>
  </si>
  <si>
    <t>College Fund</t>
  </si>
  <si>
    <t>Savings</t>
  </si>
  <si>
    <t>Emergency Fund</t>
  </si>
  <si>
    <t>Toiletries, Household Products</t>
  </si>
  <si>
    <t>Gifts/Donations</t>
  </si>
  <si>
    <t>Grooming (Hair, Make-up, Other)</t>
  </si>
  <si>
    <t>Miscellaneous Expense</t>
  </si>
  <si>
    <t>Fees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</si>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</sst>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 applyAlignment="1">
      <alignment vertical="top" wrapText="1"/>
    </xf>
    <xf numFmtId="0" fontId="0" fillId="0" borderId="3" xfId="0" applyBorder="1"/>
    <xf numFmtId="0" fontId="2" fillId="2" borderId="4" xfId="0" applyFont="1" applyFill="1" applyBorder="1" applyAlignment="1">
      <alignment vertical="top" wrapText="1"/>
    </xf>
    <xf numFmtId="0" fontId="3" fillId="0" borderId="1" xfId="0" applyFont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topLeftCell="A16" workbookViewId="0">
      <selection activeCell="A23" sqref="A23:B24"/>
    </sheetView>
  </sheetViews>
  <sheetFormatPr defaultRowHeight="15" x14ac:dyDescent="0.25"/>
  <cols>
    <col min="1" max="1" width="28.140625" bestFit="1" customWidth="1"/>
    <col min="2" max="2" width="16.140625" bestFit="1" customWidth="1"/>
    <col min="3" max="3" width="13.28515625" bestFit="1" customWidth="1"/>
  </cols>
  <sheetData>
    <row r="2" spans="1:4" x14ac:dyDescent="0.25">
      <c r="A2" s="2" t="s">
        <v>0</v>
      </c>
      <c r="B2" s="2" t="s">
        <v>1</v>
      </c>
      <c r="C2" s="2" t="s">
        <v>2</v>
      </c>
      <c r="D2" s="2" t="s">
        <v>42</v>
      </c>
    </row>
    <row r="3" spans="1:4" x14ac:dyDescent="0.25">
      <c r="A3" t="s">
        <v>3</v>
      </c>
      <c r="B3" t="s">
        <v>4</v>
      </c>
      <c r="C3" t="s">
        <v>41</v>
      </c>
    </row>
    <row r="4" spans="1:4" x14ac:dyDescent="0.25">
      <c r="B4" t="s">
        <v>5</v>
      </c>
      <c r="C4" t="s">
        <v>43</v>
      </c>
      <c r="D4">
        <v>200</v>
      </c>
    </row>
    <row r="5" spans="1:4" x14ac:dyDescent="0.25">
      <c r="B5" t="s">
        <v>6</v>
      </c>
      <c r="C5" t="s">
        <v>43</v>
      </c>
      <c r="D5">
        <v>100</v>
      </c>
    </row>
    <row r="6" spans="1:4" x14ac:dyDescent="0.25">
      <c r="B6" t="s">
        <v>7</v>
      </c>
      <c r="C6" t="s">
        <v>43</v>
      </c>
      <c r="D6">
        <v>50</v>
      </c>
    </row>
    <row r="7" spans="1:4" x14ac:dyDescent="0.25">
      <c r="B7" t="s">
        <v>8</v>
      </c>
      <c r="C7" t="s">
        <v>41</v>
      </c>
    </row>
    <row r="8" spans="1:4" x14ac:dyDescent="0.25">
      <c r="B8" t="s">
        <v>9</v>
      </c>
      <c r="C8" t="s">
        <v>41</v>
      </c>
    </row>
    <row r="9" spans="1:4" x14ac:dyDescent="0.25">
      <c r="B9" t="s">
        <v>14</v>
      </c>
      <c r="C9" t="s">
        <v>44</v>
      </c>
    </row>
    <row r="10" spans="1:4" x14ac:dyDescent="0.25">
      <c r="B10" t="s">
        <v>16</v>
      </c>
      <c r="C10" t="s">
        <v>44</v>
      </c>
    </row>
    <row r="12" spans="1:4" x14ac:dyDescent="0.25">
      <c r="A12" t="s">
        <v>10</v>
      </c>
      <c r="B12" t="s">
        <v>11</v>
      </c>
      <c r="C12" t="s">
        <v>41</v>
      </c>
    </row>
    <row r="13" spans="1:4" x14ac:dyDescent="0.25">
      <c r="B13" t="s">
        <v>13</v>
      </c>
      <c r="C13" t="s">
        <v>43</v>
      </c>
      <c r="D13">
        <v>50</v>
      </c>
    </row>
    <row r="14" spans="1:4" x14ac:dyDescent="0.25">
      <c r="B14" t="s">
        <v>51</v>
      </c>
      <c r="C14" t="s">
        <v>43</v>
      </c>
      <c r="D14">
        <v>2</v>
      </c>
    </row>
    <row r="16" spans="1:4" x14ac:dyDescent="0.25">
      <c r="A16" t="s">
        <v>12</v>
      </c>
      <c r="B16" t="s">
        <v>18</v>
      </c>
      <c r="C16" t="s">
        <v>41</v>
      </c>
    </row>
    <row r="17" spans="1:4" x14ac:dyDescent="0.25">
      <c r="B17" t="s">
        <v>19</v>
      </c>
      <c r="C17" t="s">
        <v>43</v>
      </c>
      <c r="D17">
        <v>50</v>
      </c>
    </row>
    <row r="19" spans="1:4" x14ac:dyDescent="0.25">
      <c r="A19" t="s">
        <v>20</v>
      </c>
      <c r="B19" t="s">
        <v>21</v>
      </c>
      <c r="C19" t="s">
        <v>41</v>
      </c>
    </row>
    <row r="20" spans="1:4" x14ac:dyDescent="0.25">
      <c r="B20" t="s">
        <v>22</v>
      </c>
      <c r="C20" t="s">
        <v>43</v>
      </c>
      <c r="D20">
        <v>50</v>
      </c>
    </row>
    <row r="21" spans="1:4" x14ac:dyDescent="0.25">
      <c r="B21" t="s">
        <v>23</v>
      </c>
      <c r="C21" t="s">
        <v>43</v>
      </c>
      <c r="D21">
        <v>200</v>
      </c>
    </row>
    <row r="23" spans="1:4" x14ac:dyDescent="0.25">
      <c r="A23" t="s">
        <v>24</v>
      </c>
      <c r="B23" t="s">
        <v>25</v>
      </c>
      <c r="C23" t="s">
        <v>41</v>
      </c>
    </row>
    <row r="24" spans="1:4" x14ac:dyDescent="0.25">
      <c r="B24" t="s">
        <v>23</v>
      </c>
      <c r="C24" t="s">
        <v>43</v>
      </c>
      <c r="D24">
        <v>200</v>
      </c>
    </row>
    <row r="27" spans="1:4" x14ac:dyDescent="0.25">
      <c r="A27" t="s">
        <v>26</v>
      </c>
      <c r="B27" t="s">
        <v>27</v>
      </c>
      <c r="C27" t="s">
        <v>41</v>
      </c>
    </row>
    <row r="28" spans="1:4" x14ac:dyDescent="0.25">
      <c r="B28" t="s">
        <v>23</v>
      </c>
      <c r="C28" t="s">
        <v>43</v>
      </c>
      <c r="D28">
        <v>100</v>
      </c>
    </row>
    <row r="29" spans="1:4" x14ac:dyDescent="0.25">
      <c r="B29" t="s">
        <v>25</v>
      </c>
      <c r="C29" t="s">
        <v>41</v>
      </c>
    </row>
    <row r="32" spans="1:4" x14ac:dyDescent="0.25">
      <c r="A32" t="s">
        <v>28</v>
      </c>
      <c r="B32" t="s">
        <v>29</v>
      </c>
      <c r="C32" t="s">
        <v>41</v>
      </c>
    </row>
    <row r="33" spans="1:5" x14ac:dyDescent="0.25">
      <c r="B33" t="s">
        <v>23</v>
      </c>
      <c r="C33" t="s">
        <v>43</v>
      </c>
      <c r="D33">
        <v>100</v>
      </c>
    </row>
    <row r="34" spans="1:5" x14ac:dyDescent="0.25">
      <c r="B34" t="s">
        <v>27</v>
      </c>
      <c r="C34" t="s">
        <v>41</v>
      </c>
    </row>
    <row r="36" spans="1:5" x14ac:dyDescent="0.25">
      <c r="A36" t="s">
        <v>30</v>
      </c>
      <c r="B36" t="s">
        <v>31</v>
      </c>
      <c r="C36" t="s">
        <v>41</v>
      </c>
      <c r="D36" s="1"/>
    </row>
    <row r="37" spans="1:5" x14ac:dyDescent="0.25">
      <c r="B37" t="s">
        <v>35</v>
      </c>
      <c r="C37" t="s">
        <v>41</v>
      </c>
      <c r="D37" s="1"/>
    </row>
    <row r="38" spans="1:5" x14ac:dyDescent="0.25">
      <c r="B38" t="s">
        <v>32</v>
      </c>
      <c r="C38" t="s">
        <v>41</v>
      </c>
      <c r="D38" s="1"/>
    </row>
    <row r="39" spans="1:5" x14ac:dyDescent="0.25">
      <c r="B39" t="s">
        <v>27</v>
      </c>
      <c r="C39" t="s">
        <v>41</v>
      </c>
      <c r="D39" s="1"/>
    </row>
    <row r="40" spans="1:5" x14ac:dyDescent="0.25">
      <c r="B40" t="s">
        <v>29</v>
      </c>
      <c r="C40" t="s">
        <v>41</v>
      </c>
      <c r="D40" s="1"/>
    </row>
    <row r="41" spans="1:5" x14ac:dyDescent="0.25">
      <c r="B41" t="s">
        <v>33</v>
      </c>
      <c r="C41" t="s">
        <v>45</v>
      </c>
      <c r="D41" s="1" t="s">
        <v>47</v>
      </c>
    </row>
    <row r="42" spans="1:5" x14ac:dyDescent="0.25">
      <c r="B42" t="s">
        <v>23</v>
      </c>
      <c r="C42" t="s">
        <v>43</v>
      </c>
      <c r="D42" s="1" t="s">
        <v>48</v>
      </c>
    </row>
    <row r="43" spans="1:5" x14ac:dyDescent="0.25">
      <c r="B43" t="s">
        <v>15</v>
      </c>
      <c r="C43" t="s">
        <v>43</v>
      </c>
      <c r="D43" s="1" t="s">
        <v>49</v>
      </c>
    </row>
    <row r="44" spans="1:5" x14ac:dyDescent="0.25">
      <c r="B44" t="s">
        <v>14</v>
      </c>
      <c r="C44" t="s">
        <v>44</v>
      </c>
      <c r="D44" s="1"/>
    </row>
    <row r="45" spans="1:5" x14ac:dyDescent="0.25">
      <c r="B45" t="s">
        <v>16</v>
      </c>
      <c r="C45" t="s">
        <v>44</v>
      </c>
      <c r="D45" s="1" t="s">
        <v>34</v>
      </c>
    </row>
    <row r="46" spans="1:5" x14ac:dyDescent="0.25">
      <c r="B46" t="s">
        <v>17</v>
      </c>
      <c r="C46" t="s">
        <v>43</v>
      </c>
      <c r="D46" s="1" t="s">
        <v>49</v>
      </c>
      <c r="E46" t="s">
        <v>34</v>
      </c>
    </row>
    <row r="47" spans="1:5" x14ac:dyDescent="0.25">
      <c r="D47" s="1"/>
    </row>
    <row r="48" spans="1:5" x14ac:dyDescent="0.25">
      <c r="A48" t="s">
        <v>36</v>
      </c>
      <c r="B48" t="s">
        <v>35</v>
      </c>
      <c r="C48" t="s">
        <v>41</v>
      </c>
      <c r="D48" s="1"/>
    </row>
    <row r="49" spans="1:5" x14ac:dyDescent="0.25">
      <c r="B49" t="s">
        <v>37</v>
      </c>
      <c r="C49" t="s">
        <v>43</v>
      </c>
      <c r="D49" s="1" t="s">
        <v>50</v>
      </c>
    </row>
    <row r="50" spans="1:5" x14ac:dyDescent="0.25">
      <c r="B50" t="s">
        <v>38</v>
      </c>
      <c r="C50" t="s">
        <v>43</v>
      </c>
      <c r="D50" s="1" t="s">
        <v>50</v>
      </c>
    </row>
    <row r="51" spans="1:5" x14ac:dyDescent="0.25">
      <c r="B51" t="s">
        <v>39</v>
      </c>
      <c r="C51" t="s">
        <v>43</v>
      </c>
      <c r="D51" s="1" t="s">
        <v>50</v>
      </c>
      <c r="E51" t="s">
        <v>34</v>
      </c>
    </row>
    <row r="52" spans="1:5" x14ac:dyDescent="0.25">
      <c r="B52" t="s">
        <v>40</v>
      </c>
      <c r="C52" t="s">
        <v>43</v>
      </c>
      <c r="D52" s="1" t="s">
        <v>49</v>
      </c>
    </row>
    <row r="53" spans="1:5" x14ac:dyDescent="0.25">
      <c r="B53" t="s">
        <v>46</v>
      </c>
      <c r="C53" t="s">
        <v>45</v>
      </c>
      <c r="D53" s="1" t="s">
        <v>47</v>
      </c>
    </row>
    <row r="55" spans="1:5" x14ac:dyDescent="0.25">
      <c r="A55" t="s">
        <v>52</v>
      </c>
      <c r="B55" t="s">
        <v>35</v>
      </c>
      <c r="C55" t="s">
        <v>41</v>
      </c>
    </row>
    <row r="56" spans="1:5" x14ac:dyDescent="0.25">
      <c r="B56" t="s">
        <v>4</v>
      </c>
      <c r="C56" t="s">
        <v>41</v>
      </c>
    </row>
    <row r="57" spans="1:5" x14ac:dyDescent="0.25">
      <c r="B57" t="s">
        <v>21</v>
      </c>
      <c r="C57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B11" sqref="B11"/>
    </sheetView>
  </sheetViews>
  <sheetFormatPr defaultRowHeight="15" x14ac:dyDescent="0.25"/>
  <cols>
    <col min="1" max="1" width="23.5703125" bestFit="1" customWidth="1"/>
    <col min="2" max="2" width="24.140625" bestFit="1" customWidth="1"/>
    <col min="3" max="3" width="107.7109375" bestFit="1" customWidth="1"/>
  </cols>
  <sheetData>
    <row r="2" spans="1:3" x14ac:dyDescent="0.25">
      <c r="A2" t="s">
        <v>24</v>
      </c>
    </row>
    <row r="3" spans="1:3" x14ac:dyDescent="0.25">
      <c r="A3" s="3" t="s">
        <v>25</v>
      </c>
      <c r="B3" s="3" t="s">
        <v>23</v>
      </c>
      <c r="C3" s="4" t="s">
        <v>56</v>
      </c>
    </row>
    <row r="4" spans="1:3" x14ac:dyDescent="0.25">
      <c r="A4" s="3">
        <v>1</v>
      </c>
      <c r="B4" s="3" t="s">
        <v>53</v>
      </c>
      <c r="C4" s="3" t="str">
        <f>"INSERT INTO SGFADM.SGF_R_MOVEMENT_TYPE ("&amp;$A$3&amp;","&amp;$B$3&amp;") VALUES ("&amp;A4&amp;", '"&amp;B4&amp;"');"</f>
        <v>INSERT INTO SGFADM.SGF_R_MOVEMENT_TYPE (MOV_TYPE_ID,DESCRIPTION) VALUES (1, 'INCOME');</v>
      </c>
    </row>
    <row r="5" spans="1:3" x14ac:dyDescent="0.25">
      <c r="A5" s="3">
        <v>2</v>
      </c>
      <c r="B5" s="3" t="s">
        <v>55</v>
      </c>
      <c r="C5" s="3" t="str">
        <f t="shared" ref="C5:C6" si="0">"INSERT INTO SGFADM.SGF_R_MOVEMENT_TYPE ("&amp;$A$3&amp;","&amp;$B$3&amp;") VALUES ("&amp;A5&amp;", '"&amp;B5&amp;"');"</f>
        <v>INSERT INTO SGFADM.SGF_R_MOVEMENT_TYPE (MOV_TYPE_ID,DESCRIPTION) VALUES (2, 'EXPENSES');</v>
      </c>
    </row>
    <row r="6" spans="1:3" x14ac:dyDescent="0.25">
      <c r="A6" s="3">
        <v>3</v>
      </c>
      <c r="B6" s="3" t="s">
        <v>54</v>
      </c>
      <c r="C6" s="3" t="str">
        <f t="shared" si="0"/>
        <v>INSERT INTO SGFADM.SGF_R_MOVEMENT_TYPE (MOV_TYPE_ID,DESCRIPTION) VALUES (3, 'INCOME TAXES WITHHELD');</v>
      </c>
    </row>
  </sheetData>
  <autoFilter ref="A3:C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workbookViewId="0">
      <selection activeCell="D4" sqref="D4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24" bestFit="1" customWidth="1"/>
    <col min="4" max="4" width="96.85546875" bestFit="1" customWidth="1"/>
  </cols>
  <sheetData>
    <row r="2" spans="1:4" x14ac:dyDescent="0.25">
      <c r="A2" t="s">
        <v>26</v>
      </c>
    </row>
    <row r="3" spans="1:4" x14ac:dyDescent="0.25">
      <c r="A3" s="3" t="s">
        <v>27</v>
      </c>
      <c r="B3" s="3" t="s">
        <v>25</v>
      </c>
      <c r="C3" s="3" t="s">
        <v>23</v>
      </c>
      <c r="D3" s="4" t="s">
        <v>56</v>
      </c>
    </row>
    <row r="4" spans="1:4" x14ac:dyDescent="0.25">
      <c r="A4" s="8">
        <v>1</v>
      </c>
      <c r="B4" s="8">
        <v>1</v>
      </c>
      <c r="C4" s="8" t="s">
        <v>57</v>
      </c>
      <c r="D4" s="8" t="str">
        <f>"INSERT INTO SGFADM.SGF_R_CATEGORY ("&amp;$A$3&amp;","&amp;$B$3&amp;","&amp;$C$3&amp;") VALUES ("&amp;A4&amp;","&amp;B4&amp;",'"&amp;C4&amp;"');"</f>
        <v>INSERT INTO SGFADM.SGF_R_CATEGORY (CAT_ID,MOV_TYPE_ID,DESCRIPTION) VALUES (1,1,'Wages and Bonuses');</v>
      </c>
    </row>
    <row r="5" spans="1:4" x14ac:dyDescent="0.25">
      <c r="A5" s="8">
        <v>2</v>
      </c>
      <c r="B5" s="8">
        <v>1</v>
      </c>
      <c r="C5" s="8" t="s">
        <v>58</v>
      </c>
      <c r="D5" s="8" t="str">
        <f t="shared" ref="D5:D20" si="0">"INSERT INTO SGFADM.SGF_R_CATEGORY ("&amp;$A$3&amp;","&amp;$B$3&amp;","&amp;$C$3&amp;") VALUES ("&amp;A5&amp;","&amp;B5&amp;",'"&amp;C5&amp;"');"</f>
        <v>INSERT INTO SGFADM.SGF_R_CATEGORY (CAT_ID,MOV_TYPE_ID,DESCRIPTION) VALUES (2,1,'Interest Income');</v>
      </c>
    </row>
    <row r="6" spans="1:4" x14ac:dyDescent="0.25">
      <c r="A6" s="8">
        <v>3</v>
      </c>
      <c r="B6" s="8">
        <v>1</v>
      </c>
      <c r="C6" s="8" t="s">
        <v>59</v>
      </c>
      <c r="D6" s="8" t="str">
        <f t="shared" si="0"/>
        <v>INSERT INTO SGFADM.SGF_R_CATEGORY (CAT_ID,MOV_TYPE_ID,DESCRIPTION) VALUES (3,1,'Investment Income');</v>
      </c>
    </row>
    <row r="7" spans="1:4" x14ac:dyDescent="0.25">
      <c r="A7" s="8">
        <v>4</v>
      </c>
      <c r="B7" s="8">
        <v>1</v>
      </c>
      <c r="C7" s="8" t="s">
        <v>60</v>
      </c>
      <c r="D7" s="8" t="str">
        <f t="shared" si="0"/>
        <v>INSERT INTO SGFADM.SGF_R_CATEGORY (CAT_ID,MOV_TYPE_ID,DESCRIPTION) VALUES (4,1,'Miscellaneous Income');</v>
      </c>
    </row>
    <row r="8" spans="1:4" x14ac:dyDescent="0.25">
      <c r="A8" s="8">
        <v>5</v>
      </c>
      <c r="B8" s="8">
        <v>2</v>
      </c>
      <c r="C8" s="8" t="s">
        <v>61</v>
      </c>
      <c r="D8" s="8" t="str">
        <f t="shared" si="0"/>
        <v>INSERT INTO SGFADM.SGF_R_CATEGORY (CAT_ID,MOV_TYPE_ID,DESCRIPTION) VALUES (5,2,'HOME');</v>
      </c>
    </row>
    <row r="9" spans="1:4" x14ac:dyDescent="0.25">
      <c r="A9" s="8">
        <v>6</v>
      </c>
      <c r="B9" s="8">
        <v>2</v>
      </c>
      <c r="C9" s="8" t="s">
        <v>62</v>
      </c>
      <c r="D9" s="8" t="str">
        <f t="shared" si="0"/>
        <v>INSERT INTO SGFADM.SGF_R_CATEGORY (CAT_ID,MOV_TYPE_ID,DESCRIPTION) VALUES (6,2,'UTILITIES');</v>
      </c>
    </row>
    <row r="10" spans="1:4" x14ac:dyDescent="0.25">
      <c r="A10" s="8">
        <v>7</v>
      </c>
      <c r="B10" s="8">
        <v>2</v>
      </c>
      <c r="C10" s="8" t="s">
        <v>63</v>
      </c>
      <c r="D10" s="8" t="str">
        <f t="shared" si="0"/>
        <v>INSERT INTO SGFADM.SGF_R_CATEGORY (CAT_ID,MOV_TYPE_ID,DESCRIPTION) VALUES (7,2,'FOOD');</v>
      </c>
    </row>
    <row r="11" spans="1:4" x14ac:dyDescent="0.25">
      <c r="A11" s="8">
        <v>8</v>
      </c>
      <c r="B11" s="8">
        <v>2</v>
      </c>
      <c r="C11" s="8" t="s">
        <v>64</v>
      </c>
      <c r="D11" s="8" t="str">
        <f t="shared" si="0"/>
        <v>INSERT INTO SGFADM.SGF_R_CATEGORY (CAT_ID,MOV_TYPE_ID,DESCRIPTION) VALUES (8,2,'FAMILY OBLIGATIONS');</v>
      </c>
    </row>
    <row r="12" spans="1:4" x14ac:dyDescent="0.25">
      <c r="A12" s="8">
        <v>9</v>
      </c>
      <c r="B12" s="9">
        <v>2</v>
      </c>
      <c r="C12" s="8" t="s">
        <v>65</v>
      </c>
      <c r="D12" s="8" t="str">
        <f t="shared" si="0"/>
        <v>INSERT INTO SGFADM.SGF_R_CATEGORY (CAT_ID,MOV_TYPE_ID,DESCRIPTION) VALUES (9,2,'HEALTH AND MEDICAL');</v>
      </c>
    </row>
    <row r="13" spans="1:4" x14ac:dyDescent="0.25">
      <c r="A13" s="8">
        <v>10</v>
      </c>
      <c r="B13" s="9">
        <v>2</v>
      </c>
      <c r="C13" s="8" t="s">
        <v>66</v>
      </c>
      <c r="D13" s="8" t="str">
        <f t="shared" si="0"/>
        <v>INSERT INTO SGFADM.SGF_R_CATEGORY (CAT_ID,MOV_TYPE_ID,DESCRIPTION) VALUES (10,2,'TRANSPORTATION');</v>
      </c>
    </row>
    <row r="14" spans="1:4" x14ac:dyDescent="0.25">
      <c r="A14" s="8">
        <v>11</v>
      </c>
      <c r="B14" s="9">
        <v>2</v>
      </c>
      <c r="C14" s="8" t="s">
        <v>67</v>
      </c>
      <c r="D14" s="8" t="str">
        <f t="shared" si="0"/>
        <v>INSERT INTO SGFADM.SGF_R_CATEGORY (CAT_ID,MOV_TYPE_ID,DESCRIPTION) VALUES (11,2,'DEBT PAYMENTS');</v>
      </c>
    </row>
    <row r="15" spans="1:4" x14ac:dyDescent="0.25">
      <c r="A15" s="8">
        <v>12</v>
      </c>
      <c r="B15" s="9">
        <v>2</v>
      </c>
      <c r="C15" s="8" t="s">
        <v>68</v>
      </c>
      <c r="D15" s="8" t="str">
        <f t="shared" si="0"/>
        <v>INSERT INTO SGFADM.SGF_R_CATEGORY (CAT_ID,MOV_TYPE_ID,DESCRIPTION) VALUES (12,2,'ENTERTAINMENT/RECREATION');</v>
      </c>
    </row>
    <row r="16" spans="1:4" x14ac:dyDescent="0.25">
      <c r="A16" s="8">
        <v>13</v>
      </c>
      <c r="B16" s="9">
        <v>2</v>
      </c>
      <c r="C16" s="8" t="s">
        <v>69</v>
      </c>
      <c r="D16" s="8" t="str">
        <f t="shared" si="0"/>
        <v>INSERT INTO SGFADM.SGF_R_CATEGORY (CAT_ID,MOV_TYPE_ID,DESCRIPTION) VALUES (13,2,'PETS');</v>
      </c>
    </row>
    <row r="17" spans="1:4" x14ac:dyDescent="0.25">
      <c r="A17" s="8">
        <v>14</v>
      </c>
      <c r="B17" s="9">
        <v>2</v>
      </c>
      <c r="C17" s="8" t="s">
        <v>70</v>
      </c>
      <c r="D17" s="8" t="str">
        <f t="shared" si="0"/>
        <v>INSERT INTO SGFADM.SGF_R_CATEGORY (CAT_ID,MOV_TYPE_ID,DESCRIPTION) VALUES (14,2,'CLOTHING');</v>
      </c>
    </row>
    <row r="18" spans="1:4" x14ac:dyDescent="0.25">
      <c r="A18" s="8">
        <v>15</v>
      </c>
      <c r="B18" s="9">
        <v>2</v>
      </c>
      <c r="C18" s="8" t="s">
        <v>71</v>
      </c>
      <c r="D18" s="8" t="str">
        <f t="shared" si="0"/>
        <v>INSERT INTO SGFADM.SGF_R_CATEGORY (CAT_ID,MOV_TYPE_ID,DESCRIPTION) VALUES (15,2,'INVESTMENTS AND SAVINGS');</v>
      </c>
    </row>
    <row r="19" spans="1:4" x14ac:dyDescent="0.25">
      <c r="A19" s="8">
        <v>16</v>
      </c>
      <c r="B19" s="9">
        <v>2</v>
      </c>
      <c r="C19" s="8" t="s">
        <v>72</v>
      </c>
      <c r="D19" s="8" t="str">
        <f t="shared" si="0"/>
        <v>INSERT INTO SGFADM.SGF_R_CATEGORY (CAT_ID,MOV_TYPE_ID,DESCRIPTION) VALUES (16,2,'MISCELLANEOUS');</v>
      </c>
    </row>
    <row r="20" spans="1:4" x14ac:dyDescent="0.25">
      <c r="A20" s="8">
        <v>17</v>
      </c>
      <c r="B20" s="9">
        <v>2</v>
      </c>
      <c r="C20" s="8" t="s">
        <v>73</v>
      </c>
      <c r="D20" s="8" t="str">
        <f t="shared" si="0"/>
        <v>INSERT INTO SGFADM.SGF_R_CATEGORY (CAT_ID,MOV_TYPE_ID,DESCRIPTION) VALUES (17,2,'EDUCATION');</v>
      </c>
    </row>
    <row r="49" spans="1:4" x14ac:dyDescent="0.25">
      <c r="A49" s="3"/>
      <c r="C49" s="5"/>
      <c r="D49" s="3"/>
    </row>
    <row r="50" spans="1:4" x14ac:dyDescent="0.25">
      <c r="A50" s="3"/>
      <c r="C50" s="5"/>
      <c r="D50" s="3"/>
    </row>
    <row r="51" spans="1:4" x14ac:dyDescent="0.25">
      <c r="A51" s="3"/>
      <c r="C51" s="5"/>
      <c r="D51" s="3"/>
    </row>
    <row r="52" spans="1:4" x14ac:dyDescent="0.25">
      <c r="A52" s="3"/>
      <c r="C52" s="5"/>
      <c r="D52" s="3"/>
    </row>
    <row r="53" spans="1:4" x14ac:dyDescent="0.25">
      <c r="A53" s="3"/>
      <c r="C53" s="5"/>
      <c r="D53" s="3"/>
    </row>
    <row r="54" spans="1:4" x14ac:dyDescent="0.25">
      <c r="A54" s="3"/>
      <c r="D54" s="3"/>
    </row>
    <row r="55" spans="1:4" x14ac:dyDescent="0.25">
      <c r="A55" s="3"/>
      <c r="D55" s="3"/>
    </row>
    <row r="56" spans="1:4" x14ac:dyDescent="0.25">
      <c r="A56" s="3"/>
      <c r="C56" s="5"/>
      <c r="D56" s="3"/>
    </row>
    <row r="57" spans="1:4" x14ac:dyDescent="0.25">
      <c r="A57" s="3"/>
      <c r="C57" s="5"/>
      <c r="D57" s="3"/>
    </row>
    <row r="58" spans="1:4" x14ac:dyDescent="0.25">
      <c r="A58" s="3"/>
      <c r="C58" s="5"/>
      <c r="D58" s="3"/>
    </row>
    <row r="59" spans="1:4" x14ac:dyDescent="0.25">
      <c r="A59" s="3"/>
      <c r="C59" s="5"/>
      <c r="D59" s="3"/>
    </row>
    <row r="60" spans="1:4" x14ac:dyDescent="0.25">
      <c r="A60" s="3"/>
      <c r="C60" s="5"/>
      <c r="D60" s="3"/>
    </row>
  </sheetData>
  <autoFilter ref="A3:D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tabSelected="1" workbookViewId="0">
      <selection activeCell="D4" sqref="D4"/>
    </sheetView>
  </sheetViews>
  <sheetFormatPr defaultRowHeight="15" x14ac:dyDescent="0.25"/>
  <cols>
    <col min="1" max="1" width="21.5703125" bestFit="1" customWidth="1"/>
    <col min="2" max="2" width="9.5703125" bestFit="1" customWidth="1"/>
    <col min="3" max="3" width="43.42578125" bestFit="1" customWidth="1"/>
    <col min="4" max="4" width="104.5703125" bestFit="1" customWidth="1"/>
    <col min="10" max="10" width="16.85546875" bestFit="1" customWidth="1"/>
    <col min="11" max="11" width="13.5703125" bestFit="1" customWidth="1"/>
    <col min="12" max="12" width="28.5703125" bestFit="1" customWidth="1"/>
    <col min="13" max="13" width="12.5703125" bestFit="1" customWidth="1"/>
  </cols>
  <sheetData>
    <row r="2" spans="1:13" x14ac:dyDescent="0.25">
      <c r="A2" t="s">
        <v>28</v>
      </c>
    </row>
    <row r="3" spans="1:13" x14ac:dyDescent="0.25">
      <c r="A3" s="3" t="s">
        <v>29</v>
      </c>
      <c r="B3" s="3" t="s">
        <v>27</v>
      </c>
      <c r="C3" s="6" t="s">
        <v>23</v>
      </c>
      <c r="D3" s="3" t="s">
        <v>56</v>
      </c>
    </row>
    <row r="4" spans="1:13" x14ac:dyDescent="0.25">
      <c r="A4" s="3">
        <v>1</v>
      </c>
      <c r="B4" s="3">
        <v>5</v>
      </c>
      <c r="C4" s="6" t="s">
        <v>74</v>
      </c>
      <c r="D4" s="3" t="str">
        <f>"INSERT INTO SGFADM.SGF_R_SUB_CATEGORY ("&amp;$A$3&amp;","&amp;$B$3&amp;","&amp;$C$3&amp;") VALUES ("&amp;A4&amp;","&amp;B4&amp;",'"&amp;C4&amp;"');"</f>
        <v>INSERT INTO SGFADM.SGF_R_SUB_CATEGORY (SUB_CAT_ID,CAT_ID,DESCRIPTION) VALUES (1,5,'Mortgage or Rent');</v>
      </c>
      <c r="J4" t="s">
        <v>26</v>
      </c>
    </row>
    <row r="5" spans="1:13" x14ac:dyDescent="0.25">
      <c r="A5" s="3">
        <v>2</v>
      </c>
      <c r="B5" s="3">
        <v>5</v>
      </c>
      <c r="C5" s="6" t="s">
        <v>75</v>
      </c>
      <c r="D5" s="3" t="str">
        <f t="shared" ref="D5:D45" si="0">"INSERT INTO SGFADM.SGF_R_SUB_CATEGORY ("&amp;$A$3&amp;","&amp;$B$3&amp;","&amp;$C$3&amp;") VALUES ("&amp;A5&amp;","&amp;B5&amp;",'"&amp;C5&amp;"');"</f>
        <v>INSERT INTO SGFADM.SGF_R_SUB_CATEGORY (SUB_CAT_ID,CAT_ID,DESCRIPTION) VALUES (2,5,'Homeowners/Renters Insurance');</v>
      </c>
      <c r="J5" s="3" t="s">
        <v>27</v>
      </c>
      <c r="K5" s="3" t="s">
        <v>25</v>
      </c>
      <c r="L5" s="3" t="s">
        <v>23</v>
      </c>
      <c r="M5" s="4" t="s">
        <v>56</v>
      </c>
    </row>
    <row r="6" spans="1:13" x14ac:dyDescent="0.25">
      <c r="A6" s="3">
        <v>3</v>
      </c>
      <c r="B6" s="3">
        <v>5</v>
      </c>
      <c r="C6" s="6" t="s">
        <v>76</v>
      </c>
      <c r="D6" s="3" t="str">
        <f t="shared" si="0"/>
        <v>INSERT INTO SGFADM.SGF_R_SUB_CATEGORY (SUB_CAT_ID,CAT_ID,DESCRIPTION) VALUES (3,5,'Property Taxes');</v>
      </c>
      <c r="J6" s="3">
        <v>1</v>
      </c>
      <c r="K6" s="3">
        <v>1</v>
      </c>
      <c r="L6" s="3" t="s">
        <v>57</v>
      </c>
      <c r="M6" s="3"/>
    </row>
    <row r="7" spans="1:13" x14ac:dyDescent="0.25">
      <c r="A7" s="3">
        <v>4</v>
      </c>
      <c r="B7" s="3">
        <v>5</v>
      </c>
      <c r="C7" s="6" t="s">
        <v>77</v>
      </c>
      <c r="D7" s="3" t="str">
        <f t="shared" si="0"/>
        <v>INSERT INTO SGFADM.SGF_R_SUB_CATEGORY (SUB_CAT_ID,CAT_ID,DESCRIPTION) VALUES (4,5,'Home Repairs/Maintenance/HOA Dues');</v>
      </c>
      <c r="J7" s="3">
        <v>2</v>
      </c>
      <c r="K7" s="3">
        <v>1</v>
      </c>
      <c r="L7" s="3" t="s">
        <v>58</v>
      </c>
      <c r="M7" s="3"/>
    </row>
    <row r="8" spans="1:13" x14ac:dyDescent="0.25">
      <c r="A8" s="3">
        <v>5</v>
      </c>
      <c r="B8" s="3">
        <v>5</v>
      </c>
      <c r="C8" s="6" t="s">
        <v>78</v>
      </c>
      <c r="D8" s="3" t="str">
        <f t="shared" si="0"/>
        <v>INSERT INTO SGFADM.SGF_R_SUB_CATEGORY (SUB_CAT_ID,CAT_ID,DESCRIPTION) VALUES (5,5,'Home Improvements');</v>
      </c>
      <c r="J8" s="3">
        <v>3</v>
      </c>
      <c r="K8" s="3">
        <v>1</v>
      </c>
      <c r="L8" s="3" t="s">
        <v>59</v>
      </c>
      <c r="M8" s="3"/>
    </row>
    <row r="9" spans="1:13" x14ac:dyDescent="0.25">
      <c r="A9" s="3">
        <v>6</v>
      </c>
      <c r="B9" s="3">
        <v>6</v>
      </c>
      <c r="C9" s="6" t="s">
        <v>79</v>
      </c>
      <c r="D9" s="3" t="str">
        <f t="shared" si="0"/>
        <v>INSERT INTO SGFADM.SGF_R_SUB_CATEGORY (SUB_CAT_ID,CAT_ID,DESCRIPTION) VALUES (6,6,'Electricity');</v>
      </c>
      <c r="J9" s="3">
        <v>4</v>
      </c>
      <c r="K9" s="3">
        <v>1</v>
      </c>
      <c r="L9" s="3" t="s">
        <v>60</v>
      </c>
      <c r="M9" s="3"/>
    </row>
    <row r="10" spans="1:13" x14ac:dyDescent="0.25">
      <c r="A10" s="3">
        <v>7</v>
      </c>
      <c r="B10" s="3">
        <v>6</v>
      </c>
      <c r="C10" s="6" t="s">
        <v>80</v>
      </c>
      <c r="D10" s="3" t="str">
        <f t="shared" si="0"/>
        <v>INSERT INTO SGFADM.SGF_R_SUB_CATEGORY (SUB_CAT_ID,CAT_ID,DESCRIPTION) VALUES (7,6,'Water and Sewer');</v>
      </c>
      <c r="J10" s="3">
        <v>5</v>
      </c>
      <c r="K10" s="3">
        <v>2</v>
      </c>
      <c r="L10" s="3" t="s">
        <v>61</v>
      </c>
      <c r="M10" s="3"/>
    </row>
    <row r="11" spans="1:13" x14ac:dyDescent="0.25">
      <c r="A11" s="3">
        <v>8</v>
      </c>
      <c r="B11" s="3">
        <v>6</v>
      </c>
      <c r="C11" s="6" t="s">
        <v>81</v>
      </c>
      <c r="D11" s="3" t="str">
        <f t="shared" si="0"/>
        <v>INSERT INTO SGFADM.SGF_R_SUB_CATEGORY (SUB_CAT_ID,CAT_ID,DESCRIPTION) VALUES (8,6,'Natural Gas or Oil');</v>
      </c>
      <c r="J11" s="3">
        <v>6</v>
      </c>
      <c r="K11" s="3">
        <v>2</v>
      </c>
      <c r="L11" s="3" t="s">
        <v>62</v>
      </c>
      <c r="M11" s="3"/>
    </row>
    <row r="12" spans="1:13" x14ac:dyDescent="0.25">
      <c r="A12" s="3">
        <v>9</v>
      </c>
      <c r="B12" s="3">
        <v>6</v>
      </c>
      <c r="C12" s="6" t="s">
        <v>82</v>
      </c>
      <c r="D12" s="3" t="str">
        <f t="shared" si="0"/>
        <v>INSERT INTO SGFADM.SGF_R_SUB_CATEGORY (SUB_CAT_ID,CAT_ID,DESCRIPTION) VALUES (9,6,'Telephone (Land Line, Cell)');</v>
      </c>
      <c r="J12" s="3">
        <v>7</v>
      </c>
      <c r="K12" s="3">
        <v>2</v>
      </c>
      <c r="L12" s="3" t="s">
        <v>63</v>
      </c>
      <c r="M12" s="3"/>
    </row>
    <row r="13" spans="1:13" x14ac:dyDescent="0.25">
      <c r="A13" s="3">
        <v>10</v>
      </c>
      <c r="B13" s="3">
        <v>7</v>
      </c>
      <c r="C13" s="6" t="s">
        <v>83</v>
      </c>
      <c r="D13" s="3" t="str">
        <f t="shared" si="0"/>
        <v>INSERT INTO SGFADM.SGF_R_SUB_CATEGORY (SUB_CAT_ID,CAT_ID,DESCRIPTION) VALUES (10,7,'Groceries');</v>
      </c>
      <c r="J13" s="3">
        <v>8</v>
      </c>
      <c r="K13" s="3">
        <v>2</v>
      </c>
      <c r="L13" s="3" t="s">
        <v>64</v>
      </c>
      <c r="M13" s="3"/>
    </row>
    <row r="14" spans="1:13" x14ac:dyDescent="0.25">
      <c r="A14" s="3">
        <v>11</v>
      </c>
      <c r="B14" s="3">
        <v>7</v>
      </c>
      <c r="C14" s="6" t="s">
        <v>84</v>
      </c>
      <c r="D14" s="3" t="str">
        <f t="shared" si="0"/>
        <v>INSERT INTO SGFADM.SGF_R_SUB_CATEGORY (SUB_CAT_ID,CAT_ID,DESCRIPTION) VALUES (11,7,'Eating Out, Lunches, Snacks');</v>
      </c>
      <c r="J14" s="3">
        <v>9</v>
      </c>
      <c r="K14" s="4">
        <v>2</v>
      </c>
      <c r="L14" s="3" t="s">
        <v>65</v>
      </c>
      <c r="M14" s="3"/>
    </row>
    <row r="15" spans="1:13" x14ac:dyDescent="0.25">
      <c r="A15" s="3">
        <v>12</v>
      </c>
      <c r="B15" s="3">
        <v>8</v>
      </c>
      <c r="C15" s="6" t="s">
        <v>85</v>
      </c>
      <c r="D15" s="3" t="str">
        <f t="shared" si="0"/>
        <v>INSERT INTO SGFADM.SGF_R_SUB_CATEGORY (SUB_CAT_ID,CAT_ID,DESCRIPTION) VALUES (12,8,'Child Support');</v>
      </c>
      <c r="J15" s="3">
        <v>10</v>
      </c>
      <c r="K15" s="4">
        <v>2</v>
      </c>
      <c r="L15" s="3" t="s">
        <v>66</v>
      </c>
      <c r="M15" s="3"/>
    </row>
    <row r="16" spans="1:13" x14ac:dyDescent="0.25">
      <c r="A16" s="3">
        <v>13</v>
      </c>
      <c r="B16" s="3">
        <v>8</v>
      </c>
      <c r="C16" s="6" t="s">
        <v>86</v>
      </c>
      <c r="D16" s="3" t="str">
        <f t="shared" si="0"/>
        <v>INSERT INTO SGFADM.SGF_R_SUB_CATEGORY (SUB_CAT_ID,CAT_ID,DESCRIPTION) VALUES (13,8,'Alimony');</v>
      </c>
      <c r="J16" s="3">
        <v>11</v>
      </c>
      <c r="K16" s="4">
        <v>2</v>
      </c>
      <c r="L16" s="3" t="s">
        <v>67</v>
      </c>
      <c r="M16" s="3"/>
    </row>
    <row r="17" spans="1:13" x14ac:dyDescent="0.25">
      <c r="A17" s="3">
        <v>14</v>
      </c>
      <c r="B17" s="3">
        <v>8</v>
      </c>
      <c r="C17" s="6" t="s">
        <v>87</v>
      </c>
      <c r="D17" s="3" t="str">
        <f t="shared" si="0"/>
        <v>INSERT INTO SGFADM.SGF_R_SUB_CATEGORY (SUB_CAT_ID,CAT_ID,DESCRIPTION) VALUES (14,8,'Day Care, Babysitting');</v>
      </c>
      <c r="J17" s="3">
        <v>12</v>
      </c>
      <c r="K17" s="4">
        <v>2</v>
      </c>
      <c r="L17" s="3" t="s">
        <v>68</v>
      </c>
      <c r="M17" s="3"/>
    </row>
    <row r="18" spans="1:13" x14ac:dyDescent="0.25">
      <c r="A18" s="3">
        <v>15</v>
      </c>
      <c r="B18" s="3">
        <v>9</v>
      </c>
      <c r="C18" s="6" t="s">
        <v>88</v>
      </c>
      <c r="D18" s="3" t="str">
        <f t="shared" si="0"/>
        <v>INSERT INTO SGFADM.SGF_R_SUB_CATEGORY (SUB_CAT_ID,CAT_ID,DESCRIPTION) VALUES (15,9,'Insurance (medical,dental,vision)');</v>
      </c>
      <c r="J18" s="3">
        <v>13</v>
      </c>
      <c r="K18" s="4">
        <v>2</v>
      </c>
      <c r="L18" s="3" t="s">
        <v>69</v>
      </c>
      <c r="M18" s="3"/>
    </row>
    <row r="19" spans="1:13" x14ac:dyDescent="0.25">
      <c r="A19" s="3">
        <v>16</v>
      </c>
      <c r="B19" s="3">
        <v>9</v>
      </c>
      <c r="C19" s="6" t="s">
        <v>89</v>
      </c>
      <c r="D19" s="3" t="str">
        <f t="shared" si="0"/>
        <v>INSERT INTO SGFADM.SGF_R_SUB_CATEGORY (SUB_CAT_ID,CAT_ID,DESCRIPTION) VALUES (16,9,'Unreimbursed Medical Expenses, Copays');</v>
      </c>
      <c r="J19" s="3">
        <v>14</v>
      </c>
      <c r="K19" s="4">
        <v>2</v>
      </c>
      <c r="L19" s="3" t="s">
        <v>70</v>
      </c>
      <c r="M19" s="3"/>
    </row>
    <row r="20" spans="1:13" x14ac:dyDescent="0.25">
      <c r="A20" s="3">
        <v>17</v>
      </c>
      <c r="B20" s="3">
        <v>9</v>
      </c>
      <c r="C20" s="6" t="s">
        <v>90</v>
      </c>
      <c r="D20" s="3" t="str">
        <f t="shared" si="0"/>
        <v>INSERT INTO SGFADM.SGF_R_SUB_CATEGORY (SUB_CAT_ID,CAT_ID,DESCRIPTION) VALUES (17,9,'Fitness (Yoga,Massage,Gym)');</v>
      </c>
      <c r="J20" s="3">
        <v>15</v>
      </c>
      <c r="K20" s="4">
        <v>2</v>
      </c>
      <c r="L20" s="3" t="s">
        <v>71</v>
      </c>
      <c r="M20" s="3"/>
    </row>
    <row r="21" spans="1:13" x14ac:dyDescent="0.25">
      <c r="A21" s="3">
        <v>18</v>
      </c>
      <c r="B21" s="3">
        <v>10</v>
      </c>
      <c r="C21" s="6" t="s">
        <v>91</v>
      </c>
      <c r="D21" s="3" t="str">
        <f t="shared" si="0"/>
        <v>INSERT INTO SGFADM.SGF_R_SUB_CATEGORY (SUB_CAT_ID,CAT_ID,DESCRIPTION) VALUES (18,10,'Car Payments');</v>
      </c>
      <c r="J21" s="3">
        <v>16</v>
      </c>
      <c r="K21" s="4">
        <v>2</v>
      </c>
      <c r="L21" s="3" t="s">
        <v>72</v>
      </c>
      <c r="M21" s="3"/>
    </row>
    <row r="22" spans="1:13" x14ac:dyDescent="0.25">
      <c r="A22" s="3">
        <v>19</v>
      </c>
      <c r="B22" s="3">
        <v>10</v>
      </c>
      <c r="C22" s="6" t="s">
        <v>92</v>
      </c>
      <c r="D22" s="3" t="str">
        <f t="shared" si="0"/>
        <v>INSERT INTO SGFADM.SGF_R_SUB_CATEGORY (SUB_CAT_ID,CAT_ID,DESCRIPTION) VALUES (19,10,'Gasoline/Oil');</v>
      </c>
      <c r="J22" s="3">
        <v>17</v>
      </c>
      <c r="K22" s="4">
        <v>2</v>
      </c>
      <c r="L22" s="3" t="s">
        <v>73</v>
      </c>
      <c r="M22" s="3"/>
    </row>
    <row r="23" spans="1:13" x14ac:dyDescent="0.25">
      <c r="A23" s="3">
        <v>20</v>
      </c>
      <c r="B23" s="3">
        <v>10</v>
      </c>
      <c r="C23" s="6" t="s">
        <v>93</v>
      </c>
      <c r="D23" s="3" t="str">
        <f t="shared" si="0"/>
        <v>INSERT INTO SGFADM.SGF_R_SUB_CATEGORY (SUB_CAT_ID,CAT_ID,DESCRIPTION) VALUES (20,10,'Auto Repairs/Maintenance/Fees');</v>
      </c>
    </row>
    <row r="24" spans="1:13" x14ac:dyDescent="0.25">
      <c r="A24" s="3">
        <v>21</v>
      </c>
      <c r="B24" s="3">
        <v>10</v>
      </c>
      <c r="C24" s="6" t="s">
        <v>94</v>
      </c>
      <c r="D24" s="3" t="str">
        <f t="shared" si="0"/>
        <v>INSERT INTO SGFADM.SGF_R_SUB_CATEGORY (SUB_CAT_ID,CAT_ID,DESCRIPTION) VALUES (21,10,'Auto Insurance');</v>
      </c>
    </row>
    <row r="25" spans="1:13" x14ac:dyDescent="0.25">
      <c r="A25" s="3">
        <v>22</v>
      </c>
      <c r="B25" s="3">
        <v>10</v>
      </c>
      <c r="C25" s="6" t="s">
        <v>95</v>
      </c>
      <c r="D25" s="3" t="str">
        <f t="shared" si="0"/>
        <v>INSERT INTO SGFADM.SGF_R_SUB_CATEGORY (SUB_CAT_ID,CAT_ID,DESCRIPTION) VALUES (22,10,'Other Transportation (tolls, bus, subway, taxis)');</v>
      </c>
    </row>
    <row r="26" spans="1:13" x14ac:dyDescent="0.25">
      <c r="A26" s="3">
        <v>23</v>
      </c>
      <c r="B26" s="3">
        <v>11</v>
      </c>
      <c r="C26" s="6" t="s">
        <v>96</v>
      </c>
      <c r="D26" s="3" t="str">
        <f t="shared" si="0"/>
        <v>INSERT INTO SGFADM.SGF_R_SUB_CATEGORY (SUB_CAT_ID,CAT_ID,DESCRIPTION) VALUES (23,11,'Credit Cards');</v>
      </c>
    </row>
    <row r="27" spans="1:13" x14ac:dyDescent="0.25">
      <c r="A27" s="3">
        <v>24</v>
      </c>
      <c r="B27" s="3">
        <v>11</v>
      </c>
      <c r="C27" s="6" t="s">
        <v>97</v>
      </c>
      <c r="D27" s="3" t="str">
        <f t="shared" si="0"/>
        <v>INSERT INTO SGFADM.SGF_R_SUB_CATEGORY (SUB_CAT_ID,CAT_ID,DESCRIPTION) VALUES (24,11,'Student Loans');</v>
      </c>
    </row>
    <row r="28" spans="1:13" x14ac:dyDescent="0.25">
      <c r="A28" s="3">
        <v>25</v>
      </c>
      <c r="B28" s="3">
        <v>11</v>
      </c>
      <c r="C28" s="6" t="s">
        <v>98</v>
      </c>
      <c r="D28" s="3" t="str">
        <f t="shared" si="0"/>
        <v>INSERT INTO SGFADM.SGF_R_SUB_CATEGORY (SUB_CAT_ID,CAT_ID,DESCRIPTION) VALUES (25,11,'Other Loans');</v>
      </c>
    </row>
    <row r="29" spans="1:13" x14ac:dyDescent="0.25">
      <c r="A29" s="3">
        <v>26</v>
      </c>
      <c r="B29" s="3">
        <v>12</v>
      </c>
      <c r="C29" s="6" t="s">
        <v>99</v>
      </c>
      <c r="D29" s="3" t="str">
        <f t="shared" si="0"/>
        <v>INSERT INTO SGFADM.SGF_R_SUB_CATEGORY (SUB_CAT_ID,CAT_ID,DESCRIPTION) VALUES (26,12,'Cable TV/Videos/Movies');</v>
      </c>
    </row>
    <row r="30" spans="1:13" x14ac:dyDescent="0.25">
      <c r="A30" s="3">
        <v>27</v>
      </c>
      <c r="B30" s="3">
        <v>12</v>
      </c>
      <c r="C30" s="6" t="s">
        <v>100</v>
      </c>
      <c r="D30" s="3" t="str">
        <f t="shared" si="0"/>
        <v>INSERT INTO SGFADM.SGF_R_SUB_CATEGORY (SUB_CAT_ID,CAT_ID,DESCRIPTION) VALUES (27,12,'Computer Expense');</v>
      </c>
    </row>
    <row r="31" spans="1:13" x14ac:dyDescent="0.25">
      <c r="A31" s="3">
        <v>28</v>
      </c>
      <c r="B31" s="3">
        <v>12</v>
      </c>
      <c r="C31" s="6" t="s">
        <v>101</v>
      </c>
      <c r="D31" s="3" t="str">
        <f t="shared" si="0"/>
        <v>INSERT INTO SGFADM.SGF_R_SUB_CATEGORY (SUB_CAT_ID,CAT_ID,DESCRIPTION) VALUES (28,12,'Hobbies');</v>
      </c>
    </row>
    <row r="32" spans="1:13" x14ac:dyDescent="0.25">
      <c r="A32" s="3">
        <v>29</v>
      </c>
      <c r="B32" s="3">
        <v>12</v>
      </c>
      <c r="C32" s="6" t="s">
        <v>102</v>
      </c>
      <c r="D32" s="3" t="str">
        <f t="shared" si="0"/>
        <v>INSERT INTO SGFADM.SGF_R_SUB_CATEGORY (SUB_CAT_ID,CAT_ID,DESCRIPTION) VALUES (29,12,'Subscriptions and Dues');</v>
      </c>
    </row>
    <row r="33" spans="1:4" x14ac:dyDescent="0.25">
      <c r="A33" s="3">
        <v>30</v>
      </c>
      <c r="B33" s="3">
        <v>12</v>
      </c>
      <c r="C33" s="6" t="s">
        <v>103</v>
      </c>
      <c r="D33" s="3" t="str">
        <f t="shared" si="0"/>
        <v>INSERT INTO SGFADM.SGF_R_SUB_CATEGORY (SUB_CAT_ID,CAT_ID,DESCRIPTION) VALUES (30,12,'Vacations');</v>
      </c>
    </row>
    <row r="34" spans="1:4" x14ac:dyDescent="0.25">
      <c r="A34" s="3">
        <v>31</v>
      </c>
      <c r="B34" s="3">
        <v>13</v>
      </c>
      <c r="C34" s="6" t="s">
        <v>104</v>
      </c>
      <c r="D34" s="3" t="str">
        <f t="shared" si="0"/>
        <v>INSERT INTO SGFADM.SGF_R_SUB_CATEGORY (SUB_CAT_ID,CAT_ID,DESCRIPTION) VALUES (31,13,'Food');</v>
      </c>
    </row>
    <row r="35" spans="1:4" x14ac:dyDescent="0.25">
      <c r="A35" s="3">
        <v>32</v>
      </c>
      <c r="B35" s="3">
        <v>13</v>
      </c>
      <c r="C35" s="6" t="s">
        <v>105</v>
      </c>
      <c r="D35" s="3" t="str">
        <f t="shared" si="0"/>
        <v>INSERT INTO SGFADM.SGF_R_SUB_CATEGORY (SUB_CAT_ID,CAT_ID,DESCRIPTION) VALUES (32,13,'Grooming, Boarding, Vet');</v>
      </c>
    </row>
    <row r="36" spans="1:4" x14ac:dyDescent="0.25">
      <c r="A36" s="3">
        <v>33</v>
      </c>
      <c r="B36" s="3">
        <v>15</v>
      </c>
      <c r="C36" s="6" t="s">
        <v>106</v>
      </c>
      <c r="D36" s="3" t="str">
        <f t="shared" si="0"/>
        <v>INSERT INTO SGFADM.SGF_R_SUB_CATEGORY (SUB_CAT_ID,CAT_ID,DESCRIPTION) VALUES (33,15,'Stocks/Bonds/Mutual Funds');</v>
      </c>
    </row>
    <row r="37" spans="1:4" x14ac:dyDescent="0.25">
      <c r="A37" s="3">
        <v>34</v>
      </c>
      <c r="B37" s="3">
        <v>15</v>
      </c>
      <c r="C37" s="6" t="s">
        <v>107</v>
      </c>
      <c r="D37" s="3" t="str">
        <f t="shared" si="0"/>
        <v>INSERT INTO SGFADM.SGF_R_SUB_CATEGORY (SUB_CAT_ID,CAT_ID,DESCRIPTION) VALUES (34,15,'College Fund');</v>
      </c>
    </row>
    <row r="38" spans="1:4" x14ac:dyDescent="0.25">
      <c r="A38" s="3">
        <v>35</v>
      </c>
      <c r="B38" s="3">
        <v>15</v>
      </c>
      <c r="C38" s="6" t="s">
        <v>108</v>
      </c>
      <c r="D38" s="3" t="str">
        <f t="shared" si="0"/>
        <v>INSERT INTO SGFADM.SGF_R_SUB_CATEGORY (SUB_CAT_ID,CAT_ID,DESCRIPTION) VALUES (35,15,'Savings');</v>
      </c>
    </row>
    <row r="39" spans="1:4" x14ac:dyDescent="0.25">
      <c r="A39" s="3">
        <v>36</v>
      </c>
      <c r="B39" s="3">
        <v>15</v>
      </c>
      <c r="C39" s="6" t="s">
        <v>109</v>
      </c>
      <c r="D39" s="3" t="str">
        <f t="shared" si="0"/>
        <v>INSERT INTO SGFADM.SGF_R_SUB_CATEGORY (SUB_CAT_ID,CAT_ID,DESCRIPTION) VALUES (36,15,'Emergency Fund');</v>
      </c>
    </row>
    <row r="40" spans="1:4" x14ac:dyDescent="0.25">
      <c r="A40" s="3">
        <v>37</v>
      </c>
      <c r="B40" s="3">
        <v>16</v>
      </c>
      <c r="C40" s="6" t="s">
        <v>110</v>
      </c>
      <c r="D40" s="3" t="str">
        <f t="shared" si="0"/>
        <v>INSERT INTO SGFADM.SGF_R_SUB_CATEGORY (SUB_CAT_ID,CAT_ID,DESCRIPTION) VALUES (37,16,'Toiletries, Household Products');</v>
      </c>
    </row>
    <row r="41" spans="1:4" x14ac:dyDescent="0.25">
      <c r="A41" s="3">
        <v>38</v>
      </c>
      <c r="B41" s="3">
        <v>16</v>
      </c>
      <c r="C41" s="6" t="s">
        <v>111</v>
      </c>
      <c r="D41" s="3" t="str">
        <f t="shared" si="0"/>
        <v>INSERT INTO SGFADM.SGF_R_SUB_CATEGORY (SUB_CAT_ID,CAT_ID,DESCRIPTION) VALUES (38,16,'Gifts/Donations');</v>
      </c>
    </row>
    <row r="42" spans="1:4" x14ac:dyDescent="0.25">
      <c r="A42" s="3">
        <v>39</v>
      </c>
      <c r="B42" s="3">
        <v>16</v>
      </c>
      <c r="C42" s="6" t="s">
        <v>112</v>
      </c>
      <c r="D42" s="3" t="str">
        <f t="shared" si="0"/>
        <v>INSERT INTO SGFADM.SGF_R_SUB_CATEGORY (SUB_CAT_ID,CAT_ID,DESCRIPTION) VALUES (39,16,'Grooming (Hair, Make-up, Other)');</v>
      </c>
    </row>
    <row r="43" spans="1:4" x14ac:dyDescent="0.25">
      <c r="A43" s="3">
        <v>40</v>
      </c>
      <c r="B43" s="3">
        <v>16</v>
      </c>
      <c r="C43" s="6" t="s">
        <v>113</v>
      </c>
      <c r="D43" s="3" t="str">
        <f t="shared" si="0"/>
        <v>INSERT INTO SGFADM.SGF_R_SUB_CATEGORY (SUB_CAT_ID,CAT_ID,DESCRIPTION) VALUES (40,16,'Miscellaneous Expense');</v>
      </c>
    </row>
    <row r="44" spans="1:4" x14ac:dyDescent="0.25">
      <c r="A44" s="3">
        <v>41</v>
      </c>
      <c r="B44" s="3">
        <v>17</v>
      </c>
      <c r="C44" s="6" t="s">
        <v>114</v>
      </c>
      <c r="D44" s="3" t="str">
        <f t="shared" si="0"/>
        <v>INSERT INTO SGFADM.SGF_R_SUB_CATEGORY (SUB_CAT_ID,CAT_ID,DESCRIPTION) VALUES (41,17,'Fees');</v>
      </c>
    </row>
    <row r="45" spans="1:4" x14ac:dyDescent="0.25">
      <c r="A45" s="3">
        <v>42</v>
      </c>
      <c r="B45" s="3">
        <v>17</v>
      </c>
      <c r="C45" s="6" t="s">
        <v>115</v>
      </c>
      <c r="D45" s="3" t="str">
        <f t="shared" si="0"/>
        <v>INSERT INTO SGFADM.SGF_R_SUB_CATEGORY (SUB_CAT_ID,CAT_ID,DESCRIPTION) VALUES (42,17,'Materials');</v>
      </c>
    </row>
    <row r="46" spans="1:4" x14ac:dyDescent="0.25">
      <c r="A46" s="3"/>
      <c r="B46" s="3"/>
      <c r="C46" s="7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5"/>
      <c r="D49" s="3"/>
    </row>
    <row r="50" spans="1:4" x14ac:dyDescent="0.25">
      <c r="A50" s="3"/>
      <c r="B50" s="3"/>
      <c r="C50" s="5"/>
      <c r="D50" s="3"/>
    </row>
    <row r="51" spans="1:4" x14ac:dyDescent="0.25">
      <c r="A51" s="3"/>
      <c r="B51" s="3"/>
      <c r="C51" s="5"/>
      <c r="D51" s="3"/>
    </row>
    <row r="52" spans="1:4" x14ac:dyDescent="0.25">
      <c r="A52" s="3"/>
      <c r="B52" s="3"/>
      <c r="C52" s="5"/>
      <c r="D52" s="3"/>
    </row>
    <row r="53" spans="1:4" x14ac:dyDescent="0.25">
      <c r="A53" s="3"/>
      <c r="B53" s="3"/>
      <c r="C53" s="5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5"/>
      <c r="D56" s="3"/>
    </row>
    <row r="57" spans="1:4" x14ac:dyDescent="0.25">
      <c r="A57" s="3"/>
      <c r="B57" s="3"/>
      <c r="C57" s="5"/>
      <c r="D57" s="3"/>
    </row>
    <row r="58" spans="1:4" x14ac:dyDescent="0.25">
      <c r="A58" s="3"/>
      <c r="B58" s="3"/>
      <c r="C58" s="5"/>
      <c r="D58" s="3"/>
    </row>
    <row r="59" spans="1:4" x14ac:dyDescent="0.25">
      <c r="A59" s="3"/>
      <c r="B59" s="3"/>
      <c r="C59" s="5"/>
      <c r="D59" s="3"/>
    </row>
    <row r="60" spans="1:4" x14ac:dyDescent="0.25">
      <c r="A60" s="3"/>
      <c r="B60" s="3"/>
      <c r="C60" s="5"/>
      <c r="D60" s="3"/>
    </row>
  </sheetData>
  <autoFilter ref="A3:D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SGF_R_MOVEMENT_TYPE</vt:lpstr>
      <vt:lpstr>SGF_R_CATEGORY</vt:lpstr>
      <vt:lpstr>SGF_R_SUB_CATEGORY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2012-05-28T16:57:05Z</dcterms:modified>
</cp:coreProperties>
</file>