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525" yWindow="3765" windowWidth="20610" windowHeight="10110"/>
  </bookViews>
  <sheets>
    <sheet name="sequencing" sheetId="1" r:id="rId1"/>
    <sheet name="adapters" sheetId="2" r:id="rId2"/>
    <sheet name="reads length (unique)" sheetId="3" r:id="rId3"/>
    <sheet name="first nucleotide (unique)" sheetId="4" r:id="rId4"/>
    <sheet name="HD adapters" sheetId="5" r:id="rId5"/>
    <sheet name="classification" sheetId="6" r:id="rId6"/>
    <sheet name="single reads" sheetId="7" r:id="rId7"/>
    <sheet name="clusters" sheetId="9" r:id="rId8"/>
    <sheet name="assembly " sheetId="8" r:id="rId9"/>
    <sheet name="siRNA genome" sheetId="10" r:id="rId10"/>
    <sheet name="Hoja1" sheetId="11" r:id="rId11"/>
  </sheets>
  <calcPr calcId="144525"/>
</workbook>
</file>

<file path=xl/calcChain.xml><?xml version="1.0" encoding="utf-8"?>
<calcChain xmlns="http://schemas.openxmlformats.org/spreadsheetml/2006/main">
  <c r="I2" i="8" l="1"/>
  <c r="I6" i="8" l="1"/>
  <c r="I5" i="8"/>
  <c r="I4" i="8"/>
  <c r="I3" i="8"/>
  <c r="I12" i="7"/>
  <c r="I11" i="7"/>
  <c r="I10" i="7"/>
  <c r="I9" i="7"/>
  <c r="I6" i="7"/>
  <c r="I5" i="7"/>
  <c r="I4" i="7"/>
  <c r="I3" i="7"/>
  <c r="P37" i="6"/>
  <c r="H37" i="6"/>
  <c r="G37" i="6"/>
  <c r="F37" i="6"/>
  <c r="E37" i="6"/>
  <c r="D37" i="6"/>
  <c r="C37" i="6"/>
  <c r="B37" i="6"/>
  <c r="P36" i="6"/>
  <c r="H36" i="6"/>
  <c r="G36" i="6"/>
  <c r="F36" i="6"/>
  <c r="E36" i="6"/>
  <c r="D36" i="6"/>
  <c r="C36" i="6"/>
  <c r="B36" i="6"/>
  <c r="P35" i="6"/>
  <c r="H35" i="6"/>
  <c r="G35" i="6"/>
  <c r="F35" i="6"/>
  <c r="E35" i="6"/>
  <c r="D35" i="6"/>
  <c r="C35" i="6"/>
  <c r="B35" i="6"/>
  <c r="P34" i="6"/>
  <c r="H34" i="6"/>
  <c r="G34" i="6"/>
  <c r="F34" i="6"/>
  <c r="E34" i="6"/>
  <c r="D34" i="6"/>
  <c r="C34" i="6"/>
  <c r="B34" i="6"/>
  <c r="P33" i="6"/>
  <c r="H33" i="6"/>
  <c r="G33" i="6"/>
  <c r="F33" i="6"/>
  <c r="E33" i="6"/>
  <c r="D33" i="6"/>
  <c r="C33" i="6"/>
  <c r="B33" i="6"/>
  <c r="P32" i="6"/>
  <c r="H32" i="6"/>
  <c r="G32" i="6"/>
  <c r="F32" i="6"/>
  <c r="E32" i="6"/>
  <c r="D32" i="6"/>
  <c r="C32" i="6"/>
  <c r="B32" i="6"/>
  <c r="P31" i="6"/>
  <c r="H31" i="6"/>
  <c r="G31" i="6"/>
  <c r="F31" i="6"/>
  <c r="E31" i="6"/>
  <c r="D31" i="6"/>
  <c r="C31" i="6"/>
  <c r="B31" i="6"/>
  <c r="P30" i="6"/>
  <c r="H30" i="6"/>
  <c r="G30" i="6"/>
  <c r="F30" i="6"/>
  <c r="E30" i="6"/>
  <c r="D30" i="6"/>
  <c r="C30" i="6"/>
  <c r="B30" i="6"/>
  <c r="P29" i="6"/>
  <c r="H29" i="6"/>
  <c r="G29" i="6"/>
  <c r="F29" i="6"/>
  <c r="E29" i="6"/>
  <c r="D29" i="6"/>
  <c r="C29" i="6"/>
  <c r="B29" i="6"/>
  <c r="P23" i="6"/>
  <c r="H23" i="6"/>
  <c r="G23" i="6"/>
  <c r="F23" i="6"/>
  <c r="E23" i="6"/>
  <c r="D23" i="6"/>
  <c r="C23" i="6"/>
  <c r="B23" i="6"/>
  <c r="P22" i="6"/>
  <c r="H22" i="6"/>
  <c r="G22" i="6"/>
  <c r="F22" i="6"/>
  <c r="E22" i="6"/>
  <c r="D22" i="6"/>
  <c r="C22" i="6"/>
  <c r="B22" i="6"/>
  <c r="P21" i="6"/>
  <c r="H21" i="6"/>
  <c r="G21" i="6"/>
  <c r="F21" i="6"/>
  <c r="E21" i="6"/>
  <c r="D21" i="6"/>
  <c r="C21" i="6"/>
  <c r="B21" i="6"/>
  <c r="P20" i="6"/>
  <c r="H20" i="6"/>
  <c r="G20" i="6"/>
  <c r="F20" i="6"/>
  <c r="E20" i="6"/>
  <c r="D20" i="6"/>
  <c r="C20" i="6"/>
  <c r="B20" i="6"/>
  <c r="P19" i="6"/>
  <c r="H19" i="6"/>
  <c r="G19" i="6"/>
  <c r="F19" i="6"/>
  <c r="E19" i="6"/>
  <c r="D19" i="6"/>
  <c r="C19" i="6"/>
  <c r="B19" i="6"/>
  <c r="P18" i="6"/>
  <c r="H18" i="6"/>
  <c r="G18" i="6"/>
  <c r="F18" i="6"/>
  <c r="E18" i="6"/>
  <c r="D18" i="6"/>
  <c r="C18" i="6"/>
  <c r="B18" i="6"/>
  <c r="P17" i="6"/>
  <c r="H17" i="6"/>
  <c r="G17" i="6"/>
  <c r="F17" i="6"/>
  <c r="E17" i="6"/>
  <c r="D17" i="6"/>
  <c r="C17" i="6"/>
  <c r="B17" i="6"/>
  <c r="P16" i="6"/>
  <c r="H16" i="6"/>
  <c r="G16" i="6"/>
  <c r="F16" i="6"/>
  <c r="E16" i="6"/>
  <c r="D16" i="6"/>
  <c r="C16" i="6"/>
  <c r="B16" i="6"/>
  <c r="P15" i="6"/>
  <c r="H15" i="6"/>
  <c r="G15" i="6"/>
  <c r="F15" i="6"/>
  <c r="E15" i="6"/>
  <c r="D15" i="6"/>
  <c r="C15" i="6"/>
  <c r="B15" i="6"/>
  <c r="P11" i="6"/>
  <c r="H11" i="6"/>
  <c r="G11" i="6"/>
  <c r="F11" i="6"/>
  <c r="E11" i="6"/>
  <c r="D11" i="6"/>
  <c r="C11" i="6"/>
  <c r="B11" i="6"/>
  <c r="P10" i="6"/>
  <c r="H10" i="6"/>
  <c r="G10" i="6"/>
  <c r="F10" i="6"/>
  <c r="E10" i="6"/>
  <c r="D10" i="6"/>
  <c r="C10" i="6"/>
  <c r="B10" i="6"/>
  <c r="P9" i="6"/>
  <c r="H9" i="6"/>
  <c r="G9" i="6"/>
  <c r="F9" i="6"/>
  <c r="E9" i="6"/>
  <c r="D9" i="6"/>
  <c r="C9" i="6"/>
  <c r="B9" i="6"/>
  <c r="P8" i="6"/>
  <c r="H8" i="6"/>
  <c r="G8" i="6"/>
  <c r="F8" i="6"/>
  <c r="E8" i="6"/>
  <c r="D8" i="6"/>
  <c r="C8" i="6"/>
  <c r="B8" i="6"/>
  <c r="P7" i="6"/>
  <c r="H7" i="6"/>
  <c r="G7" i="6"/>
  <c r="F7" i="6"/>
  <c r="E7" i="6"/>
  <c r="D7" i="6"/>
  <c r="C7" i="6"/>
  <c r="B7" i="6"/>
  <c r="P6" i="6"/>
  <c r="H6" i="6"/>
  <c r="G6" i="6"/>
  <c r="F6" i="6"/>
  <c r="E6" i="6"/>
  <c r="D6" i="6"/>
  <c r="C6" i="6"/>
  <c r="B6" i="6"/>
  <c r="P5" i="6"/>
  <c r="H5" i="6"/>
  <c r="G5" i="6"/>
  <c r="F5" i="6"/>
  <c r="E5" i="6"/>
  <c r="D5" i="6"/>
  <c r="C5" i="6"/>
  <c r="B5" i="6"/>
  <c r="P4" i="6"/>
  <c r="H4" i="6"/>
  <c r="G4" i="6"/>
  <c r="F4" i="6"/>
  <c r="E4" i="6"/>
  <c r="D4" i="6"/>
  <c r="C4" i="6"/>
  <c r="B4" i="6"/>
  <c r="P3" i="6"/>
  <c r="H3" i="6"/>
  <c r="G3" i="6"/>
  <c r="F3" i="6"/>
  <c r="E3" i="6"/>
  <c r="D3" i="6"/>
  <c r="C3" i="6"/>
  <c r="B3" i="6"/>
  <c r="AI6" i="4"/>
  <c r="AH6" i="4"/>
  <c r="AG6" i="4"/>
  <c r="AF6" i="4"/>
  <c r="AB5" i="4"/>
  <c r="AA5" i="4"/>
  <c r="Z5" i="4"/>
  <c r="Y5" i="4"/>
  <c r="J5" i="4"/>
  <c r="I5" i="4"/>
  <c r="H5" i="4"/>
  <c r="G5" i="4"/>
  <c r="F5" i="4"/>
  <c r="E5" i="4"/>
  <c r="D5" i="4"/>
  <c r="C5" i="4"/>
  <c r="B5" i="4"/>
  <c r="AB4" i="4"/>
  <c r="AA4" i="4"/>
  <c r="Z4" i="4"/>
  <c r="Y4" i="4"/>
  <c r="J4" i="4"/>
  <c r="I4" i="4"/>
  <c r="H4" i="4"/>
  <c r="G4" i="4"/>
  <c r="F4" i="4"/>
  <c r="E4" i="4"/>
  <c r="D4" i="4"/>
  <c r="C4" i="4"/>
  <c r="B4" i="4"/>
  <c r="AB3" i="4"/>
  <c r="AA3" i="4"/>
  <c r="Z3" i="4"/>
  <c r="Y3" i="4"/>
  <c r="J3" i="4"/>
  <c r="I3" i="4"/>
  <c r="H3" i="4"/>
  <c r="G3" i="4"/>
  <c r="F3" i="4"/>
  <c r="E3" i="4"/>
  <c r="D3" i="4"/>
  <c r="C3" i="4"/>
  <c r="B3" i="4"/>
  <c r="AB2" i="4"/>
  <c r="AA2" i="4"/>
  <c r="Z2" i="4"/>
  <c r="Y2" i="4"/>
  <c r="J2" i="4"/>
  <c r="I2" i="4"/>
  <c r="H2" i="4"/>
  <c r="G2" i="4"/>
  <c r="F2" i="4"/>
  <c r="E2" i="4"/>
  <c r="D2" i="4"/>
  <c r="C2" i="4"/>
  <c r="B2" i="4"/>
  <c r="J27" i="3"/>
  <c r="I27" i="3"/>
  <c r="H27" i="3"/>
  <c r="G27" i="3"/>
  <c r="F27" i="3"/>
  <c r="E27" i="3"/>
  <c r="D27" i="3"/>
  <c r="C27" i="3"/>
  <c r="B27" i="3"/>
  <c r="AH26" i="3"/>
  <c r="AG26" i="3"/>
  <c r="AF26" i="3"/>
  <c r="AE26" i="3"/>
  <c r="J26" i="3"/>
  <c r="I26" i="3"/>
  <c r="H26" i="3"/>
  <c r="G26" i="3"/>
  <c r="F26" i="3"/>
  <c r="E26" i="3"/>
  <c r="D26" i="3"/>
  <c r="C26" i="3"/>
  <c r="B26" i="3"/>
  <c r="AB25" i="3"/>
  <c r="AA25" i="3"/>
  <c r="Z25" i="3"/>
  <c r="Y25" i="3"/>
  <c r="J25" i="3"/>
  <c r="I25" i="3"/>
  <c r="H25" i="3"/>
  <c r="G25" i="3"/>
  <c r="F25" i="3"/>
  <c r="E25" i="3"/>
  <c r="D25" i="3"/>
  <c r="C25" i="3"/>
  <c r="B25" i="3"/>
  <c r="AB24" i="3"/>
  <c r="AA24" i="3"/>
  <c r="Z24" i="3"/>
  <c r="Y24" i="3"/>
  <c r="J24" i="3"/>
  <c r="I24" i="3"/>
  <c r="H24" i="3"/>
  <c r="G24" i="3"/>
  <c r="F24" i="3"/>
  <c r="E24" i="3"/>
  <c r="D24" i="3"/>
  <c r="C24" i="3"/>
  <c r="B24" i="3"/>
  <c r="AB23" i="3"/>
  <c r="AA23" i="3"/>
  <c r="Z23" i="3"/>
  <c r="Y23" i="3"/>
  <c r="J23" i="3"/>
  <c r="I23" i="3"/>
  <c r="H23" i="3"/>
  <c r="G23" i="3"/>
  <c r="F23" i="3"/>
  <c r="E23" i="3"/>
  <c r="D23" i="3"/>
  <c r="C23" i="3"/>
  <c r="B23" i="3"/>
  <c r="AB22" i="3"/>
  <c r="AA22" i="3"/>
  <c r="Z22" i="3"/>
  <c r="Y22" i="3"/>
  <c r="J22" i="3"/>
  <c r="I22" i="3"/>
  <c r="H22" i="3"/>
  <c r="G22" i="3"/>
  <c r="F22" i="3"/>
  <c r="E22" i="3"/>
  <c r="D22" i="3"/>
  <c r="C22" i="3"/>
  <c r="B22" i="3"/>
  <c r="AB21" i="3"/>
  <c r="AA21" i="3"/>
  <c r="Z21" i="3"/>
  <c r="Y21" i="3"/>
  <c r="J21" i="3"/>
  <c r="I21" i="3"/>
  <c r="H21" i="3"/>
  <c r="G21" i="3"/>
  <c r="F21" i="3"/>
  <c r="E21" i="3"/>
  <c r="D21" i="3"/>
  <c r="C21" i="3"/>
  <c r="B21" i="3"/>
  <c r="AB20" i="3"/>
  <c r="AA20" i="3"/>
  <c r="Z20" i="3"/>
  <c r="Y20" i="3"/>
  <c r="J20" i="3"/>
  <c r="I20" i="3"/>
  <c r="H20" i="3"/>
  <c r="G20" i="3"/>
  <c r="F20" i="3"/>
  <c r="E20" i="3"/>
  <c r="D20" i="3"/>
  <c r="C20" i="3"/>
  <c r="B20" i="3"/>
  <c r="AB19" i="3"/>
  <c r="AA19" i="3"/>
  <c r="Z19" i="3"/>
  <c r="Y19" i="3"/>
  <c r="J19" i="3"/>
  <c r="I19" i="3"/>
  <c r="H19" i="3"/>
  <c r="G19" i="3"/>
  <c r="F19" i="3"/>
  <c r="E19" i="3"/>
  <c r="D19" i="3"/>
  <c r="C19" i="3"/>
  <c r="B19" i="3"/>
  <c r="AB18" i="3"/>
  <c r="AA18" i="3"/>
  <c r="Z18" i="3"/>
  <c r="Y18" i="3"/>
  <c r="J18" i="3"/>
  <c r="I18" i="3"/>
  <c r="H18" i="3"/>
  <c r="G18" i="3"/>
  <c r="F18" i="3"/>
  <c r="E18" i="3"/>
  <c r="D18" i="3"/>
  <c r="C18" i="3"/>
  <c r="B18" i="3"/>
  <c r="AB17" i="3"/>
  <c r="AA17" i="3"/>
  <c r="Z17" i="3"/>
  <c r="Y17" i="3"/>
  <c r="J17" i="3"/>
  <c r="I17" i="3"/>
  <c r="H17" i="3"/>
  <c r="G17" i="3"/>
  <c r="F17" i="3"/>
  <c r="E17" i="3"/>
  <c r="D17" i="3"/>
  <c r="C17" i="3"/>
  <c r="B17" i="3"/>
  <c r="AB16" i="3"/>
  <c r="AA16" i="3"/>
  <c r="Z16" i="3"/>
  <c r="Y16" i="3"/>
  <c r="J16" i="3"/>
  <c r="I16" i="3"/>
  <c r="H16" i="3"/>
  <c r="G16" i="3"/>
  <c r="F16" i="3"/>
  <c r="E16" i="3"/>
  <c r="D16" i="3"/>
  <c r="C16" i="3"/>
  <c r="B16" i="3"/>
  <c r="AB15" i="3"/>
  <c r="AA15" i="3"/>
  <c r="Z15" i="3"/>
  <c r="Y15" i="3"/>
  <c r="J15" i="3"/>
  <c r="I15" i="3"/>
  <c r="H15" i="3"/>
  <c r="G15" i="3"/>
  <c r="F15" i="3"/>
  <c r="E15" i="3"/>
  <c r="D15" i="3"/>
  <c r="C15" i="3"/>
  <c r="B15" i="3"/>
  <c r="AB14" i="3"/>
  <c r="AA14" i="3"/>
  <c r="Z14" i="3"/>
  <c r="Y14" i="3"/>
  <c r="J14" i="3"/>
  <c r="I14" i="3"/>
  <c r="H14" i="3"/>
  <c r="G14" i="3"/>
  <c r="F14" i="3"/>
  <c r="E14" i="3"/>
  <c r="D14" i="3"/>
  <c r="C14" i="3"/>
  <c r="B14" i="3"/>
  <c r="AB13" i="3"/>
  <c r="AA13" i="3"/>
  <c r="Z13" i="3"/>
  <c r="Y13" i="3"/>
  <c r="J13" i="3"/>
  <c r="I13" i="3"/>
  <c r="H13" i="3"/>
  <c r="G13" i="3"/>
  <c r="F13" i="3"/>
  <c r="E13" i="3"/>
  <c r="D13" i="3"/>
  <c r="C13" i="3"/>
  <c r="B13" i="3"/>
  <c r="AB12" i="3"/>
  <c r="AA12" i="3"/>
  <c r="Z12" i="3"/>
  <c r="Y12" i="3"/>
  <c r="J12" i="3"/>
  <c r="I12" i="3"/>
  <c r="H12" i="3"/>
  <c r="G12" i="3"/>
  <c r="F12" i="3"/>
  <c r="E12" i="3"/>
  <c r="D12" i="3"/>
  <c r="C12" i="3"/>
  <c r="B12" i="3"/>
  <c r="AB11" i="3"/>
  <c r="AA11" i="3"/>
  <c r="Z11" i="3"/>
  <c r="Y11" i="3"/>
  <c r="J11" i="3"/>
  <c r="I11" i="3"/>
  <c r="H11" i="3"/>
  <c r="G11" i="3"/>
  <c r="F11" i="3"/>
  <c r="E11" i="3"/>
  <c r="D11" i="3"/>
  <c r="C11" i="3"/>
  <c r="B11" i="3"/>
  <c r="AB10" i="3"/>
  <c r="AA10" i="3"/>
  <c r="Z10" i="3"/>
  <c r="Y10" i="3"/>
  <c r="J10" i="3"/>
  <c r="I10" i="3"/>
  <c r="H10" i="3"/>
  <c r="G10" i="3"/>
  <c r="F10" i="3"/>
  <c r="E10" i="3"/>
  <c r="D10" i="3"/>
  <c r="C10" i="3"/>
  <c r="B10" i="3"/>
  <c r="AB9" i="3"/>
  <c r="AA9" i="3"/>
  <c r="Z9" i="3"/>
  <c r="Y9" i="3"/>
  <c r="J9" i="3"/>
  <c r="I9" i="3"/>
  <c r="H9" i="3"/>
  <c r="G9" i="3"/>
  <c r="F9" i="3"/>
  <c r="E9" i="3"/>
  <c r="D9" i="3"/>
  <c r="C9" i="3"/>
  <c r="B9" i="3"/>
  <c r="AB8" i="3"/>
  <c r="AA8" i="3"/>
  <c r="Z8" i="3"/>
  <c r="Y8" i="3"/>
  <c r="J8" i="3"/>
  <c r="I8" i="3"/>
  <c r="H8" i="3"/>
  <c r="G8" i="3"/>
  <c r="F8" i="3"/>
  <c r="E8" i="3"/>
  <c r="D8" i="3"/>
  <c r="C8" i="3"/>
  <c r="B8" i="3"/>
  <c r="AB7" i="3"/>
  <c r="AA7" i="3"/>
  <c r="Z7" i="3"/>
  <c r="Y7" i="3"/>
  <c r="J7" i="3"/>
  <c r="I7" i="3"/>
  <c r="H7" i="3"/>
  <c r="G7" i="3"/>
  <c r="F7" i="3"/>
  <c r="E7" i="3"/>
  <c r="D7" i="3"/>
  <c r="C7" i="3"/>
  <c r="B7" i="3"/>
  <c r="AB6" i="3"/>
  <c r="AA6" i="3"/>
  <c r="Z6" i="3"/>
  <c r="Y6" i="3"/>
  <c r="J6" i="3"/>
  <c r="I6" i="3"/>
  <c r="H6" i="3"/>
  <c r="G6" i="3"/>
  <c r="F6" i="3"/>
  <c r="E6" i="3"/>
  <c r="D6" i="3"/>
  <c r="C6" i="3"/>
  <c r="B6" i="3"/>
  <c r="AB5" i="3"/>
  <c r="AA5" i="3"/>
  <c r="Z5" i="3"/>
  <c r="Y5" i="3"/>
  <c r="J5" i="3"/>
  <c r="I5" i="3"/>
  <c r="H5" i="3"/>
  <c r="G5" i="3"/>
  <c r="F5" i="3"/>
  <c r="E5" i="3"/>
  <c r="D5" i="3"/>
  <c r="C5" i="3"/>
  <c r="B5" i="3"/>
  <c r="AB4" i="3"/>
  <c r="AA4" i="3"/>
  <c r="Z4" i="3"/>
  <c r="Y4" i="3"/>
  <c r="J4" i="3"/>
  <c r="I4" i="3"/>
  <c r="H4" i="3"/>
  <c r="G4" i="3"/>
  <c r="F4" i="3"/>
  <c r="E4" i="3"/>
  <c r="D4" i="3"/>
  <c r="C4" i="3"/>
  <c r="B4" i="3"/>
  <c r="AB3" i="3"/>
  <c r="AA3" i="3"/>
  <c r="Z3" i="3"/>
  <c r="Y3" i="3"/>
  <c r="J3" i="3"/>
  <c r="I3" i="3"/>
  <c r="H3" i="3"/>
  <c r="G3" i="3"/>
  <c r="F3" i="3"/>
  <c r="E3" i="3"/>
  <c r="D3" i="3"/>
  <c r="C3" i="3"/>
  <c r="B3" i="3"/>
  <c r="AB2" i="3"/>
  <c r="AA2" i="3"/>
  <c r="Z2" i="3"/>
  <c r="Y2" i="3"/>
  <c r="J2" i="3"/>
  <c r="I2" i="3"/>
  <c r="H2" i="3"/>
  <c r="G2" i="3"/>
  <c r="F2" i="3"/>
  <c r="E2" i="3"/>
  <c r="D2" i="3"/>
  <c r="C2" i="3"/>
  <c r="B2" i="3"/>
  <c r="J47" i="2"/>
  <c r="I47" i="2"/>
  <c r="H47" i="2"/>
  <c r="G47" i="2"/>
  <c r="F47" i="2"/>
  <c r="E47" i="2"/>
  <c r="D47" i="2"/>
  <c r="C47" i="2"/>
  <c r="B47" i="2"/>
  <c r="J46" i="2"/>
  <c r="I46" i="2"/>
  <c r="H46" i="2"/>
  <c r="G46" i="2"/>
  <c r="F46" i="2"/>
  <c r="E46" i="2"/>
  <c r="D46" i="2"/>
  <c r="C46" i="2"/>
  <c r="B46" i="2"/>
  <c r="J45" i="2"/>
  <c r="I45" i="2"/>
  <c r="H45" i="2"/>
  <c r="G45" i="2"/>
  <c r="F45" i="2"/>
  <c r="E45" i="2"/>
  <c r="D45" i="2"/>
  <c r="C45" i="2"/>
  <c r="B45" i="2"/>
  <c r="J44" i="2"/>
  <c r="I44" i="2"/>
  <c r="H44" i="2"/>
  <c r="G44" i="2"/>
  <c r="F44" i="2"/>
  <c r="E44" i="2"/>
  <c r="D44" i="2"/>
  <c r="C44" i="2"/>
  <c r="B44" i="2"/>
  <c r="J43" i="2"/>
  <c r="I43" i="2"/>
  <c r="H43" i="2"/>
  <c r="G43" i="2"/>
  <c r="F43" i="2"/>
  <c r="E43" i="2"/>
  <c r="D43" i="2"/>
  <c r="C43" i="2"/>
  <c r="B43" i="2"/>
  <c r="J42" i="2"/>
  <c r="I42" i="2"/>
  <c r="H42" i="2"/>
  <c r="G42" i="2"/>
  <c r="F42" i="2"/>
  <c r="E42" i="2"/>
  <c r="D42" i="2"/>
  <c r="C42" i="2"/>
  <c r="B42" i="2"/>
  <c r="J41" i="2"/>
  <c r="I41" i="2"/>
  <c r="H41" i="2"/>
  <c r="G41" i="2"/>
  <c r="F41" i="2"/>
  <c r="E41" i="2"/>
  <c r="D41" i="2"/>
  <c r="C41" i="2"/>
  <c r="B41" i="2"/>
  <c r="J40" i="2"/>
  <c r="I40" i="2"/>
  <c r="H40" i="2"/>
  <c r="G40" i="2"/>
  <c r="F40" i="2"/>
  <c r="E40" i="2"/>
  <c r="D40" i="2"/>
  <c r="C40" i="2"/>
  <c r="B40" i="2"/>
  <c r="J39" i="2"/>
  <c r="I39" i="2"/>
  <c r="H39" i="2"/>
  <c r="G39" i="2"/>
  <c r="F39" i="2"/>
  <c r="E39" i="2"/>
  <c r="D39" i="2"/>
  <c r="C39" i="2"/>
  <c r="B39" i="2"/>
  <c r="J38" i="2"/>
  <c r="I38" i="2"/>
  <c r="H38" i="2"/>
  <c r="G38" i="2"/>
  <c r="F38" i="2"/>
  <c r="E38" i="2"/>
  <c r="D38" i="2"/>
  <c r="C38" i="2"/>
  <c r="B38" i="2"/>
  <c r="J37" i="2"/>
  <c r="I37" i="2"/>
  <c r="H37" i="2"/>
  <c r="G37" i="2"/>
  <c r="F37" i="2"/>
  <c r="E37" i="2"/>
  <c r="D37" i="2"/>
  <c r="C37" i="2"/>
  <c r="B37" i="2"/>
  <c r="J36" i="2"/>
  <c r="I36" i="2"/>
  <c r="H36" i="2"/>
  <c r="G36" i="2"/>
  <c r="F36" i="2"/>
  <c r="E36" i="2"/>
  <c r="D36" i="2"/>
  <c r="C36" i="2"/>
  <c r="B36" i="2"/>
  <c r="J35" i="2"/>
  <c r="I35" i="2"/>
  <c r="H35" i="2"/>
  <c r="G35" i="2"/>
  <c r="F35" i="2"/>
  <c r="E35" i="2"/>
  <c r="D35" i="2"/>
  <c r="C35" i="2"/>
  <c r="B35" i="2"/>
  <c r="J34" i="2"/>
  <c r="I34" i="2"/>
  <c r="H34" i="2"/>
  <c r="G34" i="2"/>
  <c r="F34" i="2"/>
  <c r="E34" i="2"/>
  <c r="D34" i="2"/>
  <c r="C34" i="2"/>
  <c r="B34" i="2"/>
  <c r="J33" i="2"/>
  <c r="I33" i="2"/>
  <c r="H33" i="2"/>
  <c r="G33" i="2"/>
  <c r="F33" i="2"/>
  <c r="E33" i="2"/>
  <c r="D33" i="2"/>
  <c r="C33" i="2"/>
  <c r="B33" i="2"/>
  <c r="J32" i="2"/>
  <c r="I32" i="2"/>
  <c r="H32" i="2"/>
  <c r="G32" i="2"/>
  <c r="F32" i="2"/>
  <c r="E32" i="2"/>
  <c r="D32" i="2"/>
  <c r="C32" i="2"/>
  <c r="B32" i="2"/>
  <c r="J31" i="2"/>
  <c r="I31" i="2"/>
  <c r="H31" i="2"/>
  <c r="G31" i="2"/>
  <c r="F31" i="2"/>
  <c r="E31" i="2"/>
  <c r="D31" i="2"/>
  <c r="C31" i="2"/>
  <c r="B31" i="2"/>
  <c r="J30" i="2"/>
  <c r="I30" i="2"/>
  <c r="H30" i="2"/>
  <c r="G30" i="2"/>
  <c r="F30" i="2"/>
  <c r="E30" i="2"/>
  <c r="D30" i="2"/>
  <c r="C30" i="2"/>
  <c r="B30" i="2"/>
  <c r="J29" i="2"/>
  <c r="I29" i="2"/>
  <c r="H29" i="2"/>
  <c r="G29" i="2"/>
  <c r="F29" i="2"/>
  <c r="E29" i="2"/>
  <c r="D29" i="2"/>
  <c r="C29" i="2"/>
  <c r="B29" i="2"/>
  <c r="J28" i="2"/>
  <c r="I28" i="2"/>
  <c r="H28" i="2"/>
  <c r="G28" i="2"/>
  <c r="F28" i="2"/>
  <c r="E28" i="2"/>
  <c r="D28" i="2"/>
  <c r="C28" i="2"/>
  <c r="B28" i="2"/>
  <c r="J27" i="2"/>
  <c r="I27" i="2"/>
  <c r="H27" i="2"/>
  <c r="G27" i="2"/>
  <c r="F27" i="2"/>
  <c r="E27" i="2"/>
  <c r="D27" i="2"/>
  <c r="C27" i="2"/>
  <c r="B27" i="2"/>
  <c r="J26" i="2"/>
  <c r="I26" i="2"/>
  <c r="H26" i="2"/>
  <c r="G26" i="2"/>
  <c r="F26" i="2"/>
  <c r="E26" i="2"/>
  <c r="D26" i="2"/>
  <c r="C26" i="2"/>
  <c r="B26" i="2"/>
  <c r="J25" i="2"/>
  <c r="I25" i="2"/>
  <c r="H25" i="2"/>
  <c r="G25" i="2"/>
  <c r="F25" i="2"/>
  <c r="E25" i="2"/>
  <c r="D25" i="2"/>
  <c r="C25" i="2"/>
  <c r="B25" i="2"/>
  <c r="J24" i="2"/>
  <c r="I24" i="2"/>
  <c r="H24" i="2"/>
  <c r="G24" i="2"/>
  <c r="F24" i="2"/>
  <c r="E24" i="2"/>
  <c r="D24" i="2"/>
  <c r="C24" i="2"/>
  <c r="B24" i="2"/>
  <c r="J23" i="2"/>
  <c r="I23" i="2"/>
  <c r="H23" i="2"/>
  <c r="G23" i="2"/>
  <c r="F23" i="2"/>
  <c r="E23" i="2"/>
  <c r="D23" i="2"/>
  <c r="C23" i="2"/>
  <c r="B23" i="2"/>
  <c r="J22" i="2"/>
  <c r="I22" i="2"/>
  <c r="H22" i="2"/>
  <c r="G22" i="2"/>
  <c r="F22" i="2"/>
  <c r="E22" i="2"/>
  <c r="D22" i="2"/>
  <c r="C22" i="2"/>
  <c r="B22" i="2"/>
  <c r="J21" i="2"/>
  <c r="I21" i="2"/>
  <c r="H21" i="2"/>
  <c r="G21" i="2"/>
  <c r="F21" i="2"/>
  <c r="E21" i="2"/>
  <c r="D21" i="2"/>
  <c r="C21" i="2"/>
  <c r="B21" i="2"/>
  <c r="J20" i="2"/>
  <c r="I20" i="2"/>
  <c r="H20" i="2"/>
  <c r="G20" i="2"/>
  <c r="F20" i="2"/>
  <c r="E20" i="2"/>
  <c r="D20" i="2"/>
  <c r="C20" i="2"/>
  <c r="B20" i="2"/>
  <c r="J19" i="2"/>
  <c r="I19" i="2"/>
  <c r="H19" i="2"/>
  <c r="G19" i="2"/>
  <c r="F19" i="2"/>
  <c r="E19" i="2"/>
  <c r="D19" i="2"/>
  <c r="C19" i="2"/>
  <c r="B19" i="2"/>
  <c r="J18" i="2"/>
  <c r="I18" i="2"/>
  <c r="H18" i="2"/>
  <c r="G18" i="2"/>
  <c r="F18" i="2"/>
  <c r="E18" i="2"/>
  <c r="D18" i="2"/>
  <c r="C18" i="2"/>
  <c r="B18" i="2"/>
  <c r="J17" i="2"/>
  <c r="I17" i="2"/>
  <c r="H17" i="2"/>
  <c r="G17" i="2"/>
  <c r="F17" i="2"/>
  <c r="E17" i="2"/>
  <c r="D17" i="2"/>
  <c r="C17" i="2"/>
  <c r="B17" i="2"/>
  <c r="J16" i="2"/>
  <c r="I16" i="2"/>
  <c r="H16" i="2"/>
  <c r="G16" i="2"/>
  <c r="F16" i="2"/>
  <c r="E16" i="2"/>
  <c r="D16" i="2"/>
  <c r="C16" i="2"/>
  <c r="B16" i="2"/>
  <c r="J15" i="2"/>
  <c r="I15" i="2"/>
  <c r="H15" i="2"/>
  <c r="G15" i="2"/>
  <c r="F15" i="2"/>
  <c r="E15" i="2"/>
  <c r="D15" i="2"/>
  <c r="C15" i="2"/>
  <c r="B15" i="2"/>
  <c r="J14" i="2"/>
  <c r="I14" i="2"/>
  <c r="H14" i="2"/>
  <c r="G14" i="2"/>
  <c r="F14" i="2"/>
  <c r="E14" i="2"/>
  <c r="D14" i="2"/>
  <c r="C14" i="2"/>
  <c r="B14" i="2"/>
  <c r="J13" i="2"/>
  <c r="I13" i="2"/>
  <c r="H13" i="2"/>
  <c r="G13" i="2"/>
  <c r="F13" i="2"/>
  <c r="E13" i="2"/>
  <c r="D13" i="2"/>
  <c r="C13" i="2"/>
  <c r="B13" i="2"/>
  <c r="J12" i="2"/>
  <c r="I12" i="2"/>
  <c r="H12" i="2"/>
  <c r="G12" i="2"/>
  <c r="F12" i="2"/>
  <c r="E12" i="2"/>
  <c r="D12" i="2"/>
  <c r="C12" i="2"/>
  <c r="B12" i="2"/>
  <c r="J11" i="2"/>
  <c r="I11" i="2"/>
  <c r="H11" i="2"/>
  <c r="G11" i="2"/>
  <c r="F11" i="2"/>
  <c r="E11" i="2"/>
  <c r="D11" i="2"/>
  <c r="C11" i="2"/>
  <c r="B11" i="2"/>
  <c r="J10" i="2"/>
  <c r="I10" i="2"/>
  <c r="H10" i="2"/>
  <c r="G10" i="2"/>
  <c r="F10" i="2"/>
  <c r="E10" i="2"/>
  <c r="D10" i="2"/>
  <c r="C10" i="2"/>
  <c r="B10" i="2"/>
  <c r="J9" i="2"/>
  <c r="I9" i="2"/>
  <c r="H9" i="2"/>
  <c r="G9" i="2"/>
  <c r="F9" i="2"/>
  <c r="E9" i="2"/>
  <c r="D9" i="2"/>
  <c r="C9" i="2"/>
  <c r="B9" i="2"/>
  <c r="J8" i="2"/>
  <c r="I8" i="2"/>
  <c r="H8" i="2"/>
  <c r="G8" i="2"/>
  <c r="F8" i="2"/>
  <c r="E8" i="2"/>
  <c r="D8" i="2"/>
  <c r="C8" i="2"/>
  <c r="B8" i="2"/>
  <c r="J7" i="2"/>
  <c r="I7" i="2"/>
  <c r="H7" i="2"/>
  <c r="G7" i="2"/>
  <c r="F7" i="2"/>
  <c r="E7" i="2"/>
  <c r="D7" i="2"/>
  <c r="C7" i="2"/>
  <c r="B7" i="2"/>
  <c r="J6" i="2"/>
  <c r="I6" i="2"/>
  <c r="H6" i="2"/>
  <c r="G6" i="2"/>
  <c r="F6" i="2"/>
  <c r="E6" i="2"/>
  <c r="D6" i="2"/>
  <c r="C6" i="2"/>
  <c r="B6" i="2"/>
  <c r="J5" i="2"/>
  <c r="I5" i="2"/>
  <c r="H5" i="2"/>
  <c r="G5" i="2"/>
  <c r="F5" i="2"/>
  <c r="E5" i="2"/>
  <c r="D5" i="2"/>
  <c r="C5" i="2"/>
  <c r="B5" i="2"/>
  <c r="J4" i="2"/>
  <c r="I4" i="2"/>
  <c r="H4" i="2"/>
  <c r="G4" i="2"/>
  <c r="F4" i="2"/>
  <c r="E4" i="2"/>
  <c r="D4" i="2"/>
  <c r="C4" i="2"/>
  <c r="B4" i="2"/>
  <c r="J3" i="2"/>
  <c r="I3" i="2"/>
  <c r="H3" i="2"/>
  <c r="G3" i="2"/>
  <c r="F3" i="2"/>
  <c r="E3" i="2"/>
  <c r="D3" i="2"/>
  <c r="C3" i="2"/>
  <c r="B3" i="2"/>
  <c r="J2" i="2"/>
  <c r="I2" i="2"/>
  <c r="H2" i="2"/>
  <c r="G2" i="2"/>
  <c r="F2" i="2"/>
  <c r="E2" i="2"/>
  <c r="D2" i="2"/>
  <c r="C2" i="2"/>
  <c r="B2" i="2"/>
  <c r="G22" i="1"/>
  <c r="D22" i="1"/>
  <c r="C22" i="1"/>
  <c r="B22" i="1"/>
  <c r="G21" i="1"/>
  <c r="D21" i="1"/>
  <c r="C21" i="1"/>
  <c r="B21" i="1"/>
  <c r="G20" i="1"/>
  <c r="D20" i="1"/>
  <c r="C20" i="1"/>
  <c r="B20" i="1"/>
  <c r="G19" i="1"/>
  <c r="D19" i="1"/>
  <c r="C19" i="1"/>
  <c r="B19" i="1"/>
  <c r="G18" i="1"/>
  <c r="D18" i="1"/>
  <c r="C18" i="1"/>
  <c r="B18" i="1"/>
  <c r="G17" i="1"/>
  <c r="D17" i="1"/>
  <c r="C17" i="1"/>
  <c r="B17" i="1"/>
  <c r="G16" i="1"/>
  <c r="D16" i="1"/>
  <c r="C16" i="1"/>
  <c r="B16" i="1"/>
  <c r="G15" i="1"/>
  <c r="D15" i="1"/>
  <c r="C15" i="1"/>
  <c r="B15" i="1"/>
  <c r="G14" i="1"/>
  <c r="D14" i="1"/>
  <c r="C14" i="1"/>
  <c r="B14" i="1"/>
  <c r="F11" i="1"/>
  <c r="D11" i="1"/>
  <c r="F10" i="1"/>
  <c r="D10" i="1"/>
  <c r="F9" i="1"/>
  <c r="D9" i="1"/>
  <c r="F8" i="1"/>
  <c r="D8" i="1"/>
  <c r="F7" i="1"/>
  <c r="D7" i="1"/>
  <c r="F6" i="1"/>
  <c r="D6" i="1"/>
  <c r="F5" i="1"/>
  <c r="D5" i="1"/>
  <c r="F4" i="1"/>
  <c r="D4" i="1"/>
  <c r="F3" i="1"/>
  <c r="D3" i="1"/>
</calcChain>
</file>

<file path=xl/sharedStrings.xml><?xml version="1.0" encoding="utf-8"?>
<sst xmlns="http://schemas.openxmlformats.org/spreadsheetml/2006/main" count="1769" uniqueCount="732">
  <si>
    <t>sample</t>
  </si>
  <si>
    <t>total reads</t>
  </si>
  <si>
    <t>∆exp5 _1.fastq</t>
  </si>
  <si>
    <t>∆exp5 _2.fastq</t>
  </si>
  <si>
    <t>∆exp5 _3.fastq</t>
  </si>
  <si>
    <t>∆rbp35 _1.fastq</t>
  </si>
  <si>
    <t>∆rbp35 _2.fastq</t>
  </si>
  <si>
    <t>∆rbp35 _3.fastq</t>
  </si>
  <si>
    <t>WT_1.fastq</t>
  </si>
  <si>
    <t>WT_2.fastq</t>
  </si>
  <si>
    <t>WT_3.fastq</t>
  </si>
  <si>
    <t>&lt;18, no-adapter found removed, quality and artifact filtering</t>
  </si>
  <si>
    <t>%</t>
  </si>
  <si>
    <t>exact match</t>
  </si>
  <si>
    <t>exact one alignment</t>
  </si>
  <si>
    <t>more than one alignment</t>
  </si>
  <si>
    <t>no alignments</t>
  </si>
  <si>
    <t>unique</t>
  </si>
  <si>
    <t>exp5_1</t>
  </si>
  <si>
    <t>exp5_2</t>
  </si>
  <si>
    <t>exp5_3</t>
  </si>
  <si>
    <t>rbp35_1</t>
  </si>
  <si>
    <t>rbp35_2</t>
  </si>
  <si>
    <t>rbp35_3</t>
  </si>
  <si>
    <t>WT_1</t>
  </si>
  <si>
    <t>WT_2</t>
  </si>
  <si>
    <t>WT_3</t>
  </si>
  <si>
    <t>∆exp5 _1</t>
  </si>
  <si>
    <t>∆exp5 _2</t>
  </si>
  <si>
    <t>∆exp5 _3</t>
  </si>
  <si>
    <t>∆rbp35 _1</t>
  </si>
  <si>
    <t>∆rbp35 _2</t>
  </si>
  <si>
    <t>∆rbp35 _3</t>
  </si>
  <si>
    <t>A</t>
  </si>
  <si>
    <t>C</t>
  </si>
  <si>
    <t>G</t>
  </si>
  <si>
    <t>U</t>
  </si>
  <si>
    <t>V2</t>
  </si>
  <si>
    <t>zscore</t>
  </si>
  <si>
    <t>pval</t>
  </si>
  <si>
    <t>padj</t>
  </si>
  <si>
    <t>AAAA</t>
  </si>
  <si>
    <t>AAAC</t>
  </si>
  <si>
    <t>AAAG</t>
  </si>
  <si>
    <t>AAAT</t>
  </si>
  <si>
    <t>AACA</t>
  </si>
  <si>
    <t>AACC</t>
  </si>
  <si>
    <t>AACG</t>
  </si>
  <si>
    <t>AACT</t>
  </si>
  <si>
    <t>AAGA</t>
  </si>
  <si>
    <t>AAGC</t>
  </si>
  <si>
    <t>AAGG</t>
  </si>
  <si>
    <t>AAGT</t>
  </si>
  <si>
    <t>AATA</t>
  </si>
  <si>
    <t>AATC</t>
  </si>
  <si>
    <t>AATG</t>
  </si>
  <si>
    <t>AATT</t>
  </si>
  <si>
    <t>ACAA</t>
  </si>
  <si>
    <t>ACAC</t>
  </si>
  <si>
    <t>ACAG</t>
  </si>
  <si>
    <t>ACAT</t>
  </si>
  <si>
    <t>ACCA</t>
  </si>
  <si>
    <t>ACCC</t>
  </si>
  <si>
    <t>ACCG</t>
  </si>
  <si>
    <t>ACCT</t>
  </si>
  <si>
    <t>ACGA</t>
  </si>
  <si>
    <t>ACGC</t>
  </si>
  <si>
    <t>ACGG</t>
  </si>
  <si>
    <t>ACGT</t>
  </si>
  <si>
    <t>ACTA</t>
  </si>
  <si>
    <t>ACTC</t>
  </si>
  <si>
    <t>ACTG</t>
  </si>
  <si>
    <t>ACTT</t>
  </si>
  <si>
    <t>AGAA</t>
  </si>
  <si>
    <t>AGAC</t>
  </si>
  <si>
    <t>AGAG</t>
  </si>
  <si>
    <t>AGAT</t>
  </si>
  <si>
    <t>AGCA</t>
  </si>
  <si>
    <t>AGCC</t>
  </si>
  <si>
    <t>AGCG</t>
  </si>
  <si>
    <t>AGCT</t>
  </si>
  <si>
    <t>AGGA</t>
  </si>
  <si>
    <t>AGGC</t>
  </si>
  <si>
    <t>AGGG</t>
  </si>
  <si>
    <t>AGGT</t>
  </si>
  <si>
    <t>AGTA</t>
  </si>
  <si>
    <t>AGTC</t>
  </si>
  <si>
    <t>AGTG</t>
  </si>
  <si>
    <t>AGTT</t>
  </si>
  <si>
    <t>ATAA</t>
  </si>
  <si>
    <t>ATAC</t>
  </si>
  <si>
    <t>ATAG</t>
  </si>
  <si>
    <t>ATAT</t>
  </si>
  <si>
    <t>ATCA</t>
  </si>
  <si>
    <t>ATCC</t>
  </si>
  <si>
    <t>ATCG</t>
  </si>
  <si>
    <t>ATCT</t>
  </si>
  <si>
    <t>ATGA</t>
  </si>
  <si>
    <t>ATGC</t>
  </si>
  <si>
    <t>ATGG</t>
  </si>
  <si>
    <t>ATGT</t>
  </si>
  <si>
    <t>ATTA</t>
  </si>
  <si>
    <t>ATTC</t>
  </si>
  <si>
    <t>ATTG</t>
  </si>
  <si>
    <t>ATTT</t>
  </si>
  <si>
    <t>CAAA</t>
  </si>
  <si>
    <t>CAAC</t>
  </si>
  <si>
    <t>CAAG</t>
  </si>
  <si>
    <t>CAAT</t>
  </si>
  <si>
    <t>CACA</t>
  </si>
  <si>
    <t>CACC</t>
  </si>
  <si>
    <t>CACG</t>
  </si>
  <si>
    <t>CACT</t>
  </si>
  <si>
    <t>CAGA</t>
  </si>
  <si>
    <t>CAGC</t>
  </si>
  <si>
    <t>CAGG</t>
  </si>
  <si>
    <t>CAGT</t>
  </si>
  <si>
    <t>CATA</t>
  </si>
  <si>
    <t>CATC</t>
  </si>
  <si>
    <t>CATG</t>
  </si>
  <si>
    <t>CATT</t>
  </si>
  <si>
    <t>CCAA</t>
  </si>
  <si>
    <t>CCAC</t>
  </si>
  <si>
    <t>CCAG</t>
  </si>
  <si>
    <t>CCAT</t>
  </si>
  <si>
    <t>CCCA</t>
  </si>
  <si>
    <t>CCCC</t>
  </si>
  <si>
    <t>CCCG</t>
  </si>
  <si>
    <t>CCCT</t>
  </si>
  <si>
    <t>CCGA</t>
  </si>
  <si>
    <t>CCGC</t>
  </si>
  <si>
    <t>CCGG</t>
  </si>
  <si>
    <t>CCGT</t>
  </si>
  <si>
    <t>CCTA</t>
  </si>
  <si>
    <t>CCTC</t>
  </si>
  <si>
    <t>CCTG</t>
  </si>
  <si>
    <t>CCTT</t>
  </si>
  <si>
    <t>CGAA</t>
  </si>
  <si>
    <t>CGAC</t>
  </si>
  <si>
    <t>CGAG</t>
  </si>
  <si>
    <t>CGAT</t>
  </si>
  <si>
    <t>CGCA</t>
  </si>
  <si>
    <t>CGCC</t>
  </si>
  <si>
    <t>CGCG</t>
  </si>
  <si>
    <t>CGCT</t>
  </si>
  <si>
    <t>CGGA</t>
  </si>
  <si>
    <t>CGGC</t>
  </si>
  <si>
    <t>CGGG</t>
  </si>
  <si>
    <t>CGGT</t>
  </si>
  <si>
    <t>CGTA</t>
  </si>
  <si>
    <t>CGTC</t>
  </si>
  <si>
    <t>CGTG</t>
  </si>
  <si>
    <t>CGTT</t>
  </si>
  <si>
    <t>CTAA</t>
  </si>
  <si>
    <t>CTAC</t>
  </si>
  <si>
    <t>CTAG</t>
  </si>
  <si>
    <t>CTAT</t>
  </si>
  <si>
    <t>CTCA</t>
  </si>
  <si>
    <t>CTCC</t>
  </si>
  <si>
    <t>CTCG</t>
  </si>
  <si>
    <t>CTCT</t>
  </si>
  <si>
    <t>CTGA</t>
  </si>
  <si>
    <t>CTGC</t>
  </si>
  <si>
    <t>CTGG</t>
  </si>
  <si>
    <t>CTGT</t>
  </si>
  <si>
    <t>CTTA</t>
  </si>
  <si>
    <t>CTTC</t>
  </si>
  <si>
    <t>CTTG</t>
  </si>
  <si>
    <t>CTTT</t>
  </si>
  <si>
    <t>GAAA</t>
  </si>
  <si>
    <t>GAAC</t>
  </si>
  <si>
    <t>GAAG</t>
  </si>
  <si>
    <t>GAAT</t>
  </si>
  <si>
    <t>GACA</t>
  </si>
  <si>
    <t>GACC</t>
  </si>
  <si>
    <t>GACG</t>
  </si>
  <si>
    <t>GACT</t>
  </si>
  <si>
    <t>GAGA</t>
  </si>
  <si>
    <t>GAGC</t>
  </si>
  <si>
    <t>GAGG</t>
  </si>
  <si>
    <t>GAGT</t>
  </si>
  <si>
    <t>GATA</t>
  </si>
  <si>
    <t>GATC</t>
  </si>
  <si>
    <t>GATG</t>
  </si>
  <si>
    <t>GATT</t>
  </si>
  <si>
    <t>GCAA</t>
  </si>
  <si>
    <t>GCAC</t>
  </si>
  <si>
    <t>GCAG</t>
  </si>
  <si>
    <t>GCAT</t>
  </si>
  <si>
    <t>GCCA</t>
  </si>
  <si>
    <t>GCCC</t>
  </si>
  <si>
    <t>GCCG</t>
  </si>
  <si>
    <t>GCCT</t>
  </si>
  <si>
    <t>GCGA</t>
  </si>
  <si>
    <t>GCGC</t>
  </si>
  <si>
    <t>GCGG</t>
  </si>
  <si>
    <t>GCGT</t>
  </si>
  <si>
    <t>GCTA</t>
  </si>
  <si>
    <t>GCTC</t>
  </si>
  <si>
    <t>GCTG</t>
  </si>
  <si>
    <t>GCTT</t>
  </si>
  <si>
    <t>GGAA</t>
  </si>
  <si>
    <t>GGAC</t>
  </si>
  <si>
    <t>GGAG</t>
  </si>
  <si>
    <t>GGAT</t>
  </si>
  <si>
    <t>GGCA</t>
  </si>
  <si>
    <t>GGCC</t>
  </si>
  <si>
    <t>GGCG</t>
  </si>
  <si>
    <t>GGCT</t>
  </si>
  <si>
    <t>GGGA</t>
  </si>
  <si>
    <t>GGGC</t>
  </si>
  <si>
    <t>GGGG</t>
  </si>
  <si>
    <t>GGGT</t>
  </si>
  <si>
    <t>GGTA</t>
  </si>
  <si>
    <t>GGTC</t>
  </si>
  <si>
    <t>GGTG</t>
  </si>
  <si>
    <t>GGTT</t>
  </si>
  <si>
    <t>GTAA</t>
  </si>
  <si>
    <t>GTAC</t>
  </si>
  <si>
    <t>GTAG</t>
  </si>
  <si>
    <t>GTAT</t>
  </si>
  <si>
    <t>GTCA</t>
  </si>
  <si>
    <t>GTCC</t>
  </si>
  <si>
    <t>GTCG</t>
  </si>
  <si>
    <t>GTCT</t>
  </si>
  <si>
    <t>GTGA</t>
  </si>
  <si>
    <t>GTGC</t>
  </si>
  <si>
    <t>GTGG</t>
  </si>
  <si>
    <t>GTGT</t>
  </si>
  <si>
    <t>GTTA</t>
  </si>
  <si>
    <t>GTTC</t>
  </si>
  <si>
    <t>GTTG</t>
  </si>
  <si>
    <t>GTTT</t>
  </si>
  <si>
    <t>TAAA</t>
  </si>
  <si>
    <t>TAAC</t>
  </si>
  <si>
    <t>TAAG</t>
  </si>
  <si>
    <t>TAAT</t>
  </si>
  <si>
    <t>TACA</t>
  </si>
  <si>
    <t>TACC</t>
  </si>
  <si>
    <t>TACG</t>
  </si>
  <si>
    <t>TACT</t>
  </si>
  <si>
    <t>TAGA</t>
  </si>
  <si>
    <t>TAGC</t>
  </si>
  <si>
    <t>TAGG</t>
  </si>
  <si>
    <t>TAGT</t>
  </si>
  <si>
    <t>TATA</t>
  </si>
  <si>
    <t>TATC</t>
  </si>
  <si>
    <t>TATG</t>
  </si>
  <si>
    <t>TATT</t>
  </si>
  <si>
    <t>TCAA</t>
  </si>
  <si>
    <t>TCAC</t>
  </si>
  <si>
    <t>TCAG</t>
  </si>
  <si>
    <t>TCAT</t>
  </si>
  <si>
    <t>TCCA</t>
  </si>
  <si>
    <t>TCCC</t>
  </si>
  <si>
    <t>TCCG</t>
  </si>
  <si>
    <t>TCCT</t>
  </si>
  <si>
    <t>TCGA</t>
  </si>
  <si>
    <t>TCGC</t>
  </si>
  <si>
    <t>TCGG</t>
  </si>
  <si>
    <t>TCGT</t>
  </si>
  <si>
    <t>TCTA</t>
  </si>
  <si>
    <t>TCTC</t>
  </si>
  <si>
    <t>TCTG</t>
  </si>
  <si>
    <t>TCTT</t>
  </si>
  <si>
    <t>TGAA</t>
  </si>
  <si>
    <t>TGAC</t>
  </si>
  <si>
    <t>TGAG</t>
  </si>
  <si>
    <t>TGAT</t>
  </si>
  <si>
    <t>TGCA</t>
  </si>
  <si>
    <t>TGCC</t>
  </si>
  <si>
    <t>TGCG</t>
  </si>
  <si>
    <t>TGCT</t>
  </si>
  <si>
    <t>TGGA</t>
  </si>
  <si>
    <t>TGGC</t>
  </si>
  <si>
    <t>TGGG</t>
  </si>
  <si>
    <t>TGGT</t>
  </si>
  <si>
    <t>TGTA</t>
  </si>
  <si>
    <t>TGTC</t>
  </si>
  <si>
    <t>TGTG</t>
  </si>
  <si>
    <t>TGTT</t>
  </si>
  <si>
    <t>TTAA</t>
  </si>
  <si>
    <t>TTAC</t>
  </si>
  <si>
    <t>TTAG</t>
  </si>
  <si>
    <t>TTAT</t>
  </si>
  <si>
    <t>TTCA</t>
  </si>
  <si>
    <t>TTCC</t>
  </si>
  <si>
    <t>TTCG</t>
  </si>
  <si>
    <t>TTCT</t>
  </si>
  <si>
    <t>TTGA</t>
  </si>
  <si>
    <t>TTGC</t>
  </si>
  <si>
    <t>TTGG</t>
  </si>
  <si>
    <t>TTGT</t>
  </si>
  <si>
    <t>TTTA</t>
  </si>
  <si>
    <t>TTTC</t>
  </si>
  <si>
    <t>TTTG</t>
  </si>
  <si>
    <t>TTTT</t>
  </si>
  <si>
    <t>exp5_up</t>
  </si>
  <si>
    <t>exp5_down</t>
  </si>
  <si>
    <t>rbp35_up</t>
  </si>
  <si>
    <t>rbp35_down</t>
  </si>
  <si>
    <t>ncRNA</t>
  </si>
  <si>
    <t>rRNA</t>
  </si>
  <si>
    <t>transposable</t>
  </si>
  <si>
    <t>cDNA</t>
  </si>
  <si>
    <t>introns</t>
  </si>
  <si>
    <t>intergenic</t>
  </si>
  <si>
    <t>unknown</t>
  </si>
  <si>
    <t>segemehl (ALL unique)</t>
  </si>
  <si>
    <t>segemehl (ALL expression)</t>
  </si>
  <si>
    <t>segemehl (notaligning unique 90% match)</t>
  </si>
  <si>
    <t>CPA-sRNA</t>
  </si>
  <si>
    <t>EST</t>
  </si>
  <si>
    <t>segemehl (perfect match)</t>
  </si>
  <si>
    <t>segemehl (90% match)</t>
  </si>
  <si>
    <t>unkown</t>
  </si>
  <si>
    <t>total</t>
  </si>
  <si>
    <t>blast</t>
  </si>
  <si>
    <t>blast 90%</t>
  </si>
  <si>
    <t xml:space="preserve">      1 2</t>
  </si>
  <si>
    <t xml:space="preserve">      2 EFMOG00000000279|tRNA-Lys</t>
  </si>
  <si>
    <t xml:space="preserve">      1 gi|13540024|gb|AF277123.1|</t>
  </si>
  <si>
    <t xml:space="preserve">      1 GG154|c0_g2_i1</t>
  </si>
  <si>
    <t xml:space="preserve">      1 intergenic</t>
  </si>
  <si>
    <t xml:space="preserve">      1 4</t>
  </si>
  <si>
    <t xml:space="preserve">      5 EFMOG00000000377|5S_rRNA</t>
  </si>
  <si>
    <t xml:space="preserve">      1 GG154|c1_g1_i1</t>
  </si>
  <si>
    <t xml:space="preserve">      1 ncrna</t>
  </si>
  <si>
    <t xml:space="preserve">      1 GG2387|c1_g2_i1</t>
  </si>
  <si>
    <t xml:space="preserve">      1 rrna</t>
  </si>
  <si>
    <t xml:space="preserve">      1 GG6882|c0_g2_i1</t>
  </si>
  <si>
    <t xml:space="preserve">      1 transcripts</t>
  </si>
  <si>
    <t xml:space="preserve">      1 MGG_01116T0</t>
  </si>
  <si>
    <t xml:space="preserve">      1 MGG_01655T0</t>
  </si>
  <si>
    <t xml:space="preserve">      1 MGG_02234T0</t>
  </si>
  <si>
    <t xml:space="preserve">      1 MGG_02574T0</t>
  </si>
  <si>
    <t xml:space="preserve">      1 MGG_02656T0</t>
  </si>
  <si>
    <t xml:space="preserve">      1 MGG_03173T0</t>
  </si>
  <si>
    <t xml:space="preserve">      1 MGG_03670T0</t>
  </si>
  <si>
    <t xml:space="preserve">      1 MGG_04904T0</t>
  </si>
  <si>
    <t xml:space="preserve">      1 MGG_05186T0</t>
  </si>
  <si>
    <t xml:space="preserve">      1 MGG_05325T0</t>
  </si>
  <si>
    <t xml:space="preserve">      1 MGG_06538T0</t>
  </si>
  <si>
    <t xml:space="preserve">      1 MGG_08299T0</t>
  </si>
  <si>
    <t xml:space="preserve">      1 MGG_09392T0</t>
  </si>
  <si>
    <t xml:space="preserve">      1 MGG_09945T0</t>
  </si>
  <si>
    <t xml:space="preserve">      1 MGG_10265T0</t>
  </si>
  <si>
    <t xml:space="preserve">      1 MGG_10315T0</t>
  </si>
  <si>
    <t xml:space="preserve">      1 MGG_10448T0</t>
  </si>
  <si>
    <t xml:space="preserve">      1 MGG_11426T0</t>
  </si>
  <si>
    <t xml:space="preserve">      1 MGG_13654T0</t>
  </si>
  <si>
    <t xml:space="preserve">      1 MGG_15700T0</t>
  </si>
  <si>
    <t xml:space="preserve">      1 TR12947|c0_g1_i1</t>
  </si>
  <si>
    <t xml:space="preserve">      5 MGG_10912T0</t>
  </si>
  <si>
    <t xml:space="preserve">      1 RETRO_retro5</t>
  </si>
  <si>
    <t xml:space="preserve">      1 DQ493955.6622.10095</t>
  </si>
  <si>
    <t xml:space="preserve">      1 GG4213|c0_g1_i1</t>
  </si>
  <si>
    <t xml:space="preserve">      1       1 intergenic</t>
  </si>
  <si>
    <t xml:space="preserve">      1 retro</t>
  </si>
  <si>
    <t xml:space="preserve">      1 GG7204|c2_g1_i1</t>
  </si>
  <si>
    <t xml:space="preserve">      1 MGG_01516T0</t>
  </si>
  <si>
    <t xml:space="preserve">      2 MGG_07571T0</t>
  </si>
  <si>
    <t xml:space="preserve">      1 MGG_04436</t>
  </si>
  <si>
    <t xml:space="preserve">    108 RETRO_MAGGY</t>
  </si>
  <si>
    <t xml:space="preserve">     18 DQ493955.6622.10095</t>
  </si>
  <si>
    <t xml:space="preserve">      1 GG3364|c0_g1_i3</t>
  </si>
  <si>
    <t xml:space="preserve">      1       1       1 intergenic</t>
  </si>
  <si>
    <t>2      1       1 retro</t>
  </si>
  <si>
    <t xml:space="preserve">      1 gene</t>
  </si>
  <si>
    <t xml:space="preserve">      2 MGG_16535</t>
  </si>
  <si>
    <t xml:space="preserve">      1 3</t>
  </si>
  <si>
    <t xml:space="preserve">     17 RETRO_Inago2</t>
  </si>
  <si>
    <t xml:space="preserve">      1 GG4663|c0_g1_i1</t>
  </si>
  <si>
    <t xml:space="preserve">      1 RETRO_MGRL-3</t>
  </si>
  <si>
    <t xml:space="preserve">      1 GG4732|c0_g1_i2</t>
  </si>
  <si>
    <t xml:space="preserve">      1 5</t>
  </si>
  <si>
    <t xml:space="preserve">     68 RETRO_Inago1</t>
  </si>
  <si>
    <t xml:space="preserve">      1 GG5068|c2_g1_i1</t>
  </si>
  <si>
    <t xml:space="preserve">      2 7</t>
  </si>
  <si>
    <t xml:space="preserve">      1 GG7115|c1_g1_i1</t>
  </si>
  <si>
    <t xml:space="preserve">      4 1</t>
  </si>
  <si>
    <t xml:space="preserve">      1 GG7204|c3_g1_i1</t>
  </si>
  <si>
    <t xml:space="preserve">      1 GG7321|c4_g1_i1</t>
  </si>
  <si>
    <t xml:space="preserve">      1 GG7321|c7_g1_i1</t>
  </si>
  <si>
    <t xml:space="preserve">      1 GG7665|c1_g1_i1</t>
  </si>
  <si>
    <t xml:space="preserve">      1 GG7669|c0_g1_i1</t>
  </si>
  <si>
    <t xml:space="preserve">      1 GG7717|c0_g1_i1</t>
  </si>
  <si>
    <t xml:space="preserve">      1 GG943|c0_g1_i2</t>
  </si>
  <si>
    <t xml:space="preserve">      1 MGG_00504T0</t>
  </si>
  <si>
    <t xml:space="preserve">      1 MGG_01240T0</t>
  </si>
  <si>
    <t xml:space="preserve">      1 MGG_01824T0</t>
  </si>
  <si>
    <t xml:space="preserve">      1 MGG_01870T0</t>
  </si>
  <si>
    <t xml:space="preserve">      1 MGG_03127T0</t>
  </si>
  <si>
    <t xml:space="preserve">      1 MGG_03228T0</t>
  </si>
  <si>
    <t xml:space="preserve">      1 MGG_03545T0</t>
  </si>
  <si>
    <t xml:space="preserve">      1 MGG_04110T0</t>
  </si>
  <si>
    <t xml:space="preserve">      1 MGG_04538T0</t>
  </si>
  <si>
    <t xml:space="preserve">      1 MGG_05232T0</t>
  </si>
  <si>
    <t xml:space="preserve">      1 MGG_05690T0</t>
  </si>
  <si>
    <t xml:space="preserve">      1 MGG_06750T0</t>
  </si>
  <si>
    <t xml:space="preserve">      1 MGG_07098T0</t>
  </si>
  <si>
    <t xml:space="preserve">      1 MGG_08043T0</t>
  </si>
  <si>
    <t xml:space="preserve">      1 MGG_08253T0</t>
  </si>
  <si>
    <t xml:space="preserve">      1 MGG_08758T0</t>
  </si>
  <si>
    <t xml:space="preserve">      1 MGG_09749T0</t>
  </si>
  <si>
    <t xml:space="preserve">      1 MGG_09896T0</t>
  </si>
  <si>
    <t xml:space="preserve">      1 MGG_10609T0</t>
  </si>
  <si>
    <t xml:space="preserve">      1 MGG_10968T0</t>
  </si>
  <si>
    <t xml:space="preserve">      1 MGG_11758T0</t>
  </si>
  <si>
    <t xml:space="preserve">      1 MGG_15357T0</t>
  </si>
  <si>
    <t xml:space="preserve">      2 MGG_09736T0</t>
  </si>
  <si>
    <t xml:space="preserve">      2 MGG_13464T0</t>
  </si>
  <si>
    <t xml:space="preserve">      3 MGG_11608T0</t>
  </si>
  <si>
    <t xml:space="preserve">      4 MGG_10912T0</t>
  </si>
  <si>
    <t xml:space="preserve">      1 MGG_00253</t>
  </si>
  <si>
    <t xml:space="preserve">     11 2</t>
  </si>
  <si>
    <t xml:space="preserve">      1 EFMOG00000000001|tRNA-Ser</t>
  </si>
  <si>
    <t xml:space="preserve">     23 RETRO_MINE</t>
  </si>
  <si>
    <t xml:space="preserve">      1 GG1502|c0_g1_i1</t>
  </si>
  <si>
    <t xml:space="preserve">      1       1       1       1 intergenic</t>
  </si>
  <si>
    <t xml:space="preserve">      1       1       1 retro</t>
  </si>
  <si>
    <t xml:space="preserve">      1       1 gene</t>
  </si>
  <si>
    <t xml:space="preserve">      1 MGG_01561</t>
  </si>
  <si>
    <t xml:space="preserve">     18 5</t>
  </si>
  <si>
    <t xml:space="preserve">      1 EFMOG00000000020|tRNA-Cys</t>
  </si>
  <si>
    <t xml:space="preserve">      3 RETRO_MGRL-3</t>
  </si>
  <si>
    <t xml:space="preserve">      1 GG1973|c0_g1_i1</t>
  </si>
  <si>
    <t xml:space="preserve">      1 MGG_04137</t>
  </si>
  <si>
    <t xml:space="preserve">      1 supercont8.8</t>
  </si>
  <si>
    <t xml:space="preserve">      1 EFMOG00000000030|tRNA-Leu</t>
  </si>
  <si>
    <t xml:space="preserve">      1 GG2306|c2_g1_i1</t>
  </si>
  <si>
    <t xml:space="preserve">      1 MGG_04418</t>
  </si>
  <si>
    <t xml:space="preserve">      2 6</t>
  </si>
  <si>
    <t xml:space="preserve">      1 EFMOG00000000035|A.</t>
  </si>
  <si>
    <t xml:space="preserve">      1 GG2717|c0_g1_i1</t>
  </si>
  <si>
    <t xml:space="preserve">      1 MGG_04652</t>
  </si>
  <si>
    <t xml:space="preserve">      4 4</t>
  </si>
  <si>
    <t xml:space="preserve">      1 EFMOG00000000041|tRNA-Arg</t>
  </si>
  <si>
    <t xml:space="preserve">      1 GG3042|c2_g1_i3</t>
  </si>
  <si>
    <t xml:space="preserve">      1 MGG_05718</t>
  </si>
  <si>
    <t xml:space="preserve">      5 1</t>
  </si>
  <si>
    <t xml:space="preserve">      1 EFMOG00000000049|tRNA-Pseudo</t>
  </si>
  <si>
    <t xml:space="preserve">      1 GG3044|c0_g1_i1</t>
  </si>
  <si>
    <t xml:space="preserve">      1 MGG_06143</t>
  </si>
  <si>
    <t xml:space="preserve">      5 3</t>
  </si>
  <si>
    <t xml:space="preserve">      1 EFMOG00000000063|tRNA-Pseudo</t>
  </si>
  <si>
    <t xml:space="preserve">      1 GG3296|c0_g1_i1</t>
  </si>
  <si>
    <t xml:space="preserve">      1 MGG_08830</t>
  </si>
  <si>
    <t xml:space="preserve">      1 EFMOG00000000068|tRNA-Pseudo</t>
  </si>
  <si>
    <t xml:space="preserve">      1 GG3480|c10_g1_i1</t>
  </si>
  <si>
    <t xml:space="preserve">      1 MGG_11620</t>
  </si>
  <si>
    <t xml:space="preserve">      1 EFMOG00000000074|tRNA-Pseudo</t>
  </si>
  <si>
    <t xml:space="preserve">      1 GG372|c0_g1_i1</t>
  </si>
  <si>
    <t xml:space="preserve">      1 MGG_11785</t>
  </si>
  <si>
    <t xml:space="preserve">      1 EFMOG00000000094|tRNA-Arg</t>
  </si>
  <si>
    <t xml:space="preserve">      1 GG4845|c7_g1_i1</t>
  </si>
  <si>
    <t xml:space="preserve">      1 EFMOG00000000101|tRNA-Val</t>
  </si>
  <si>
    <t xml:space="preserve">      1 GG5452|c1_g1_i3</t>
  </si>
  <si>
    <t xml:space="preserve">      1 EFMOG00000000108|tRNA-Ser</t>
  </si>
  <si>
    <t xml:space="preserve">      1 GG5688|c0_g1_i1</t>
  </si>
  <si>
    <t xml:space="preserve">      1 EFMOG00000000109|tRNA-Ser</t>
  </si>
  <si>
    <t xml:space="preserve">      1 GG6043|c0_g1_i1</t>
  </si>
  <si>
    <t xml:space="preserve">      1 EFMOG00000000111|tRNA-Pseudo</t>
  </si>
  <si>
    <t xml:space="preserve">      1 GG6109|c0_g1_i2</t>
  </si>
  <si>
    <t xml:space="preserve">      1 EFMOG00000000114|tRNA-Ser</t>
  </si>
  <si>
    <t xml:space="preserve">      1 GG6505|c2_g1_i1</t>
  </si>
  <si>
    <t xml:space="preserve">      1 EFMOG00000000139|tRNA-Ile</t>
  </si>
  <si>
    <t xml:space="preserve">      1 GG669|c0_g2_i1</t>
  </si>
  <si>
    <t xml:space="preserve">      1 EFMOG00000000179|tRNA-Ala</t>
  </si>
  <si>
    <t xml:space="preserve">      1 GG7389|c0_g2_i1</t>
  </si>
  <si>
    <t xml:space="preserve">      1 EFMOG00000000182|tRNA-Lys</t>
  </si>
  <si>
    <t xml:space="preserve">      1 GG774|c1_g1_i1</t>
  </si>
  <si>
    <t xml:space="preserve">      1 EFMOG00000000187|tRNA-Pro</t>
  </si>
  <si>
    <t xml:space="preserve">      1 GG914|c2_g1_i1</t>
  </si>
  <si>
    <t xml:space="preserve">      1 EFMOG00000000193|tRNA-Phe</t>
  </si>
  <si>
    <t xml:space="preserve">      1 MGG_00080T0</t>
  </si>
  <si>
    <t xml:space="preserve">      1 EFMOG00000000200|tRNA-Ser</t>
  </si>
  <si>
    <t xml:space="preserve">      1 MGG_00101T0</t>
  </si>
  <si>
    <t xml:space="preserve">      1 EFMOG00000000209|tRNA-Lys</t>
  </si>
  <si>
    <t xml:space="preserve">      1 MGG_00109T0</t>
  </si>
  <si>
    <t xml:space="preserve">      1 EFMOG00000000210|tRNA-Thr</t>
  </si>
  <si>
    <t xml:space="preserve">      1 MGG_00252T0</t>
  </si>
  <si>
    <t xml:space="preserve">      1 EFMOG00000000266|tRNA-Ser</t>
  </si>
  <si>
    <t xml:space="preserve">      1 MGG_00258T0</t>
  </si>
  <si>
    <t xml:space="preserve">      1 EFMOG00000000271|tRNA-Undet</t>
  </si>
  <si>
    <t xml:space="preserve">      1 MGG_00261T0</t>
  </si>
  <si>
    <t xml:space="preserve">      1 EFMOG00000000285|tRNA-Met</t>
  </si>
  <si>
    <t xml:space="preserve">      1 MGG_00265T0</t>
  </si>
  <si>
    <t xml:space="preserve">      1 EFMOG00000000292|tRNA-Pseudo</t>
  </si>
  <si>
    <t xml:space="preserve">      1 MGG_00268T1</t>
  </si>
  <si>
    <t xml:space="preserve">      1 EFMOG00000000309|tRNA-Met</t>
  </si>
  <si>
    <t xml:space="preserve">      1 MGG_00276T0</t>
  </si>
  <si>
    <t xml:space="preserve">      1 EFMOG00000000326|tRNA-Val</t>
  </si>
  <si>
    <t xml:space="preserve">      1 MGG_00282T0</t>
  </si>
  <si>
    <t xml:space="preserve">      1 EFMOG00000000333|tRNA-Val</t>
  </si>
  <si>
    <t xml:space="preserve">      1 MGG_00431T0</t>
  </si>
  <si>
    <t xml:space="preserve">      1 EFMOG00000000337|tRNA-Cys</t>
  </si>
  <si>
    <t xml:space="preserve">      1 MGG_00602T0</t>
  </si>
  <si>
    <t xml:space="preserve">      1 EFMOG00000000362|tRNA-Gly</t>
  </si>
  <si>
    <t xml:space="preserve">      1 MGG_00633T0</t>
  </si>
  <si>
    <t xml:space="preserve">      1 EFMOG00000000378|tRNA-Cys</t>
  </si>
  <si>
    <t xml:space="preserve">      1 MGG_00840T0</t>
  </si>
  <si>
    <t xml:space="preserve">      1 EFMOG00000000384|tRNA-Phe</t>
  </si>
  <si>
    <t xml:space="preserve">      1 MGG_00852T0</t>
  </si>
  <si>
    <t xml:space="preserve">      1 Neurospora_crassa_ACA1</t>
  </si>
  <si>
    <t xml:space="preserve">      1 MGG_00865T0</t>
  </si>
  <si>
    <t xml:space="preserve">      1 Neurospora_crassa_CD16</t>
  </si>
  <si>
    <t xml:space="preserve">      1 MGG_01323T0</t>
  </si>
  <si>
    <t xml:space="preserve">      1 Neurospora_crassa_CD21</t>
  </si>
  <si>
    <t xml:space="preserve">      1 MGG_01563T0</t>
  </si>
  <si>
    <t xml:space="preserve">      1 Neurospora_crassa_CD33</t>
  </si>
  <si>
    <t xml:space="preserve">      1 MGG_01588T0</t>
  </si>
  <si>
    <t xml:space="preserve">      2 EFMOG00000000236|tRNA-Trp</t>
  </si>
  <si>
    <t xml:space="preserve">      1 MGG_01671T0</t>
  </si>
  <si>
    <t xml:space="preserve">      2 EFMOG00000000322|U6</t>
  </si>
  <si>
    <t xml:space="preserve">      1 MGG_02297T0</t>
  </si>
  <si>
    <t xml:space="preserve">      2 EFMOG00000000387|tRNA-Pro</t>
  </si>
  <si>
    <t xml:space="preserve">      1 MGG_02473T0</t>
  </si>
  <si>
    <t xml:space="preserve">      3 EFMOG00000000195|tRNA-Lys</t>
  </si>
  <si>
    <t xml:space="preserve">      1 MGG_02475T0</t>
  </si>
  <si>
    <t xml:space="preserve">      3 EFMOG00000000228|tRNA-Asp</t>
  </si>
  <si>
    <t xml:space="preserve">      1 MGG_02489T0</t>
  </si>
  <si>
    <t xml:space="preserve">     96 EFMOG00000000356|tRNA-Pseudo</t>
  </si>
  <si>
    <t xml:space="preserve">      1 MGG_02504T0</t>
  </si>
  <si>
    <t xml:space="preserve">      1 MGG_02851T0</t>
  </si>
  <si>
    <t xml:space="preserve">      1 MGG_02917T0</t>
  </si>
  <si>
    <t xml:space="preserve">      1 MGG_03006T0</t>
  </si>
  <si>
    <t xml:space="preserve">      1 MGG_03101T0</t>
  </si>
  <si>
    <t xml:space="preserve">      1 MGG_03389T0</t>
  </si>
  <si>
    <t xml:space="preserve">      1 MGG_03593T0</t>
  </si>
  <si>
    <t xml:space="preserve">      1 MGG_03982T0</t>
  </si>
  <si>
    <t xml:space="preserve">      1 MGG_04156T0</t>
  </si>
  <si>
    <t xml:space="preserve">      1 MGG_04467T0</t>
  </si>
  <si>
    <t xml:space="preserve">      1 MGG_04495T0</t>
  </si>
  <si>
    <t xml:space="preserve">      1 MGG_04582T0</t>
  </si>
  <si>
    <t xml:space="preserve">      1 MGG_04647T0</t>
  </si>
  <si>
    <t xml:space="preserve">      1 MGG_04784T0</t>
  </si>
  <si>
    <t xml:space="preserve">      1 MGG_04829T0</t>
  </si>
  <si>
    <t xml:space="preserve">      1 MGG_05047T0</t>
  </si>
  <si>
    <t xml:space="preserve">      1 MGG_05239T0</t>
  </si>
  <si>
    <t xml:space="preserve">      1 MGG_05307T0</t>
  </si>
  <si>
    <t xml:space="preserve">      1 MGG_05367T0</t>
  </si>
  <si>
    <t xml:space="preserve">      1 MGG_05449T0</t>
  </si>
  <si>
    <t xml:space="preserve">      1 MGG_06044T0</t>
  </si>
  <si>
    <t xml:space="preserve">      1 MGG_06065T0</t>
  </si>
  <si>
    <t xml:space="preserve">      1 MGG_06204T0</t>
  </si>
  <si>
    <t xml:space="preserve">      1 MGG_06249T0</t>
  </si>
  <si>
    <t xml:space="preserve">      1 MGG_06316T0</t>
  </si>
  <si>
    <t xml:space="preserve">      1 MGG_06459T0</t>
  </si>
  <si>
    <t xml:space="preserve">      1 MGG_06571T0</t>
  </si>
  <si>
    <t xml:space="preserve">      1 MGG_06657T0</t>
  </si>
  <si>
    <t xml:space="preserve">      1 MGG_06658T0</t>
  </si>
  <si>
    <t xml:space="preserve">      1 MGG_06712T0</t>
  </si>
  <si>
    <t xml:space="preserve">      1 MGG_06918T0</t>
  </si>
  <si>
    <t xml:space="preserve">      1 MGG_06943T0</t>
  </si>
  <si>
    <t xml:space="preserve">      1 MGG_06962T0</t>
  </si>
  <si>
    <t xml:space="preserve">      1 MGG_07048T0</t>
  </si>
  <si>
    <t xml:space="preserve">      1 MGG_07628T0</t>
  </si>
  <si>
    <t xml:space="preserve">      1 MGG_07929T0</t>
  </si>
  <si>
    <t xml:space="preserve">      1 MGG_08359T0</t>
  </si>
  <si>
    <t xml:space="preserve">      1 MGG_09167T0</t>
  </si>
  <si>
    <t xml:space="preserve">      1 MGG_09194T0</t>
  </si>
  <si>
    <t xml:space="preserve">      1 MGG_09226T0</t>
  </si>
  <si>
    <t xml:space="preserve">      1 MGG_09242T0</t>
  </si>
  <si>
    <t xml:space="preserve">      1 MGG_09571T0</t>
  </si>
  <si>
    <t xml:space="preserve">      1 MGG_10327T0</t>
  </si>
  <si>
    <t xml:space="preserve">      1 MGG_10607T0</t>
  </si>
  <si>
    <t xml:space="preserve">      1 MGG_11410T0</t>
  </si>
  <si>
    <t xml:space="preserve">      1 MGG_11764T1</t>
  </si>
  <si>
    <t xml:space="preserve">      1 MGG_11794T0</t>
  </si>
  <si>
    <t xml:space="preserve">      1 MGG_12127T0</t>
  </si>
  <si>
    <t xml:space="preserve">      1 MGG_12403T0</t>
  </si>
  <si>
    <t xml:space="preserve">      1 MGG_13338T0</t>
  </si>
  <si>
    <t xml:space="preserve">      1 MGG_14561T0</t>
  </si>
  <si>
    <t xml:space="preserve">      1 MGG_15331T0</t>
  </si>
  <si>
    <t xml:space="preserve">      1 MGG_15576T0</t>
  </si>
  <si>
    <t xml:space="preserve">      1 MGG_16204T0</t>
  </si>
  <si>
    <t xml:space="preserve">      1 MGG_17356T0</t>
  </si>
  <si>
    <t xml:space="preserve">      1 MGG_17534T0</t>
  </si>
  <si>
    <t xml:space="preserve">      1 MGG_17617T0</t>
  </si>
  <si>
    <t xml:space="preserve">      1 MGG_18099T0</t>
  </si>
  <si>
    <t xml:space="preserve">      1 TR7751|c0_g1_i1</t>
  </si>
  <si>
    <t xml:space="preserve">      2 GG7235|c0_g1_i1</t>
  </si>
  <si>
    <t xml:space="preserve">      2 GG7641|c3_g1_i1</t>
  </si>
  <si>
    <t xml:space="preserve">      2 MGG_00106T0</t>
  </si>
  <si>
    <t xml:space="preserve">      2 MGG_00111T0</t>
  </si>
  <si>
    <t xml:space="preserve">      2 MGG_00249T0</t>
  </si>
  <si>
    <t xml:space="preserve">      2 MGG_00256T0</t>
  </si>
  <si>
    <t xml:space="preserve">      2 MGG_02747T0</t>
  </si>
  <si>
    <t xml:space="preserve">      2 MGG_02988T0</t>
  </si>
  <si>
    <t xml:space="preserve">      2 MGG_03641T0</t>
  </si>
  <si>
    <t xml:space="preserve">      2 MGG_05046T0</t>
  </si>
  <si>
    <t xml:space="preserve">      2 MGG_06759T0</t>
  </si>
  <si>
    <t xml:space="preserve">      2 MGG_07975T0</t>
  </si>
  <si>
    <t xml:space="preserve">      2 MGG_08830T0</t>
  </si>
  <si>
    <t xml:space="preserve">      2 MGG_15100T0</t>
  </si>
  <si>
    <t xml:space="preserve">      2 MGG_17793T0</t>
  </si>
  <si>
    <t xml:space="preserve">      3 MGG_01516T0</t>
  </si>
  <si>
    <t xml:space="preserve">      3 MGG_07571T0</t>
  </si>
  <si>
    <t xml:space="preserve">      3 MGG_17486T0</t>
  </si>
  <si>
    <t>correlation</t>
  </si>
  <si>
    <t>WT</t>
  </si>
  <si>
    <t>∆exp5</t>
  </si>
  <si>
    <t>∆rbp35</t>
  </si>
  <si>
    <t xml:space="preserve">1 vs 2 </t>
  </si>
  <si>
    <t xml:space="preserve">1 vs 3 </t>
  </si>
  <si>
    <t>2 vs 3</t>
  </si>
  <si>
    <t>WT (control)</t>
  </si>
  <si>
    <t>ALL</t>
  </si>
  <si>
    <t>WT_vs_∆exp5.down (6176 total)</t>
  </si>
  <si>
    <t>WT_vs_∆exp5.up (1918 total)</t>
  </si>
  <si>
    <t>WT_vs_∆exp5.down</t>
  </si>
  <si>
    <t>WT_vs_∆exp5.up</t>
  </si>
  <si>
    <t>WT_vs_∆rbp35.down (44175 total)</t>
  </si>
  <si>
    <t>WT_vs_∆rbp35.up (14216 total)</t>
  </si>
  <si>
    <t>WT_vs_∆rbp35.down</t>
  </si>
  <si>
    <t>WT_vs_∆rbp35.up</t>
  </si>
  <si>
    <t xml:space="preserve">      3 1:7539805-7539787</t>
  </si>
  <si>
    <t xml:space="preserve">      2 2:149246-149265</t>
  </si>
  <si>
    <t xml:space="preserve">      1 supercont8.8:53190-53171</t>
  </si>
  <si>
    <t xml:space="preserve">      1 7:3182851-3182868</t>
  </si>
  <si>
    <t xml:space="preserve">      1 7:1542397-1542382</t>
  </si>
  <si>
    <t xml:space="preserve">      1 6:901908-901891</t>
  </si>
  <si>
    <t xml:space="preserve">      1 6:704568-704550</t>
  </si>
  <si>
    <t xml:space="preserve">      1 6:702840-702821</t>
  </si>
  <si>
    <t xml:space="preserve">      1 6:1600860-1600842</t>
  </si>
  <si>
    <t xml:space="preserve">      1 6:10847-10827</t>
  </si>
  <si>
    <t xml:space="preserve">      1 5:3583441-3583421</t>
  </si>
  <si>
    <t xml:space="preserve">      6 MGG_00649T0</t>
  </si>
  <si>
    <t xml:space="preserve">      1 4:5245633-5245614</t>
  </si>
  <si>
    <t xml:space="preserve">      2 GG1065|c1_g1_i1</t>
  </si>
  <si>
    <t xml:space="preserve">      1 4:2392189-2392205</t>
  </si>
  <si>
    <t xml:space="preserve">      1 MGG_14747T0</t>
  </si>
  <si>
    <t xml:space="preserve">      1 4:2190270-2190255</t>
  </si>
  <si>
    <t xml:space="preserve">      1 MGG_14175T0</t>
  </si>
  <si>
    <t xml:space="preserve">      1 4:1972211-1972231</t>
  </si>
  <si>
    <t xml:space="preserve">      1 3:3628887-3628907</t>
  </si>
  <si>
    <t xml:space="preserve">      1 MGG_08474T0</t>
  </si>
  <si>
    <t xml:space="preserve">      1 3:2649417-2649402</t>
  </si>
  <si>
    <t xml:space="preserve">      1 3:199171-199154</t>
  </si>
  <si>
    <t xml:space="preserve">      1 3:1186951-1186969</t>
  </si>
  <si>
    <t xml:space="preserve">      1 MGG_07190T0</t>
  </si>
  <si>
    <t xml:space="preserve">      1 2:4091766-4091781</t>
  </si>
  <si>
    <t xml:space="preserve">      4 EFMOG00000000288|tRNA-Pro</t>
  </si>
  <si>
    <t xml:space="preserve">      1 MGG_05116T0</t>
  </si>
  <si>
    <t xml:space="preserve">      1 2:3646924-3646907</t>
  </si>
  <si>
    <t xml:space="preserve">      1 gi|385137411|gb|JQ747492.1|</t>
  </si>
  <si>
    <t xml:space="preserve">      1 EFMOG00000000373|tRNA-Ala</t>
  </si>
  <si>
    <t xml:space="preserve">      1 MGG_04917T0</t>
  </si>
  <si>
    <t xml:space="preserve">      1 2:3168504-3168484</t>
  </si>
  <si>
    <t xml:space="preserve">      1 GG4274|c1_g1_i1</t>
  </si>
  <si>
    <t xml:space="preserve">      1 gi|304366229|gb|HQ020446.1|</t>
  </si>
  <si>
    <t xml:space="preserve">      1 1:847324-847342</t>
  </si>
  <si>
    <t xml:space="preserve">      1 2:141622-141603</t>
  </si>
  <si>
    <t xml:space="preserve">      1 MGG_04625T0</t>
  </si>
  <si>
    <t xml:space="preserve">      1 1:848461-848479</t>
  </si>
  <si>
    <t xml:space="preserve">      1 1:839166-839185</t>
  </si>
  <si>
    <t xml:space="preserve">      1 MGG_03486T0</t>
  </si>
  <si>
    <t xml:space="preserve">      1 1:832445-832427</t>
  </si>
  <si>
    <t xml:space="preserve">      1 MGG_03367T0</t>
  </si>
  <si>
    <t xml:space="preserve">      1 1:825322-825342</t>
  </si>
  <si>
    <t xml:space="preserve">      1 1:824766-824784</t>
  </si>
  <si>
    <t xml:space="preserve">      1 1:334133-334113</t>
  </si>
  <si>
    <t xml:space="preserve">      1 MGG_02926T0</t>
  </si>
  <si>
    <t xml:space="preserve">      1 1:7525094-7525114</t>
  </si>
  <si>
    <t xml:space="preserve">      1 1:1008739-1008722</t>
  </si>
  <si>
    <t xml:space="preserve">      1 MGG_02741T0</t>
  </si>
  <si>
    <t xml:space="preserve">      1 1:4040411-4040395</t>
  </si>
  <si>
    <t xml:space="preserve">      1 1:333891-333911</t>
  </si>
  <si>
    <t xml:space="preserve">      1 MGG_00868T0</t>
  </si>
  <si>
    <t xml:space="preserve">      5 EFMOG00000000288|tRNA-Pro</t>
  </si>
  <si>
    <t xml:space="preserve">      1 1:333452-333471</t>
  </si>
  <si>
    <t xml:space="preserve">      2 EFMOG00000000348|tRNA-Ile</t>
  </si>
  <si>
    <t xml:space="preserve">      1 1:331872-331855</t>
  </si>
  <si>
    <t xml:space="preserve">      1 MGG_00259T0</t>
  </si>
  <si>
    <t xml:space="preserve">      2 EFMOG00000000129|tRNA-Gln</t>
  </si>
  <si>
    <t xml:space="preserve">      1 1:331244-331262</t>
  </si>
  <si>
    <t xml:space="preserve">      1 1:2792857-2792834</t>
  </si>
  <si>
    <t xml:space="preserve">      1 GG596|c1_g1_i1</t>
  </si>
  <si>
    <t xml:space="preserve">      1 EFMOG00000000325|tRNA-Glu</t>
  </si>
  <si>
    <t xml:space="preserve">      1 1:1048298-1048279</t>
  </si>
  <si>
    <t xml:space="preserve">      6 gi|385137411|gb|JQ747492.1|</t>
  </si>
  <si>
    <t xml:space="preserve">      1 EFMOG00000000216|A.</t>
  </si>
  <si>
    <t xml:space="preserve">      1 1:1010445-1010463</t>
  </si>
  <si>
    <t xml:space="preserve">      2 gi|16565886|gb|AF362554.1|</t>
  </si>
  <si>
    <t xml:space="preserve">      1 EFMOG00000000123|tRNA-Ala</t>
  </si>
  <si>
    <t xml:space="preserve">      1 1:1009809-1009790</t>
  </si>
  <si>
    <t xml:space="preserve">      1 MGG_17285</t>
  </si>
  <si>
    <t xml:space="preserve">      1 GG3652|c0_g1_i1</t>
  </si>
  <si>
    <t xml:space="preserve">      1 EFMOG00000000089|tRNA-Thr</t>
  </si>
  <si>
    <t xml:space="preserve">      1 1:1009461-1009480</t>
  </si>
  <si>
    <t xml:space="preserve">      1 MGG_06125</t>
  </si>
  <si>
    <t xml:space="preserve">      1 GG1554|c1_g1_i1</t>
  </si>
  <si>
    <t xml:space="preserve">      1 RETRO_MAGGY</t>
  </si>
  <si>
    <t>All siRNAs</t>
  </si>
  <si>
    <t>MGG_03173</t>
  </si>
  <si>
    <t xml:space="preserve">RuvB-like helicase 2 </t>
  </si>
  <si>
    <t>MGG_08043</t>
  </si>
  <si>
    <t xml:space="preserve">Putative uncharacterized protein </t>
  </si>
  <si>
    <t>MGG_04904</t>
  </si>
  <si>
    <t>Protein of unknown function DUF1769</t>
  </si>
  <si>
    <t>MGG_08299</t>
  </si>
  <si>
    <t>Flavoprotein transmembrane component</t>
  </si>
  <si>
    <t>MGG_03670</t>
  </si>
  <si>
    <t>SPM1</t>
  </si>
  <si>
    <t xml:space="preserve">Subtilisin-like proteinase Spm1 </t>
  </si>
  <si>
    <t>PHI:2117</t>
  </si>
  <si>
    <t>Subtilisin-like proteinase Spm1  (PHI:2117)</t>
  </si>
  <si>
    <t>MGG_01870</t>
  </si>
  <si>
    <t>MGG_05218</t>
  </si>
  <si>
    <t>MGG_00504</t>
  </si>
  <si>
    <t>Zinc finger protein 740</t>
  </si>
  <si>
    <t>Zn(2)-C6 fungal-type DNA-binding domain protein</t>
  </si>
  <si>
    <t>LPXTG-motif cell wall anchor domain protein</t>
  </si>
  <si>
    <t>MGG_05883</t>
  </si>
  <si>
    <t>Putative uncharacterized protein [Source:UniProtKB/TrEMBL;Acc:G4N3Y1]</t>
  </si>
  <si>
    <t>MGG_02489</t>
  </si>
  <si>
    <t>Branched-chain-amino-acid aminotransferase [Source:UniProtKB/TrEMBL;Acc:G4MK83]</t>
  </si>
  <si>
    <t>Aminotransferase, class IV</t>
  </si>
  <si>
    <t xml:space="preserve">Branched-chain-amino-acid aminotransferase </t>
  </si>
  <si>
    <t>WT_vs_∆exp5.down (552 total)</t>
  </si>
  <si>
    <t>WT_vs_∆exp5.up (325 total)</t>
  </si>
  <si>
    <t>WT_vs_∆rbp35.down (4999 total)</t>
  </si>
  <si>
    <t>WT_vs_∆rbp35.up (2251 total)</t>
  </si>
  <si>
    <t>WT_vs_∆exp5.expr.up</t>
  </si>
  <si>
    <t>WT_vs_∆rbp35.expr.down</t>
  </si>
  <si>
    <t>WT_vs_∆rbp35.expr.up</t>
  </si>
  <si>
    <t>WT_vs_∆exp5.expr.down</t>
  </si>
  <si>
    <t>WT_vs_EXP5.siRNA.down</t>
  </si>
  <si>
    <t>WT_vs_EXP5.siRNA.up</t>
  </si>
  <si>
    <t>WT_vs_RBP35.siRNA.down</t>
  </si>
  <si>
    <t>WT_vs_RBP35.siRNA.up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</si>
</sst>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2" fillId="0" borderId="0" xfId="1" applyFont="1"/>
    <xf numFmtId="10" fontId="0" fillId="0" borderId="0" xfId="0" applyNumberFormat="1"/>
    <xf numFmtId="0" fontId="2" fillId="0" borderId="0" xfId="1" applyFont="1"/>
    <xf numFmtId="0" fontId="2" fillId="0" borderId="0" xfId="1" applyFont="1" applyAlignment="1">
      <alignment horizontal="center"/>
    </xf>
    <xf numFmtId="0" fontId="1" fillId="0" borderId="0" xfId="1" applyFont="1"/>
    <xf numFmtId="0" fontId="0" fillId="0" borderId="0" xfId="0" applyFont="1"/>
    <xf numFmtId="10" fontId="1" fillId="0" borderId="0" xfId="1" applyNumberFormat="1" applyFont="1"/>
    <xf numFmtId="0" fontId="2" fillId="0" borderId="0" xfId="1" applyFont="1"/>
    <xf numFmtId="11" fontId="0" fillId="0" borderId="0" xfId="0" applyNumberFormat="1"/>
    <xf numFmtId="0" fontId="2" fillId="0" borderId="0" xfId="1" applyFont="1" applyFill="1" applyAlignment="1">
      <alignment horizontal="center"/>
    </xf>
    <xf numFmtId="0" fontId="3" fillId="0" borderId="0" xfId="0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sequencing!$B$26</c:f>
              <c:strCache>
                <c:ptCount val="1"/>
                <c:pt idx="0">
                  <c:v>1 vs 2 </c:v>
                </c:pt>
              </c:strCache>
            </c:strRef>
          </c:tx>
          <c:invertIfNegative val="0"/>
          <c:cat>
            <c:strRef>
              <c:f>sequencing!$A$27:$A$29</c:f>
              <c:strCache>
                <c:ptCount val="3"/>
                <c:pt idx="0">
                  <c:v>WT</c:v>
                </c:pt>
                <c:pt idx="1">
                  <c:v>∆exp5</c:v>
                </c:pt>
                <c:pt idx="2">
                  <c:v>∆rbp35</c:v>
                </c:pt>
              </c:strCache>
            </c:strRef>
          </c:cat>
          <c:val>
            <c:numRef>
              <c:f>sequencing!$B$27:$B$29</c:f>
              <c:numCache>
                <c:formatCode>General</c:formatCode>
                <c:ptCount val="3"/>
                <c:pt idx="0">
                  <c:v>0.8799129</c:v>
                </c:pt>
                <c:pt idx="1">
                  <c:v>0.91494719999999996</c:v>
                </c:pt>
                <c:pt idx="2">
                  <c:v>0.80611290000000002</c:v>
                </c:pt>
              </c:numCache>
            </c:numRef>
          </c:val>
        </c:ser>
        <c:ser>
          <c:idx val="1"/>
          <c:order val="1"/>
          <c:tx>
            <c:strRef>
              <c:f>sequencing!$C$26</c:f>
              <c:strCache>
                <c:ptCount val="1"/>
                <c:pt idx="0">
                  <c:v>1 vs 3 </c:v>
                </c:pt>
              </c:strCache>
            </c:strRef>
          </c:tx>
          <c:invertIfNegative val="0"/>
          <c:cat>
            <c:strRef>
              <c:f>sequencing!$A$27:$A$29</c:f>
              <c:strCache>
                <c:ptCount val="3"/>
                <c:pt idx="0">
                  <c:v>WT</c:v>
                </c:pt>
                <c:pt idx="1">
                  <c:v>∆exp5</c:v>
                </c:pt>
                <c:pt idx="2">
                  <c:v>∆rbp35</c:v>
                </c:pt>
              </c:strCache>
            </c:strRef>
          </c:cat>
          <c:val>
            <c:numRef>
              <c:f>sequencing!$C$27:$C$29</c:f>
              <c:numCache>
                <c:formatCode>General</c:formatCode>
                <c:ptCount val="3"/>
                <c:pt idx="0">
                  <c:v>0.89008430000000005</c:v>
                </c:pt>
                <c:pt idx="1">
                  <c:v>0.89825089999999996</c:v>
                </c:pt>
                <c:pt idx="2">
                  <c:v>0.79236640000000003</c:v>
                </c:pt>
              </c:numCache>
            </c:numRef>
          </c:val>
        </c:ser>
        <c:ser>
          <c:idx val="2"/>
          <c:order val="2"/>
          <c:tx>
            <c:strRef>
              <c:f>sequencing!$D$26</c:f>
              <c:strCache>
                <c:ptCount val="1"/>
                <c:pt idx="0">
                  <c:v>2 vs 3</c:v>
                </c:pt>
              </c:strCache>
            </c:strRef>
          </c:tx>
          <c:invertIfNegative val="0"/>
          <c:cat>
            <c:strRef>
              <c:f>sequencing!$A$27:$A$29</c:f>
              <c:strCache>
                <c:ptCount val="3"/>
                <c:pt idx="0">
                  <c:v>WT</c:v>
                </c:pt>
                <c:pt idx="1">
                  <c:v>∆exp5</c:v>
                </c:pt>
                <c:pt idx="2">
                  <c:v>∆rbp35</c:v>
                </c:pt>
              </c:strCache>
            </c:strRef>
          </c:cat>
          <c:val>
            <c:numRef>
              <c:f>sequencing!$D$27:$D$29</c:f>
              <c:numCache>
                <c:formatCode>General</c:formatCode>
                <c:ptCount val="3"/>
                <c:pt idx="0">
                  <c:v>0.9108212</c:v>
                </c:pt>
                <c:pt idx="1">
                  <c:v>0.89995099999999995</c:v>
                </c:pt>
                <c:pt idx="2">
                  <c:v>0.89417279999999999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182272"/>
        <c:axId val="140183808"/>
      </c:barChart>
      <c:catAx>
        <c:axId val="140182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0183808"/>
        <c:crosses val="autoZero"/>
        <c:auto val="1"/>
        <c:lblAlgn val="ctr"/>
        <c:lblOffset val="100"/>
        <c:noMultiLvlLbl val="0"/>
      </c:catAx>
      <c:valAx>
        <c:axId val="140183808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Spearman</a:t>
                </a:r>
                <a:r>
                  <a:rPr lang="en-US" baseline="0"/>
                  <a:t> correlation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0182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nucleotide (unique)'!$X$2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'first nucleotide (unique)'!$Y$1:$AC$1</c:f>
              <c:strCache>
                <c:ptCount val="5"/>
                <c:pt idx="0">
                  <c:v>exp5_down</c:v>
                </c:pt>
                <c:pt idx="1">
                  <c:v>exp5_up</c:v>
                </c:pt>
                <c:pt idx="2">
                  <c:v>rbp35_down</c:v>
                </c:pt>
                <c:pt idx="3">
                  <c:v>rbp35_up</c:v>
                </c:pt>
                <c:pt idx="4">
                  <c:v>WT (control)</c:v>
                </c:pt>
              </c:strCache>
            </c:strRef>
          </c:cat>
          <c:val>
            <c:numRef>
              <c:f>'first nucleotide (unique)'!$Y$2:$AC$2</c:f>
              <c:numCache>
                <c:formatCode>0.00%</c:formatCode>
                <c:ptCount val="5"/>
                <c:pt idx="0">
                  <c:v>0.22150259067357514</c:v>
                </c:pt>
                <c:pt idx="1">
                  <c:v>0.20855057351407716</c:v>
                </c:pt>
                <c:pt idx="2">
                  <c:v>0.25283531409168081</c:v>
                </c:pt>
                <c:pt idx="3">
                  <c:v>9.0883511536297132E-2</c:v>
                </c:pt>
                <c:pt idx="4">
                  <c:v>0.24521964962752682</c:v>
                </c:pt>
              </c:numCache>
            </c:numRef>
          </c:val>
        </c:ser>
        <c:ser>
          <c:idx val="1"/>
          <c:order val="1"/>
          <c:tx>
            <c:strRef>
              <c:f>'first nucleotide (unique)'!$X$3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'first nucleotide (unique)'!$Y$1:$AC$1</c:f>
              <c:strCache>
                <c:ptCount val="5"/>
                <c:pt idx="0">
                  <c:v>exp5_down</c:v>
                </c:pt>
                <c:pt idx="1">
                  <c:v>exp5_up</c:v>
                </c:pt>
                <c:pt idx="2">
                  <c:v>rbp35_down</c:v>
                </c:pt>
                <c:pt idx="3">
                  <c:v>rbp35_up</c:v>
                </c:pt>
                <c:pt idx="4">
                  <c:v>WT (control)</c:v>
                </c:pt>
              </c:strCache>
            </c:strRef>
          </c:cat>
          <c:val>
            <c:numRef>
              <c:f>'first nucleotide (unique)'!$Y$3:$AC$3</c:f>
              <c:numCache>
                <c:formatCode>0.00%</c:formatCode>
                <c:ptCount val="5"/>
                <c:pt idx="0">
                  <c:v>0.17648963730569947</c:v>
                </c:pt>
                <c:pt idx="1">
                  <c:v>0.14129301355578727</c:v>
                </c:pt>
                <c:pt idx="2">
                  <c:v>0.16808149405772496</c:v>
                </c:pt>
                <c:pt idx="3">
                  <c:v>6.1691052335396734E-2</c:v>
                </c:pt>
                <c:pt idx="4">
                  <c:v>0.1777749728504201</c:v>
                </c:pt>
              </c:numCache>
            </c:numRef>
          </c:val>
        </c:ser>
        <c:ser>
          <c:idx val="2"/>
          <c:order val="2"/>
          <c:tx>
            <c:strRef>
              <c:f>'first nucleotide (unique)'!$X$4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'first nucleotide (unique)'!$Y$1:$AC$1</c:f>
              <c:strCache>
                <c:ptCount val="5"/>
                <c:pt idx="0">
                  <c:v>exp5_down</c:v>
                </c:pt>
                <c:pt idx="1">
                  <c:v>exp5_up</c:v>
                </c:pt>
                <c:pt idx="2">
                  <c:v>rbp35_down</c:v>
                </c:pt>
                <c:pt idx="3">
                  <c:v>rbp35_up</c:v>
                </c:pt>
                <c:pt idx="4">
                  <c:v>WT (control)</c:v>
                </c:pt>
              </c:strCache>
            </c:strRef>
          </c:cat>
          <c:val>
            <c:numRef>
              <c:f>'first nucleotide (unique)'!$Y$4:$AC$4</c:f>
              <c:numCache>
                <c:formatCode>0.00%</c:formatCode>
                <c:ptCount val="5"/>
                <c:pt idx="0">
                  <c:v>0.19025259067357514</c:v>
                </c:pt>
                <c:pt idx="1">
                  <c:v>0.14181438998957246</c:v>
                </c:pt>
                <c:pt idx="2">
                  <c:v>0.17523486134691568</c:v>
                </c:pt>
                <c:pt idx="3">
                  <c:v>4.6989307822172199E-2</c:v>
                </c:pt>
                <c:pt idx="4">
                  <c:v>0.18909861013203269</c:v>
                </c:pt>
              </c:numCache>
            </c:numRef>
          </c:val>
        </c:ser>
        <c:ser>
          <c:idx val="3"/>
          <c:order val="3"/>
          <c:tx>
            <c:strRef>
              <c:f>'first nucleotide (unique)'!$X$5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'first nucleotide (unique)'!$Y$1:$AC$1</c:f>
              <c:strCache>
                <c:ptCount val="5"/>
                <c:pt idx="0">
                  <c:v>exp5_down</c:v>
                </c:pt>
                <c:pt idx="1">
                  <c:v>exp5_up</c:v>
                </c:pt>
                <c:pt idx="2">
                  <c:v>rbp35_down</c:v>
                </c:pt>
                <c:pt idx="3">
                  <c:v>rbp35_up</c:v>
                </c:pt>
                <c:pt idx="4">
                  <c:v>WT (control)</c:v>
                </c:pt>
              </c:strCache>
            </c:strRef>
          </c:cat>
          <c:val>
            <c:numRef>
              <c:f>'first nucleotide (unique)'!$Y$5:$AC$5</c:f>
              <c:numCache>
                <c:formatCode>0.00%</c:formatCode>
                <c:ptCount val="5"/>
                <c:pt idx="0">
                  <c:v>0.41175518134715028</c:v>
                </c:pt>
                <c:pt idx="1">
                  <c:v>0.50834202294056308</c:v>
                </c:pt>
                <c:pt idx="2">
                  <c:v>0.40384833050367858</c:v>
                </c:pt>
                <c:pt idx="3">
                  <c:v>0.80043612830613398</c:v>
                </c:pt>
                <c:pt idx="4">
                  <c:v>0.38790676739002039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803072"/>
        <c:axId val="140804864"/>
      </c:barChart>
      <c:catAx>
        <c:axId val="140803072"/>
        <c:scaling>
          <c:orientation val="minMax"/>
        </c:scaling>
        <c:delete val="0"/>
        <c:axPos val="l"/>
        <c:majorTickMark val="out"/>
        <c:minorTickMark val="none"/>
        <c:tickLblPos val="nextTo"/>
        <c:crossAx val="140804864"/>
        <c:crosses val="autoZero"/>
        <c:auto val="1"/>
        <c:lblAlgn val="ctr"/>
        <c:lblOffset val="100"/>
        <c:noMultiLvlLbl val="0"/>
      </c:catAx>
      <c:valAx>
        <c:axId val="140804864"/>
        <c:scaling>
          <c:orientation val="minMax"/>
        </c:scaling>
        <c:delete val="0"/>
        <c:axPos val="b"/>
        <c:majorGridlines/>
        <c:numFmt formatCode="0%" sourceLinked="0"/>
        <c:majorTickMark val="out"/>
        <c:minorTickMark val="none"/>
        <c:tickLblPos val="nextTo"/>
        <c:crossAx val="140803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WT</a:t>
            </a:r>
            <a:r>
              <a:rPr lang="en-US" baseline="0"/>
              <a:t> -&gt; ∆exp5 down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'HD adapters'!$J$1</c:f>
              <c:strCache>
                <c:ptCount val="1"/>
                <c:pt idx="0">
                  <c:v>padj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168"/>
              <c:layout>
                <c:manualLayout>
                  <c:x val="-0.10515988626421698"/>
                  <c:y val="4.214129483814523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80"/>
              <c:layout>
                <c:manualLayout>
                  <c:x val="-4.9027777777777781E-2"/>
                  <c:y val="5.140055409740448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02"/>
              <c:layout>
                <c:manualLayout>
                  <c:x val="-2.261111111111111E-2"/>
                  <c:y val="5.140055409740448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strRef>
              <c:f>'HD adapters'!$A$2:$A$257</c:f>
              <c:strCache>
                <c:ptCount val="256"/>
                <c:pt idx="0">
                  <c:v>AAAA</c:v>
                </c:pt>
                <c:pt idx="1">
                  <c:v>AAAC</c:v>
                </c:pt>
                <c:pt idx="2">
                  <c:v>AAAG</c:v>
                </c:pt>
                <c:pt idx="3">
                  <c:v>AAAT</c:v>
                </c:pt>
                <c:pt idx="4">
                  <c:v>AACA</c:v>
                </c:pt>
                <c:pt idx="5">
                  <c:v>AACC</c:v>
                </c:pt>
                <c:pt idx="6">
                  <c:v>AACG</c:v>
                </c:pt>
                <c:pt idx="7">
                  <c:v>AACT</c:v>
                </c:pt>
                <c:pt idx="8">
                  <c:v>AAGA</c:v>
                </c:pt>
                <c:pt idx="9">
                  <c:v>AAGC</c:v>
                </c:pt>
                <c:pt idx="10">
                  <c:v>AAGG</c:v>
                </c:pt>
                <c:pt idx="11">
                  <c:v>AAGT</c:v>
                </c:pt>
                <c:pt idx="12">
                  <c:v>AATA</c:v>
                </c:pt>
                <c:pt idx="13">
                  <c:v>AATC</c:v>
                </c:pt>
                <c:pt idx="14">
                  <c:v>AATG</c:v>
                </c:pt>
                <c:pt idx="15">
                  <c:v>AATT</c:v>
                </c:pt>
                <c:pt idx="16">
                  <c:v>ACAA</c:v>
                </c:pt>
                <c:pt idx="17">
                  <c:v>ACAC</c:v>
                </c:pt>
                <c:pt idx="18">
                  <c:v>ACAG</c:v>
                </c:pt>
                <c:pt idx="19">
                  <c:v>ACAT</c:v>
                </c:pt>
                <c:pt idx="20">
                  <c:v>ACCA</c:v>
                </c:pt>
                <c:pt idx="21">
                  <c:v>ACCC</c:v>
                </c:pt>
                <c:pt idx="22">
                  <c:v>ACCG</c:v>
                </c:pt>
                <c:pt idx="23">
                  <c:v>ACCT</c:v>
                </c:pt>
                <c:pt idx="24">
                  <c:v>ACGA</c:v>
                </c:pt>
                <c:pt idx="25">
                  <c:v>ACGC</c:v>
                </c:pt>
                <c:pt idx="26">
                  <c:v>ACGG</c:v>
                </c:pt>
                <c:pt idx="27">
                  <c:v>ACGT</c:v>
                </c:pt>
                <c:pt idx="28">
                  <c:v>ACTA</c:v>
                </c:pt>
                <c:pt idx="29">
                  <c:v>ACTC</c:v>
                </c:pt>
                <c:pt idx="30">
                  <c:v>ACTG</c:v>
                </c:pt>
                <c:pt idx="31">
                  <c:v>ACTT</c:v>
                </c:pt>
                <c:pt idx="32">
                  <c:v>AGAA</c:v>
                </c:pt>
                <c:pt idx="33">
                  <c:v>AGAC</c:v>
                </c:pt>
                <c:pt idx="34">
                  <c:v>AGAG</c:v>
                </c:pt>
                <c:pt idx="35">
                  <c:v>AGAT</c:v>
                </c:pt>
                <c:pt idx="36">
                  <c:v>AGCA</c:v>
                </c:pt>
                <c:pt idx="37">
                  <c:v>AGCC</c:v>
                </c:pt>
                <c:pt idx="38">
                  <c:v>AGCG</c:v>
                </c:pt>
                <c:pt idx="39">
                  <c:v>AGCT</c:v>
                </c:pt>
                <c:pt idx="40">
                  <c:v>AGGA</c:v>
                </c:pt>
                <c:pt idx="41">
                  <c:v>AGGC</c:v>
                </c:pt>
                <c:pt idx="42">
                  <c:v>AGGG</c:v>
                </c:pt>
                <c:pt idx="43">
                  <c:v>AGGT</c:v>
                </c:pt>
                <c:pt idx="44">
                  <c:v>AGTA</c:v>
                </c:pt>
                <c:pt idx="45">
                  <c:v>AGTC</c:v>
                </c:pt>
                <c:pt idx="46">
                  <c:v>AGTG</c:v>
                </c:pt>
                <c:pt idx="47">
                  <c:v>AGTT</c:v>
                </c:pt>
                <c:pt idx="48">
                  <c:v>ATAA</c:v>
                </c:pt>
                <c:pt idx="49">
                  <c:v>ATAC</c:v>
                </c:pt>
                <c:pt idx="50">
                  <c:v>ATAG</c:v>
                </c:pt>
                <c:pt idx="51">
                  <c:v>ATAT</c:v>
                </c:pt>
                <c:pt idx="52">
                  <c:v>ATCA</c:v>
                </c:pt>
                <c:pt idx="53">
                  <c:v>ATCC</c:v>
                </c:pt>
                <c:pt idx="54">
                  <c:v>ATCG</c:v>
                </c:pt>
                <c:pt idx="55">
                  <c:v>ATCT</c:v>
                </c:pt>
                <c:pt idx="56">
                  <c:v>ATGA</c:v>
                </c:pt>
                <c:pt idx="57">
                  <c:v>ATGC</c:v>
                </c:pt>
                <c:pt idx="58">
                  <c:v>ATGG</c:v>
                </c:pt>
                <c:pt idx="59">
                  <c:v>ATGT</c:v>
                </c:pt>
                <c:pt idx="60">
                  <c:v>ATTA</c:v>
                </c:pt>
                <c:pt idx="61">
                  <c:v>ATTC</c:v>
                </c:pt>
                <c:pt idx="62">
                  <c:v>ATTG</c:v>
                </c:pt>
                <c:pt idx="63">
                  <c:v>ATTT</c:v>
                </c:pt>
                <c:pt idx="64">
                  <c:v>CAAA</c:v>
                </c:pt>
                <c:pt idx="65">
                  <c:v>CAAC</c:v>
                </c:pt>
                <c:pt idx="66">
                  <c:v>CAAG</c:v>
                </c:pt>
                <c:pt idx="67">
                  <c:v>CAAT</c:v>
                </c:pt>
                <c:pt idx="68">
                  <c:v>CACA</c:v>
                </c:pt>
                <c:pt idx="69">
                  <c:v>CACC</c:v>
                </c:pt>
                <c:pt idx="70">
                  <c:v>CACG</c:v>
                </c:pt>
                <c:pt idx="71">
                  <c:v>CACT</c:v>
                </c:pt>
                <c:pt idx="72">
                  <c:v>CAGA</c:v>
                </c:pt>
                <c:pt idx="73">
                  <c:v>CAGC</c:v>
                </c:pt>
                <c:pt idx="74">
                  <c:v>CAGG</c:v>
                </c:pt>
                <c:pt idx="75">
                  <c:v>CAGT</c:v>
                </c:pt>
                <c:pt idx="76">
                  <c:v>CATA</c:v>
                </c:pt>
                <c:pt idx="77">
                  <c:v>CATC</c:v>
                </c:pt>
                <c:pt idx="78">
                  <c:v>CATG</c:v>
                </c:pt>
                <c:pt idx="79">
                  <c:v>CATT</c:v>
                </c:pt>
                <c:pt idx="80">
                  <c:v>CCAA</c:v>
                </c:pt>
                <c:pt idx="81">
                  <c:v>CCAC</c:v>
                </c:pt>
                <c:pt idx="82">
                  <c:v>CCAG</c:v>
                </c:pt>
                <c:pt idx="83">
                  <c:v>CCAT</c:v>
                </c:pt>
                <c:pt idx="84">
                  <c:v>CCCA</c:v>
                </c:pt>
                <c:pt idx="85">
                  <c:v>CCCC</c:v>
                </c:pt>
                <c:pt idx="86">
                  <c:v>CCCG</c:v>
                </c:pt>
                <c:pt idx="87">
                  <c:v>CCCT</c:v>
                </c:pt>
                <c:pt idx="88">
                  <c:v>CCGA</c:v>
                </c:pt>
                <c:pt idx="89">
                  <c:v>CCGC</c:v>
                </c:pt>
                <c:pt idx="90">
                  <c:v>CCGG</c:v>
                </c:pt>
                <c:pt idx="91">
                  <c:v>CCGT</c:v>
                </c:pt>
                <c:pt idx="92">
                  <c:v>CCTA</c:v>
                </c:pt>
                <c:pt idx="93">
                  <c:v>CCTC</c:v>
                </c:pt>
                <c:pt idx="94">
                  <c:v>CCTG</c:v>
                </c:pt>
                <c:pt idx="95">
                  <c:v>CCTT</c:v>
                </c:pt>
                <c:pt idx="96">
                  <c:v>CGAA</c:v>
                </c:pt>
                <c:pt idx="97">
                  <c:v>CGAC</c:v>
                </c:pt>
                <c:pt idx="98">
                  <c:v>CGAG</c:v>
                </c:pt>
                <c:pt idx="99">
                  <c:v>CGAT</c:v>
                </c:pt>
                <c:pt idx="100">
                  <c:v>CGCA</c:v>
                </c:pt>
                <c:pt idx="101">
                  <c:v>CGCC</c:v>
                </c:pt>
                <c:pt idx="102">
                  <c:v>CGCG</c:v>
                </c:pt>
                <c:pt idx="103">
                  <c:v>CGCT</c:v>
                </c:pt>
                <c:pt idx="104">
                  <c:v>CGGA</c:v>
                </c:pt>
                <c:pt idx="105">
                  <c:v>CGGC</c:v>
                </c:pt>
                <c:pt idx="106">
                  <c:v>CGGG</c:v>
                </c:pt>
                <c:pt idx="107">
                  <c:v>CGGT</c:v>
                </c:pt>
                <c:pt idx="108">
                  <c:v>CGTA</c:v>
                </c:pt>
                <c:pt idx="109">
                  <c:v>CGTC</c:v>
                </c:pt>
                <c:pt idx="110">
                  <c:v>CGTG</c:v>
                </c:pt>
                <c:pt idx="111">
                  <c:v>CGTT</c:v>
                </c:pt>
                <c:pt idx="112">
                  <c:v>CTAA</c:v>
                </c:pt>
                <c:pt idx="113">
                  <c:v>CTAC</c:v>
                </c:pt>
                <c:pt idx="114">
                  <c:v>CTAG</c:v>
                </c:pt>
                <c:pt idx="115">
                  <c:v>CTAT</c:v>
                </c:pt>
                <c:pt idx="116">
                  <c:v>CTCA</c:v>
                </c:pt>
                <c:pt idx="117">
                  <c:v>CTCC</c:v>
                </c:pt>
                <c:pt idx="118">
                  <c:v>CTCG</c:v>
                </c:pt>
                <c:pt idx="119">
                  <c:v>CTCT</c:v>
                </c:pt>
                <c:pt idx="120">
                  <c:v>CTGA</c:v>
                </c:pt>
                <c:pt idx="121">
                  <c:v>CTGC</c:v>
                </c:pt>
                <c:pt idx="122">
                  <c:v>CTGG</c:v>
                </c:pt>
                <c:pt idx="123">
                  <c:v>CTGT</c:v>
                </c:pt>
                <c:pt idx="124">
                  <c:v>CTTA</c:v>
                </c:pt>
                <c:pt idx="125">
                  <c:v>CTTC</c:v>
                </c:pt>
                <c:pt idx="126">
                  <c:v>CTTG</c:v>
                </c:pt>
                <c:pt idx="127">
                  <c:v>CTTT</c:v>
                </c:pt>
                <c:pt idx="128">
                  <c:v>GAAA</c:v>
                </c:pt>
                <c:pt idx="129">
                  <c:v>GAAC</c:v>
                </c:pt>
                <c:pt idx="130">
                  <c:v>GAAG</c:v>
                </c:pt>
                <c:pt idx="131">
                  <c:v>GAAT</c:v>
                </c:pt>
                <c:pt idx="132">
                  <c:v>GACA</c:v>
                </c:pt>
                <c:pt idx="133">
                  <c:v>GACC</c:v>
                </c:pt>
                <c:pt idx="134">
                  <c:v>GACG</c:v>
                </c:pt>
                <c:pt idx="135">
                  <c:v>GACT</c:v>
                </c:pt>
                <c:pt idx="136">
                  <c:v>GAGA</c:v>
                </c:pt>
                <c:pt idx="137">
                  <c:v>GAGC</c:v>
                </c:pt>
                <c:pt idx="138">
                  <c:v>GAGG</c:v>
                </c:pt>
                <c:pt idx="139">
                  <c:v>GAGT</c:v>
                </c:pt>
                <c:pt idx="140">
                  <c:v>GATA</c:v>
                </c:pt>
                <c:pt idx="141">
                  <c:v>GATC</c:v>
                </c:pt>
                <c:pt idx="142">
                  <c:v>GATG</c:v>
                </c:pt>
                <c:pt idx="143">
                  <c:v>GATT</c:v>
                </c:pt>
                <c:pt idx="144">
                  <c:v>GCAA</c:v>
                </c:pt>
                <c:pt idx="145">
                  <c:v>GCAC</c:v>
                </c:pt>
                <c:pt idx="146">
                  <c:v>GCAG</c:v>
                </c:pt>
                <c:pt idx="147">
                  <c:v>GCAT</c:v>
                </c:pt>
                <c:pt idx="148">
                  <c:v>GCCA</c:v>
                </c:pt>
                <c:pt idx="149">
                  <c:v>GCCC</c:v>
                </c:pt>
                <c:pt idx="150">
                  <c:v>GCCG</c:v>
                </c:pt>
                <c:pt idx="151">
                  <c:v>GCCT</c:v>
                </c:pt>
                <c:pt idx="152">
                  <c:v>GCGA</c:v>
                </c:pt>
                <c:pt idx="153">
                  <c:v>GCGC</c:v>
                </c:pt>
                <c:pt idx="154">
                  <c:v>GCGG</c:v>
                </c:pt>
                <c:pt idx="155">
                  <c:v>GCGT</c:v>
                </c:pt>
                <c:pt idx="156">
                  <c:v>GCTA</c:v>
                </c:pt>
                <c:pt idx="157">
                  <c:v>GCTC</c:v>
                </c:pt>
                <c:pt idx="158">
                  <c:v>GCTG</c:v>
                </c:pt>
                <c:pt idx="159">
                  <c:v>GCTT</c:v>
                </c:pt>
                <c:pt idx="160">
                  <c:v>GGAA</c:v>
                </c:pt>
                <c:pt idx="161">
                  <c:v>GGAC</c:v>
                </c:pt>
                <c:pt idx="162">
                  <c:v>GGAG</c:v>
                </c:pt>
                <c:pt idx="163">
                  <c:v>GGAT</c:v>
                </c:pt>
                <c:pt idx="164">
                  <c:v>GGCA</c:v>
                </c:pt>
                <c:pt idx="165">
                  <c:v>GGCC</c:v>
                </c:pt>
                <c:pt idx="166">
                  <c:v>GGCG</c:v>
                </c:pt>
                <c:pt idx="167">
                  <c:v>GGCT</c:v>
                </c:pt>
                <c:pt idx="168">
                  <c:v>GGGA</c:v>
                </c:pt>
                <c:pt idx="169">
                  <c:v>GGGC</c:v>
                </c:pt>
                <c:pt idx="170">
                  <c:v>GGGG</c:v>
                </c:pt>
                <c:pt idx="171">
                  <c:v>GGGT</c:v>
                </c:pt>
                <c:pt idx="172">
                  <c:v>GGTA</c:v>
                </c:pt>
                <c:pt idx="173">
                  <c:v>GGTC</c:v>
                </c:pt>
                <c:pt idx="174">
                  <c:v>GGTG</c:v>
                </c:pt>
                <c:pt idx="175">
                  <c:v>GGTT</c:v>
                </c:pt>
                <c:pt idx="176">
                  <c:v>GTAA</c:v>
                </c:pt>
                <c:pt idx="177">
                  <c:v>GTAC</c:v>
                </c:pt>
                <c:pt idx="178">
                  <c:v>GTAG</c:v>
                </c:pt>
                <c:pt idx="179">
                  <c:v>GTAT</c:v>
                </c:pt>
                <c:pt idx="180">
                  <c:v>GTCA</c:v>
                </c:pt>
                <c:pt idx="181">
                  <c:v>GTCC</c:v>
                </c:pt>
                <c:pt idx="182">
                  <c:v>GTCG</c:v>
                </c:pt>
                <c:pt idx="183">
                  <c:v>GTCT</c:v>
                </c:pt>
                <c:pt idx="184">
                  <c:v>GTGA</c:v>
                </c:pt>
                <c:pt idx="185">
                  <c:v>GTGC</c:v>
                </c:pt>
                <c:pt idx="186">
                  <c:v>GTGG</c:v>
                </c:pt>
                <c:pt idx="187">
                  <c:v>GTGT</c:v>
                </c:pt>
                <c:pt idx="188">
                  <c:v>GTTA</c:v>
                </c:pt>
                <c:pt idx="189">
                  <c:v>GTTC</c:v>
                </c:pt>
                <c:pt idx="190">
                  <c:v>GTTG</c:v>
                </c:pt>
                <c:pt idx="191">
                  <c:v>GTTT</c:v>
                </c:pt>
                <c:pt idx="192">
                  <c:v>TAAA</c:v>
                </c:pt>
                <c:pt idx="193">
                  <c:v>TAAC</c:v>
                </c:pt>
                <c:pt idx="194">
                  <c:v>TAAG</c:v>
                </c:pt>
                <c:pt idx="195">
                  <c:v>TAAT</c:v>
                </c:pt>
                <c:pt idx="196">
                  <c:v>TACA</c:v>
                </c:pt>
                <c:pt idx="197">
                  <c:v>TACC</c:v>
                </c:pt>
                <c:pt idx="198">
                  <c:v>TACG</c:v>
                </c:pt>
                <c:pt idx="199">
                  <c:v>TACT</c:v>
                </c:pt>
                <c:pt idx="200">
                  <c:v>TAGA</c:v>
                </c:pt>
                <c:pt idx="201">
                  <c:v>TAGC</c:v>
                </c:pt>
                <c:pt idx="202">
                  <c:v>TAGG</c:v>
                </c:pt>
                <c:pt idx="203">
                  <c:v>TAGT</c:v>
                </c:pt>
                <c:pt idx="204">
                  <c:v>TATA</c:v>
                </c:pt>
                <c:pt idx="205">
                  <c:v>TATC</c:v>
                </c:pt>
                <c:pt idx="206">
                  <c:v>TATG</c:v>
                </c:pt>
                <c:pt idx="207">
                  <c:v>TATT</c:v>
                </c:pt>
                <c:pt idx="208">
                  <c:v>TCAA</c:v>
                </c:pt>
                <c:pt idx="209">
                  <c:v>TCAC</c:v>
                </c:pt>
                <c:pt idx="210">
                  <c:v>TCAG</c:v>
                </c:pt>
                <c:pt idx="211">
                  <c:v>TCAT</c:v>
                </c:pt>
                <c:pt idx="212">
                  <c:v>TCCA</c:v>
                </c:pt>
                <c:pt idx="213">
                  <c:v>TCCC</c:v>
                </c:pt>
                <c:pt idx="214">
                  <c:v>TCCG</c:v>
                </c:pt>
                <c:pt idx="215">
                  <c:v>TCCT</c:v>
                </c:pt>
                <c:pt idx="216">
                  <c:v>TCGA</c:v>
                </c:pt>
                <c:pt idx="217">
                  <c:v>TCGC</c:v>
                </c:pt>
                <c:pt idx="218">
                  <c:v>TCGG</c:v>
                </c:pt>
                <c:pt idx="219">
                  <c:v>TCGT</c:v>
                </c:pt>
                <c:pt idx="220">
                  <c:v>TCTA</c:v>
                </c:pt>
                <c:pt idx="221">
                  <c:v>TCTC</c:v>
                </c:pt>
                <c:pt idx="222">
                  <c:v>TCTG</c:v>
                </c:pt>
                <c:pt idx="223">
                  <c:v>TCTT</c:v>
                </c:pt>
                <c:pt idx="224">
                  <c:v>TGAA</c:v>
                </c:pt>
                <c:pt idx="225">
                  <c:v>TGAC</c:v>
                </c:pt>
                <c:pt idx="226">
                  <c:v>TGAG</c:v>
                </c:pt>
                <c:pt idx="227">
                  <c:v>TGAT</c:v>
                </c:pt>
                <c:pt idx="228">
                  <c:v>TGCA</c:v>
                </c:pt>
                <c:pt idx="229">
                  <c:v>TGCC</c:v>
                </c:pt>
                <c:pt idx="230">
                  <c:v>TGCG</c:v>
                </c:pt>
                <c:pt idx="231">
                  <c:v>TGCT</c:v>
                </c:pt>
                <c:pt idx="232">
                  <c:v>TGGA</c:v>
                </c:pt>
                <c:pt idx="233">
                  <c:v>TGGC</c:v>
                </c:pt>
                <c:pt idx="234">
                  <c:v>TGGG</c:v>
                </c:pt>
                <c:pt idx="235">
                  <c:v>TGGT</c:v>
                </c:pt>
                <c:pt idx="236">
                  <c:v>TGTA</c:v>
                </c:pt>
                <c:pt idx="237">
                  <c:v>TGTC</c:v>
                </c:pt>
                <c:pt idx="238">
                  <c:v>TGTG</c:v>
                </c:pt>
                <c:pt idx="239">
                  <c:v>TGTT</c:v>
                </c:pt>
                <c:pt idx="240">
                  <c:v>TTAA</c:v>
                </c:pt>
                <c:pt idx="241">
                  <c:v>TTAC</c:v>
                </c:pt>
                <c:pt idx="242">
                  <c:v>TTAG</c:v>
                </c:pt>
                <c:pt idx="243">
                  <c:v>TTAT</c:v>
                </c:pt>
                <c:pt idx="244">
                  <c:v>TTCA</c:v>
                </c:pt>
                <c:pt idx="245">
                  <c:v>TTCC</c:v>
                </c:pt>
                <c:pt idx="246">
                  <c:v>TTCG</c:v>
                </c:pt>
                <c:pt idx="247">
                  <c:v>TTCT</c:v>
                </c:pt>
                <c:pt idx="248">
                  <c:v>TTGA</c:v>
                </c:pt>
                <c:pt idx="249">
                  <c:v>TTGC</c:v>
                </c:pt>
                <c:pt idx="250">
                  <c:v>TTGG</c:v>
                </c:pt>
                <c:pt idx="251">
                  <c:v>TTGT</c:v>
                </c:pt>
                <c:pt idx="252">
                  <c:v>TTTA</c:v>
                </c:pt>
                <c:pt idx="253">
                  <c:v>TTTC</c:v>
                </c:pt>
                <c:pt idx="254">
                  <c:v>TTTG</c:v>
                </c:pt>
                <c:pt idx="255">
                  <c:v>TTTT</c:v>
                </c:pt>
              </c:strCache>
            </c:strRef>
          </c:xVal>
          <c:yVal>
            <c:numRef>
              <c:f>'HD adapters'!$J$2:$J$257</c:f>
              <c:numCache>
                <c:formatCode>General</c:formatCode>
                <c:ptCount val="256"/>
                <c:pt idx="0">
                  <c:v>0.97320043528404399</c:v>
                </c:pt>
                <c:pt idx="1">
                  <c:v>0.99927399315713095</c:v>
                </c:pt>
                <c:pt idx="2">
                  <c:v>0.99927399315713095</c:v>
                </c:pt>
                <c:pt idx="3">
                  <c:v>0.99927399315713095</c:v>
                </c:pt>
                <c:pt idx="4">
                  <c:v>0.99927399315713095</c:v>
                </c:pt>
                <c:pt idx="5">
                  <c:v>0.99927399315713095</c:v>
                </c:pt>
                <c:pt idx="6">
                  <c:v>0.99927399315713095</c:v>
                </c:pt>
                <c:pt idx="7">
                  <c:v>0.99927399315713095</c:v>
                </c:pt>
                <c:pt idx="8">
                  <c:v>0.99927399315713095</c:v>
                </c:pt>
                <c:pt idx="9">
                  <c:v>0.99927399315713095</c:v>
                </c:pt>
                <c:pt idx="10">
                  <c:v>0.99927399315713095</c:v>
                </c:pt>
                <c:pt idx="11">
                  <c:v>0.99927399315713095</c:v>
                </c:pt>
                <c:pt idx="12">
                  <c:v>0.99927399315713095</c:v>
                </c:pt>
                <c:pt idx="13">
                  <c:v>0.99927399315713095</c:v>
                </c:pt>
                <c:pt idx="14">
                  <c:v>0.99927399315713095</c:v>
                </c:pt>
                <c:pt idx="15">
                  <c:v>0.99927399315713095</c:v>
                </c:pt>
                <c:pt idx="16">
                  <c:v>0.99927399315713095</c:v>
                </c:pt>
                <c:pt idx="17">
                  <c:v>0.99927399315713095</c:v>
                </c:pt>
                <c:pt idx="18">
                  <c:v>0.99927399315713095</c:v>
                </c:pt>
                <c:pt idx="19">
                  <c:v>0.99927399315713095</c:v>
                </c:pt>
                <c:pt idx="20">
                  <c:v>0.99927399315713095</c:v>
                </c:pt>
                <c:pt idx="21">
                  <c:v>0.99927399315713095</c:v>
                </c:pt>
                <c:pt idx="22">
                  <c:v>0.99927399315713095</c:v>
                </c:pt>
                <c:pt idx="23">
                  <c:v>0.99927399315713095</c:v>
                </c:pt>
                <c:pt idx="24">
                  <c:v>0.99927399315713095</c:v>
                </c:pt>
                <c:pt idx="25">
                  <c:v>0.99927399315713095</c:v>
                </c:pt>
                <c:pt idx="26">
                  <c:v>0.99927399315713095</c:v>
                </c:pt>
                <c:pt idx="27">
                  <c:v>0.99927399315713095</c:v>
                </c:pt>
                <c:pt idx="28">
                  <c:v>0.99927399315713095</c:v>
                </c:pt>
                <c:pt idx="29">
                  <c:v>0.99927399315713095</c:v>
                </c:pt>
                <c:pt idx="30">
                  <c:v>0.99927399315713095</c:v>
                </c:pt>
                <c:pt idx="31">
                  <c:v>0.99927399315713095</c:v>
                </c:pt>
                <c:pt idx="32">
                  <c:v>0.99927399315713095</c:v>
                </c:pt>
                <c:pt idx="33">
                  <c:v>0.99927399315713095</c:v>
                </c:pt>
                <c:pt idx="34">
                  <c:v>0.99927399315713095</c:v>
                </c:pt>
                <c:pt idx="35">
                  <c:v>0.99927399315713095</c:v>
                </c:pt>
                <c:pt idx="36">
                  <c:v>0.99927399315713095</c:v>
                </c:pt>
                <c:pt idx="37">
                  <c:v>0.99927399315713095</c:v>
                </c:pt>
                <c:pt idx="38">
                  <c:v>0.99927399315713095</c:v>
                </c:pt>
                <c:pt idx="39">
                  <c:v>0.99927399315713095</c:v>
                </c:pt>
                <c:pt idx="40">
                  <c:v>0.59947668281411304</c:v>
                </c:pt>
                <c:pt idx="41">
                  <c:v>4.99178843860675E-2</c:v>
                </c:pt>
                <c:pt idx="42" formatCode="0.00E+00">
                  <c:v>2.6738257633944001E-11</c:v>
                </c:pt>
                <c:pt idx="43">
                  <c:v>0.52668012932483299</c:v>
                </c:pt>
                <c:pt idx="44">
                  <c:v>0.99927399315713095</c:v>
                </c:pt>
                <c:pt idx="45">
                  <c:v>0.99927399315713095</c:v>
                </c:pt>
                <c:pt idx="46">
                  <c:v>0.99927399315713095</c:v>
                </c:pt>
                <c:pt idx="47">
                  <c:v>0.99927399315713095</c:v>
                </c:pt>
                <c:pt idx="48">
                  <c:v>0.99927399315713095</c:v>
                </c:pt>
                <c:pt idx="49">
                  <c:v>0.99927399315713095</c:v>
                </c:pt>
                <c:pt idx="50">
                  <c:v>0.99927399315713095</c:v>
                </c:pt>
                <c:pt idx="51">
                  <c:v>0.99927399315713095</c:v>
                </c:pt>
                <c:pt idx="52">
                  <c:v>0.99927399315713095</c:v>
                </c:pt>
                <c:pt idx="53">
                  <c:v>0.99927399315713095</c:v>
                </c:pt>
                <c:pt idx="54">
                  <c:v>0.99927399315713095</c:v>
                </c:pt>
                <c:pt idx="55">
                  <c:v>0.99927399315713095</c:v>
                </c:pt>
                <c:pt idx="56">
                  <c:v>0.99927399315713095</c:v>
                </c:pt>
                <c:pt idx="57">
                  <c:v>0.99927399315713095</c:v>
                </c:pt>
                <c:pt idx="58">
                  <c:v>0.97320043528404399</c:v>
                </c:pt>
                <c:pt idx="59">
                  <c:v>0.99927399315713095</c:v>
                </c:pt>
                <c:pt idx="60">
                  <c:v>0.99927399315713095</c:v>
                </c:pt>
                <c:pt idx="61">
                  <c:v>0.99927399315713095</c:v>
                </c:pt>
                <c:pt idx="62">
                  <c:v>0.99927399315713095</c:v>
                </c:pt>
                <c:pt idx="63">
                  <c:v>0.99927399315713095</c:v>
                </c:pt>
                <c:pt idx="64">
                  <c:v>0.99927399315713095</c:v>
                </c:pt>
                <c:pt idx="65">
                  <c:v>0.99927399315713095</c:v>
                </c:pt>
                <c:pt idx="66">
                  <c:v>0.99927399315713095</c:v>
                </c:pt>
                <c:pt idx="67">
                  <c:v>0.99927399315713095</c:v>
                </c:pt>
                <c:pt idx="68">
                  <c:v>0.99927399315713095</c:v>
                </c:pt>
                <c:pt idx="69">
                  <c:v>0.99927399315713095</c:v>
                </c:pt>
                <c:pt idx="70">
                  <c:v>0.99927399315713095</c:v>
                </c:pt>
                <c:pt idx="71">
                  <c:v>0.99927399315713095</c:v>
                </c:pt>
                <c:pt idx="72">
                  <c:v>0.99927399315713095</c:v>
                </c:pt>
                <c:pt idx="73">
                  <c:v>0.99927399315713095</c:v>
                </c:pt>
                <c:pt idx="74">
                  <c:v>0.99927399315713095</c:v>
                </c:pt>
                <c:pt idx="75">
                  <c:v>0.99927399315713095</c:v>
                </c:pt>
                <c:pt idx="76">
                  <c:v>0.99927399315713095</c:v>
                </c:pt>
                <c:pt idx="77">
                  <c:v>0.99927399315713095</c:v>
                </c:pt>
                <c:pt idx="78">
                  <c:v>0.90032277421843998</c:v>
                </c:pt>
                <c:pt idx="79">
                  <c:v>0.99927399315713095</c:v>
                </c:pt>
                <c:pt idx="80">
                  <c:v>0.99927399315713095</c:v>
                </c:pt>
                <c:pt idx="81">
                  <c:v>0.99927399315713095</c:v>
                </c:pt>
                <c:pt idx="82">
                  <c:v>0.99927399315713095</c:v>
                </c:pt>
                <c:pt idx="83">
                  <c:v>0.99927399315713095</c:v>
                </c:pt>
                <c:pt idx="84">
                  <c:v>0.99927399315713095</c:v>
                </c:pt>
                <c:pt idx="85">
                  <c:v>0.99927399315713095</c:v>
                </c:pt>
                <c:pt idx="86">
                  <c:v>0.99927399315713095</c:v>
                </c:pt>
                <c:pt idx="87">
                  <c:v>0.99927399315713095</c:v>
                </c:pt>
                <c:pt idx="88">
                  <c:v>0.99927399315713095</c:v>
                </c:pt>
                <c:pt idx="89">
                  <c:v>0.99927399315713095</c:v>
                </c:pt>
                <c:pt idx="90">
                  <c:v>0.99927399315713095</c:v>
                </c:pt>
                <c:pt idx="91">
                  <c:v>0.99927399315713095</c:v>
                </c:pt>
                <c:pt idx="92">
                  <c:v>0.99927399315713095</c:v>
                </c:pt>
                <c:pt idx="93">
                  <c:v>0.99927399315713095</c:v>
                </c:pt>
                <c:pt idx="94">
                  <c:v>0.99927399315713095</c:v>
                </c:pt>
                <c:pt idx="95">
                  <c:v>0.99927399315713095</c:v>
                </c:pt>
                <c:pt idx="96">
                  <c:v>0.99927399315713095</c:v>
                </c:pt>
                <c:pt idx="97">
                  <c:v>0.99927399315713095</c:v>
                </c:pt>
                <c:pt idx="98">
                  <c:v>0.99927399315713095</c:v>
                </c:pt>
                <c:pt idx="99">
                  <c:v>0.99927399315713095</c:v>
                </c:pt>
                <c:pt idx="100">
                  <c:v>0.99927399315713095</c:v>
                </c:pt>
                <c:pt idx="101">
                  <c:v>0.99927399315713095</c:v>
                </c:pt>
                <c:pt idx="102">
                  <c:v>0.99927399315713095</c:v>
                </c:pt>
                <c:pt idx="103">
                  <c:v>0.99927399315713095</c:v>
                </c:pt>
                <c:pt idx="104">
                  <c:v>0.99927399315713095</c:v>
                </c:pt>
                <c:pt idx="105">
                  <c:v>0.99927399315713095</c:v>
                </c:pt>
                <c:pt idx="106">
                  <c:v>0.99927399315713095</c:v>
                </c:pt>
                <c:pt idx="107">
                  <c:v>0.99927399315713095</c:v>
                </c:pt>
                <c:pt idx="108">
                  <c:v>0.99927399315713095</c:v>
                </c:pt>
                <c:pt idx="109">
                  <c:v>0.99927399315713095</c:v>
                </c:pt>
                <c:pt idx="110">
                  <c:v>0.99927399315713095</c:v>
                </c:pt>
                <c:pt idx="111">
                  <c:v>0.99927399315713095</c:v>
                </c:pt>
                <c:pt idx="112">
                  <c:v>0.99927399315713095</c:v>
                </c:pt>
                <c:pt idx="113">
                  <c:v>0.99927399315713095</c:v>
                </c:pt>
                <c:pt idx="114">
                  <c:v>0.99927399315713095</c:v>
                </c:pt>
                <c:pt idx="115">
                  <c:v>0.99927399315713095</c:v>
                </c:pt>
                <c:pt idx="116">
                  <c:v>0.99927399315713095</c:v>
                </c:pt>
                <c:pt idx="117">
                  <c:v>0.99927399315713095</c:v>
                </c:pt>
                <c:pt idx="118">
                  <c:v>0.99927399315713095</c:v>
                </c:pt>
                <c:pt idx="119">
                  <c:v>0.99927399315713095</c:v>
                </c:pt>
                <c:pt idx="120">
                  <c:v>0.99927399315713095</c:v>
                </c:pt>
                <c:pt idx="121">
                  <c:v>0.99927399315713095</c:v>
                </c:pt>
                <c:pt idx="122">
                  <c:v>0.99927399315713095</c:v>
                </c:pt>
                <c:pt idx="123">
                  <c:v>0.99927399315713095</c:v>
                </c:pt>
                <c:pt idx="124">
                  <c:v>0.99927399315713095</c:v>
                </c:pt>
                <c:pt idx="125">
                  <c:v>0.99927399315713095</c:v>
                </c:pt>
                <c:pt idx="126">
                  <c:v>0.99927399315713095</c:v>
                </c:pt>
                <c:pt idx="127">
                  <c:v>0.99927399315713095</c:v>
                </c:pt>
                <c:pt idx="128">
                  <c:v>0.99927399315713095</c:v>
                </c:pt>
                <c:pt idx="129">
                  <c:v>0.99927399315713095</c:v>
                </c:pt>
                <c:pt idx="130">
                  <c:v>0.99927399315713095</c:v>
                </c:pt>
                <c:pt idx="131">
                  <c:v>0.99927399315713095</c:v>
                </c:pt>
                <c:pt idx="132">
                  <c:v>0.99927399315713095</c:v>
                </c:pt>
                <c:pt idx="133">
                  <c:v>0.99927399315713095</c:v>
                </c:pt>
                <c:pt idx="134">
                  <c:v>0.99927399315713095</c:v>
                </c:pt>
                <c:pt idx="135">
                  <c:v>0.99927399315713095</c:v>
                </c:pt>
                <c:pt idx="136">
                  <c:v>0.99927399315713095</c:v>
                </c:pt>
                <c:pt idx="137">
                  <c:v>0.99927399315713095</c:v>
                </c:pt>
                <c:pt idx="138">
                  <c:v>0.99927399315713095</c:v>
                </c:pt>
                <c:pt idx="139">
                  <c:v>0.99927399315713095</c:v>
                </c:pt>
                <c:pt idx="140">
                  <c:v>0.99927399315713095</c:v>
                </c:pt>
                <c:pt idx="141">
                  <c:v>0.99927399315713095</c:v>
                </c:pt>
                <c:pt idx="142">
                  <c:v>0.99927399315713095</c:v>
                </c:pt>
                <c:pt idx="143">
                  <c:v>0.99927399315713095</c:v>
                </c:pt>
                <c:pt idx="144">
                  <c:v>0.99927399315713095</c:v>
                </c:pt>
                <c:pt idx="145">
                  <c:v>0.99927399315713095</c:v>
                </c:pt>
                <c:pt idx="146">
                  <c:v>0.99927399315713095</c:v>
                </c:pt>
                <c:pt idx="147">
                  <c:v>0.99927399315713095</c:v>
                </c:pt>
                <c:pt idx="148">
                  <c:v>0.99927399315713095</c:v>
                </c:pt>
                <c:pt idx="149">
                  <c:v>0.99927399315713095</c:v>
                </c:pt>
                <c:pt idx="150">
                  <c:v>0.99927399315713095</c:v>
                </c:pt>
                <c:pt idx="151">
                  <c:v>0.99927399315713095</c:v>
                </c:pt>
                <c:pt idx="152">
                  <c:v>0.99927399315713095</c:v>
                </c:pt>
                <c:pt idx="153">
                  <c:v>0.59947668281411304</c:v>
                </c:pt>
                <c:pt idx="154">
                  <c:v>0.59947668281411304</c:v>
                </c:pt>
                <c:pt idx="155">
                  <c:v>0.99927399315713095</c:v>
                </c:pt>
                <c:pt idx="156">
                  <c:v>0.99927399315713095</c:v>
                </c:pt>
                <c:pt idx="157">
                  <c:v>0.99927399315713095</c:v>
                </c:pt>
                <c:pt idx="158">
                  <c:v>0.99927399315713095</c:v>
                </c:pt>
                <c:pt idx="159">
                  <c:v>0.99927399315713095</c:v>
                </c:pt>
                <c:pt idx="160">
                  <c:v>3.0407170287015798E-3</c:v>
                </c:pt>
                <c:pt idx="161">
                  <c:v>0.99927399315713095</c:v>
                </c:pt>
                <c:pt idx="162">
                  <c:v>0.99927399315713095</c:v>
                </c:pt>
                <c:pt idx="163">
                  <c:v>0.99927399315713095</c:v>
                </c:pt>
                <c:pt idx="164">
                  <c:v>0.99927399315713095</c:v>
                </c:pt>
                <c:pt idx="165">
                  <c:v>0.99927399315713095</c:v>
                </c:pt>
                <c:pt idx="166">
                  <c:v>0.99927399315713095</c:v>
                </c:pt>
                <c:pt idx="167">
                  <c:v>0.99927399315713095</c:v>
                </c:pt>
                <c:pt idx="168">
                  <c:v>1.9207514017229699E-2</c:v>
                </c:pt>
                <c:pt idx="169">
                  <c:v>0.99927399315713095</c:v>
                </c:pt>
                <c:pt idx="170">
                  <c:v>0.99927399315713095</c:v>
                </c:pt>
                <c:pt idx="171">
                  <c:v>0.99927399315713095</c:v>
                </c:pt>
                <c:pt idx="172">
                  <c:v>0.84072431453190699</c:v>
                </c:pt>
                <c:pt idx="173">
                  <c:v>0.99927399315713095</c:v>
                </c:pt>
                <c:pt idx="174">
                  <c:v>0.99927399315713095</c:v>
                </c:pt>
                <c:pt idx="175">
                  <c:v>0.99927399315713095</c:v>
                </c:pt>
                <c:pt idx="176">
                  <c:v>0.59947668281411304</c:v>
                </c:pt>
                <c:pt idx="177">
                  <c:v>0.99927399315713095</c:v>
                </c:pt>
                <c:pt idx="178">
                  <c:v>0.97320043528404399</c:v>
                </c:pt>
                <c:pt idx="179">
                  <c:v>0.99927399315713095</c:v>
                </c:pt>
                <c:pt idx="180">
                  <c:v>1.9207514017229699E-2</c:v>
                </c:pt>
                <c:pt idx="181">
                  <c:v>0.99927399315713095</c:v>
                </c:pt>
                <c:pt idx="182">
                  <c:v>0.99927399315713095</c:v>
                </c:pt>
                <c:pt idx="183">
                  <c:v>0.99927399315713095</c:v>
                </c:pt>
                <c:pt idx="184">
                  <c:v>0.99927399315713095</c:v>
                </c:pt>
                <c:pt idx="185">
                  <c:v>0.99927399315713095</c:v>
                </c:pt>
                <c:pt idx="186">
                  <c:v>0.99927399315713095</c:v>
                </c:pt>
                <c:pt idx="187">
                  <c:v>0.99927399315713095</c:v>
                </c:pt>
                <c:pt idx="188">
                  <c:v>0.99927399315713095</c:v>
                </c:pt>
                <c:pt idx="189">
                  <c:v>0.99927399315713095</c:v>
                </c:pt>
                <c:pt idx="190">
                  <c:v>0.97320043528404399</c:v>
                </c:pt>
                <c:pt idx="191">
                  <c:v>0.99927399315713095</c:v>
                </c:pt>
                <c:pt idx="192">
                  <c:v>0.99927399315713095</c:v>
                </c:pt>
                <c:pt idx="193">
                  <c:v>0.99927399315713095</c:v>
                </c:pt>
                <c:pt idx="194">
                  <c:v>0.99927399315713095</c:v>
                </c:pt>
                <c:pt idx="195">
                  <c:v>0.99927399315713095</c:v>
                </c:pt>
                <c:pt idx="196">
                  <c:v>0.99927399315713095</c:v>
                </c:pt>
                <c:pt idx="197">
                  <c:v>0.99927399315713095</c:v>
                </c:pt>
                <c:pt idx="198">
                  <c:v>0.99927399315713095</c:v>
                </c:pt>
                <c:pt idx="199">
                  <c:v>0.99927399315713095</c:v>
                </c:pt>
                <c:pt idx="200">
                  <c:v>0.84072431453190699</c:v>
                </c:pt>
                <c:pt idx="201">
                  <c:v>0.99927399315713095</c:v>
                </c:pt>
                <c:pt idx="202">
                  <c:v>1.9207514017229699E-2</c:v>
                </c:pt>
                <c:pt idx="203">
                  <c:v>0.99927399315713095</c:v>
                </c:pt>
                <c:pt idx="204">
                  <c:v>0.99927399315713095</c:v>
                </c:pt>
                <c:pt idx="205">
                  <c:v>0.99927399315713095</c:v>
                </c:pt>
                <c:pt idx="206">
                  <c:v>0.99927399315713095</c:v>
                </c:pt>
                <c:pt idx="207">
                  <c:v>0.99927399315713095</c:v>
                </c:pt>
                <c:pt idx="208">
                  <c:v>0.99927399315713095</c:v>
                </c:pt>
                <c:pt idx="209">
                  <c:v>0.99927399315713095</c:v>
                </c:pt>
                <c:pt idx="210">
                  <c:v>0.99927399315713095</c:v>
                </c:pt>
                <c:pt idx="211">
                  <c:v>0.99927399315713095</c:v>
                </c:pt>
                <c:pt idx="212">
                  <c:v>0.99927399315713095</c:v>
                </c:pt>
                <c:pt idx="213">
                  <c:v>0.99927399315713095</c:v>
                </c:pt>
                <c:pt idx="214">
                  <c:v>0.99927399315713095</c:v>
                </c:pt>
                <c:pt idx="215">
                  <c:v>0.99927399315713095</c:v>
                </c:pt>
                <c:pt idx="216">
                  <c:v>0.99927399315713095</c:v>
                </c:pt>
                <c:pt idx="217">
                  <c:v>0.99927399315713095</c:v>
                </c:pt>
                <c:pt idx="218">
                  <c:v>0.99927399315713095</c:v>
                </c:pt>
                <c:pt idx="219">
                  <c:v>0.99927399315713095</c:v>
                </c:pt>
                <c:pt idx="220">
                  <c:v>0.99927399315713095</c:v>
                </c:pt>
                <c:pt idx="221">
                  <c:v>0.99927399315713095</c:v>
                </c:pt>
                <c:pt idx="222">
                  <c:v>0.99927399315713095</c:v>
                </c:pt>
                <c:pt idx="223">
                  <c:v>0.99927399315713095</c:v>
                </c:pt>
                <c:pt idx="224">
                  <c:v>0.99927399315713095</c:v>
                </c:pt>
                <c:pt idx="225">
                  <c:v>0.99927399315713095</c:v>
                </c:pt>
                <c:pt idx="226">
                  <c:v>0.99927399315713095</c:v>
                </c:pt>
                <c:pt idx="227">
                  <c:v>0.99927399315713095</c:v>
                </c:pt>
                <c:pt idx="228">
                  <c:v>0.99927399315713095</c:v>
                </c:pt>
                <c:pt idx="229">
                  <c:v>0.99927399315713095</c:v>
                </c:pt>
                <c:pt idx="230">
                  <c:v>0.99927399315713095</c:v>
                </c:pt>
                <c:pt idx="231">
                  <c:v>0.99927399315713095</c:v>
                </c:pt>
                <c:pt idx="232">
                  <c:v>0.99927399315713095</c:v>
                </c:pt>
                <c:pt idx="233">
                  <c:v>0.99927399315713095</c:v>
                </c:pt>
                <c:pt idx="234">
                  <c:v>0.97320043528404399</c:v>
                </c:pt>
                <c:pt idx="235">
                  <c:v>0.99927399315713095</c:v>
                </c:pt>
                <c:pt idx="236">
                  <c:v>0.99927399315713095</c:v>
                </c:pt>
                <c:pt idx="237">
                  <c:v>0.99927399315713095</c:v>
                </c:pt>
                <c:pt idx="238">
                  <c:v>0.99927399315713095</c:v>
                </c:pt>
                <c:pt idx="239">
                  <c:v>0.99927399315713095</c:v>
                </c:pt>
                <c:pt idx="240">
                  <c:v>0.99927399315713095</c:v>
                </c:pt>
                <c:pt idx="241">
                  <c:v>0.99927399315713095</c:v>
                </c:pt>
                <c:pt idx="242">
                  <c:v>0.99927399315713095</c:v>
                </c:pt>
                <c:pt idx="243">
                  <c:v>0.99927399315713095</c:v>
                </c:pt>
                <c:pt idx="244">
                  <c:v>0.99927399315713095</c:v>
                </c:pt>
                <c:pt idx="245">
                  <c:v>0.99927399315713095</c:v>
                </c:pt>
                <c:pt idx="246">
                  <c:v>0.99927399315713095</c:v>
                </c:pt>
                <c:pt idx="247">
                  <c:v>0.99927399315713095</c:v>
                </c:pt>
                <c:pt idx="248">
                  <c:v>0.99927399315713095</c:v>
                </c:pt>
                <c:pt idx="249">
                  <c:v>0.99927399315713095</c:v>
                </c:pt>
                <c:pt idx="250">
                  <c:v>5.9444705462129599E-2</c:v>
                </c:pt>
                <c:pt idx="251">
                  <c:v>0.99927399315713095</c:v>
                </c:pt>
                <c:pt idx="252">
                  <c:v>0.99927399315713095</c:v>
                </c:pt>
                <c:pt idx="253">
                  <c:v>0.99927399315713095</c:v>
                </c:pt>
                <c:pt idx="254">
                  <c:v>0.99927399315713095</c:v>
                </c:pt>
                <c:pt idx="255">
                  <c:v>0.99927399315713095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40923648"/>
        <c:axId val="140926336"/>
      </c:scatterChart>
      <c:valAx>
        <c:axId val="140923648"/>
        <c:scaling>
          <c:orientation val="minMax"/>
        </c:scaling>
        <c:delete val="0"/>
        <c:axPos val="t"/>
        <c:majorTickMark val="out"/>
        <c:minorTickMark val="none"/>
        <c:tickLblPos val="nextTo"/>
        <c:crossAx val="140926336"/>
        <c:crosses val="autoZero"/>
        <c:crossBetween val="midCat"/>
      </c:valAx>
      <c:valAx>
        <c:axId val="140926336"/>
        <c:scaling>
          <c:orientation val="maxMin"/>
          <c:max val="0.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Adjusted p-value (FDR)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923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WT -&gt; ∆exp5 up</a:t>
            </a:r>
            <a:endParaRPr lang="es-E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'HD adapters'!$U$1</c:f>
              <c:strCache>
                <c:ptCount val="1"/>
                <c:pt idx="0">
                  <c:v>padj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85"/>
              <c:layout>
                <c:manualLayout>
                  <c:x val="-9.7666666666666666E-2"/>
                  <c:y val="5.140055409740448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97"/>
              <c:layout>
                <c:manualLayout>
                  <c:x val="-2.7437664041994752E-2"/>
                  <c:y val="5.603018372703411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strRef>
              <c:f>'HD adapters'!$L$2:$L$257</c:f>
              <c:strCache>
                <c:ptCount val="256"/>
                <c:pt idx="0">
                  <c:v>AAAA</c:v>
                </c:pt>
                <c:pt idx="1">
                  <c:v>AAAC</c:v>
                </c:pt>
                <c:pt idx="2">
                  <c:v>AAAG</c:v>
                </c:pt>
                <c:pt idx="3">
                  <c:v>AAAT</c:v>
                </c:pt>
                <c:pt idx="4">
                  <c:v>AACA</c:v>
                </c:pt>
                <c:pt idx="5">
                  <c:v>AACC</c:v>
                </c:pt>
                <c:pt idx="6">
                  <c:v>AACG</c:v>
                </c:pt>
                <c:pt idx="7">
                  <c:v>AACT</c:v>
                </c:pt>
                <c:pt idx="8">
                  <c:v>AAGA</c:v>
                </c:pt>
                <c:pt idx="9">
                  <c:v>AAGC</c:v>
                </c:pt>
                <c:pt idx="10">
                  <c:v>AAGG</c:v>
                </c:pt>
                <c:pt idx="11">
                  <c:v>AAGT</c:v>
                </c:pt>
                <c:pt idx="12">
                  <c:v>AATA</c:v>
                </c:pt>
                <c:pt idx="13">
                  <c:v>AATC</c:v>
                </c:pt>
                <c:pt idx="14">
                  <c:v>AATG</c:v>
                </c:pt>
                <c:pt idx="15">
                  <c:v>AATT</c:v>
                </c:pt>
                <c:pt idx="16">
                  <c:v>ACAA</c:v>
                </c:pt>
                <c:pt idx="17">
                  <c:v>ACAC</c:v>
                </c:pt>
                <c:pt idx="18">
                  <c:v>ACAG</c:v>
                </c:pt>
                <c:pt idx="19">
                  <c:v>ACAT</c:v>
                </c:pt>
                <c:pt idx="20">
                  <c:v>ACCA</c:v>
                </c:pt>
                <c:pt idx="21">
                  <c:v>ACCC</c:v>
                </c:pt>
                <c:pt idx="22">
                  <c:v>ACCG</c:v>
                </c:pt>
                <c:pt idx="23">
                  <c:v>ACCT</c:v>
                </c:pt>
                <c:pt idx="24">
                  <c:v>ACGA</c:v>
                </c:pt>
                <c:pt idx="25">
                  <c:v>ACGC</c:v>
                </c:pt>
                <c:pt idx="26">
                  <c:v>ACGG</c:v>
                </c:pt>
                <c:pt idx="27">
                  <c:v>ACGT</c:v>
                </c:pt>
                <c:pt idx="28">
                  <c:v>ACTA</c:v>
                </c:pt>
                <c:pt idx="29">
                  <c:v>ACTC</c:v>
                </c:pt>
                <c:pt idx="30">
                  <c:v>ACTG</c:v>
                </c:pt>
                <c:pt idx="31">
                  <c:v>ACTT</c:v>
                </c:pt>
                <c:pt idx="32">
                  <c:v>AGAA</c:v>
                </c:pt>
                <c:pt idx="33">
                  <c:v>AGAC</c:v>
                </c:pt>
                <c:pt idx="34">
                  <c:v>AGAG</c:v>
                </c:pt>
                <c:pt idx="35">
                  <c:v>AGAT</c:v>
                </c:pt>
                <c:pt idx="36">
                  <c:v>AGCA</c:v>
                </c:pt>
                <c:pt idx="37">
                  <c:v>AGCC</c:v>
                </c:pt>
                <c:pt idx="38">
                  <c:v>AGCG</c:v>
                </c:pt>
                <c:pt idx="39">
                  <c:v>AGCT</c:v>
                </c:pt>
                <c:pt idx="40">
                  <c:v>AGGA</c:v>
                </c:pt>
                <c:pt idx="41">
                  <c:v>AGGC</c:v>
                </c:pt>
                <c:pt idx="42">
                  <c:v>AGGG</c:v>
                </c:pt>
                <c:pt idx="43">
                  <c:v>AGGT</c:v>
                </c:pt>
                <c:pt idx="44">
                  <c:v>AGTA</c:v>
                </c:pt>
                <c:pt idx="45">
                  <c:v>AGTC</c:v>
                </c:pt>
                <c:pt idx="46">
                  <c:v>AGTG</c:v>
                </c:pt>
                <c:pt idx="47">
                  <c:v>AGTT</c:v>
                </c:pt>
                <c:pt idx="48">
                  <c:v>ATAA</c:v>
                </c:pt>
                <c:pt idx="49">
                  <c:v>ATAC</c:v>
                </c:pt>
                <c:pt idx="50">
                  <c:v>ATAG</c:v>
                </c:pt>
                <c:pt idx="51">
                  <c:v>ATAT</c:v>
                </c:pt>
                <c:pt idx="52">
                  <c:v>ATCA</c:v>
                </c:pt>
                <c:pt idx="53">
                  <c:v>ATCC</c:v>
                </c:pt>
                <c:pt idx="54">
                  <c:v>ATCG</c:v>
                </c:pt>
                <c:pt idx="55">
                  <c:v>ATCT</c:v>
                </c:pt>
                <c:pt idx="56">
                  <c:v>ATGA</c:v>
                </c:pt>
                <c:pt idx="57">
                  <c:v>ATGC</c:v>
                </c:pt>
                <c:pt idx="58">
                  <c:v>ATGG</c:v>
                </c:pt>
                <c:pt idx="59">
                  <c:v>ATGT</c:v>
                </c:pt>
                <c:pt idx="60">
                  <c:v>ATTA</c:v>
                </c:pt>
                <c:pt idx="61">
                  <c:v>ATTC</c:v>
                </c:pt>
                <c:pt idx="62">
                  <c:v>ATTG</c:v>
                </c:pt>
                <c:pt idx="63">
                  <c:v>ATTT</c:v>
                </c:pt>
                <c:pt idx="64">
                  <c:v>CAAA</c:v>
                </c:pt>
                <c:pt idx="65">
                  <c:v>CAAC</c:v>
                </c:pt>
                <c:pt idx="66">
                  <c:v>CAAG</c:v>
                </c:pt>
                <c:pt idx="67">
                  <c:v>CAAT</c:v>
                </c:pt>
                <c:pt idx="68">
                  <c:v>CACA</c:v>
                </c:pt>
                <c:pt idx="69">
                  <c:v>CACC</c:v>
                </c:pt>
                <c:pt idx="70">
                  <c:v>CACG</c:v>
                </c:pt>
                <c:pt idx="71">
                  <c:v>CACT</c:v>
                </c:pt>
                <c:pt idx="72">
                  <c:v>CAGA</c:v>
                </c:pt>
                <c:pt idx="73">
                  <c:v>CAGC</c:v>
                </c:pt>
                <c:pt idx="74">
                  <c:v>CAGG</c:v>
                </c:pt>
                <c:pt idx="75">
                  <c:v>CAGT</c:v>
                </c:pt>
                <c:pt idx="76">
                  <c:v>CATA</c:v>
                </c:pt>
                <c:pt idx="77">
                  <c:v>CATC</c:v>
                </c:pt>
                <c:pt idx="78">
                  <c:v>CATG</c:v>
                </c:pt>
                <c:pt idx="79">
                  <c:v>CATT</c:v>
                </c:pt>
                <c:pt idx="80">
                  <c:v>CCAA</c:v>
                </c:pt>
                <c:pt idx="81">
                  <c:v>CCAC</c:v>
                </c:pt>
                <c:pt idx="82">
                  <c:v>CCAG</c:v>
                </c:pt>
                <c:pt idx="83">
                  <c:v>CCAT</c:v>
                </c:pt>
                <c:pt idx="84">
                  <c:v>CCCA</c:v>
                </c:pt>
                <c:pt idx="85">
                  <c:v>CCCC</c:v>
                </c:pt>
                <c:pt idx="86">
                  <c:v>CCCG</c:v>
                </c:pt>
                <c:pt idx="87">
                  <c:v>CCCT</c:v>
                </c:pt>
                <c:pt idx="88">
                  <c:v>CCGA</c:v>
                </c:pt>
                <c:pt idx="89">
                  <c:v>CCGC</c:v>
                </c:pt>
                <c:pt idx="90">
                  <c:v>CCGG</c:v>
                </c:pt>
                <c:pt idx="91">
                  <c:v>CCGT</c:v>
                </c:pt>
                <c:pt idx="92">
                  <c:v>CCTA</c:v>
                </c:pt>
                <c:pt idx="93">
                  <c:v>CCTC</c:v>
                </c:pt>
                <c:pt idx="94">
                  <c:v>CCTG</c:v>
                </c:pt>
                <c:pt idx="95">
                  <c:v>CCTT</c:v>
                </c:pt>
                <c:pt idx="96">
                  <c:v>CGAA</c:v>
                </c:pt>
                <c:pt idx="97">
                  <c:v>CGAC</c:v>
                </c:pt>
                <c:pt idx="98">
                  <c:v>CGAG</c:v>
                </c:pt>
                <c:pt idx="99">
                  <c:v>CGAT</c:v>
                </c:pt>
                <c:pt idx="100">
                  <c:v>CGCA</c:v>
                </c:pt>
                <c:pt idx="101">
                  <c:v>CGCC</c:v>
                </c:pt>
                <c:pt idx="102">
                  <c:v>CGCG</c:v>
                </c:pt>
                <c:pt idx="103">
                  <c:v>CGCT</c:v>
                </c:pt>
                <c:pt idx="104">
                  <c:v>CGGA</c:v>
                </c:pt>
                <c:pt idx="105">
                  <c:v>CGGC</c:v>
                </c:pt>
                <c:pt idx="106">
                  <c:v>CGGG</c:v>
                </c:pt>
                <c:pt idx="107">
                  <c:v>CGGT</c:v>
                </c:pt>
                <c:pt idx="108">
                  <c:v>CGTA</c:v>
                </c:pt>
                <c:pt idx="109">
                  <c:v>CGTC</c:v>
                </c:pt>
                <c:pt idx="110">
                  <c:v>CGTG</c:v>
                </c:pt>
                <c:pt idx="111">
                  <c:v>CGTT</c:v>
                </c:pt>
                <c:pt idx="112">
                  <c:v>CTAA</c:v>
                </c:pt>
                <c:pt idx="113">
                  <c:v>CTAC</c:v>
                </c:pt>
                <c:pt idx="114">
                  <c:v>CTAG</c:v>
                </c:pt>
                <c:pt idx="115">
                  <c:v>CTAT</c:v>
                </c:pt>
                <c:pt idx="116">
                  <c:v>CTCA</c:v>
                </c:pt>
                <c:pt idx="117">
                  <c:v>CTCC</c:v>
                </c:pt>
                <c:pt idx="118">
                  <c:v>CTCG</c:v>
                </c:pt>
                <c:pt idx="119">
                  <c:v>CTCT</c:v>
                </c:pt>
                <c:pt idx="120">
                  <c:v>CTGA</c:v>
                </c:pt>
                <c:pt idx="121">
                  <c:v>CTGC</c:v>
                </c:pt>
                <c:pt idx="122">
                  <c:v>CTGG</c:v>
                </c:pt>
                <c:pt idx="123">
                  <c:v>CTGT</c:v>
                </c:pt>
                <c:pt idx="124">
                  <c:v>CTTA</c:v>
                </c:pt>
                <c:pt idx="125">
                  <c:v>CTTC</c:v>
                </c:pt>
                <c:pt idx="126">
                  <c:v>CTTG</c:v>
                </c:pt>
                <c:pt idx="127">
                  <c:v>CTTT</c:v>
                </c:pt>
                <c:pt idx="128">
                  <c:v>GAAA</c:v>
                </c:pt>
                <c:pt idx="129">
                  <c:v>GAAC</c:v>
                </c:pt>
                <c:pt idx="130">
                  <c:v>GAAG</c:v>
                </c:pt>
                <c:pt idx="131">
                  <c:v>GAAT</c:v>
                </c:pt>
                <c:pt idx="132">
                  <c:v>GACA</c:v>
                </c:pt>
                <c:pt idx="133">
                  <c:v>GACC</c:v>
                </c:pt>
                <c:pt idx="134">
                  <c:v>GACG</c:v>
                </c:pt>
                <c:pt idx="135">
                  <c:v>GACT</c:v>
                </c:pt>
                <c:pt idx="136">
                  <c:v>GAGA</c:v>
                </c:pt>
                <c:pt idx="137">
                  <c:v>GAGC</c:v>
                </c:pt>
                <c:pt idx="138">
                  <c:v>GAGG</c:v>
                </c:pt>
                <c:pt idx="139">
                  <c:v>GAGT</c:v>
                </c:pt>
                <c:pt idx="140">
                  <c:v>GATA</c:v>
                </c:pt>
                <c:pt idx="141">
                  <c:v>GATC</c:v>
                </c:pt>
                <c:pt idx="142">
                  <c:v>GATG</c:v>
                </c:pt>
                <c:pt idx="143">
                  <c:v>GATT</c:v>
                </c:pt>
                <c:pt idx="144">
                  <c:v>GCAA</c:v>
                </c:pt>
                <c:pt idx="145">
                  <c:v>GCAC</c:v>
                </c:pt>
                <c:pt idx="146">
                  <c:v>GCAG</c:v>
                </c:pt>
                <c:pt idx="147">
                  <c:v>GCAT</c:v>
                </c:pt>
                <c:pt idx="148">
                  <c:v>GCCA</c:v>
                </c:pt>
                <c:pt idx="149">
                  <c:v>GCCC</c:v>
                </c:pt>
                <c:pt idx="150">
                  <c:v>GCCG</c:v>
                </c:pt>
                <c:pt idx="151">
                  <c:v>GCCT</c:v>
                </c:pt>
                <c:pt idx="152">
                  <c:v>GCGA</c:v>
                </c:pt>
                <c:pt idx="153">
                  <c:v>GCGC</c:v>
                </c:pt>
                <c:pt idx="154">
                  <c:v>GCGG</c:v>
                </c:pt>
                <c:pt idx="155">
                  <c:v>GCGT</c:v>
                </c:pt>
                <c:pt idx="156">
                  <c:v>GCTA</c:v>
                </c:pt>
                <c:pt idx="157">
                  <c:v>GCTC</c:v>
                </c:pt>
                <c:pt idx="158">
                  <c:v>GCTG</c:v>
                </c:pt>
                <c:pt idx="159">
                  <c:v>GCTT</c:v>
                </c:pt>
                <c:pt idx="160">
                  <c:v>GGAA</c:v>
                </c:pt>
                <c:pt idx="161">
                  <c:v>GGAC</c:v>
                </c:pt>
                <c:pt idx="162">
                  <c:v>GGAG</c:v>
                </c:pt>
                <c:pt idx="163">
                  <c:v>GGAT</c:v>
                </c:pt>
                <c:pt idx="164">
                  <c:v>GGCA</c:v>
                </c:pt>
                <c:pt idx="165">
                  <c:v>GGCC</c:v>
                </c:pt>
                <c:pt idx="166">
                  <c:v>GGCG</c:v>
                </c:pt>
                <c:pt idx="167">
                  <c:v>GGCT</c:v>
                </c:pt>
                <c:pt idx="168">
                  <c:v>GGGA</c:v>
                </c:pt>
                <c:pt idx="169">
                  <c:v>GGGC</c:v>
                </c:pt>
                <c:pt idx="170">
                  <c:v>GGGG</c:v>
                </c:pt>
                <c:pt idx="171">
                  <c:v>GGGT</c:v>
                </c:pt>
                <c:pt idx="172">
                  <c:v>GGTA</c:v>
                </c:pt>
                <c:pt idx="173">
                  <c:v>GGTC</c:v>
                </c:pt>
                <c:pt idx="174">
                  <c:v>GGTG</c:v>
                </c:pt>
                <c:pt idx="175">
                  <c:v>GGTT</c:v>
                </c:pt>
                <c:pt idx="176">
                  <c:v>GTAA</c:v>
                </c:pt>
                <c:pt idx="177">
                  <c:v>GTAC</c:v>
                </c:pt>
                <c:pt idx="178">
                  <c:v>GTAG</c:v>
                </c:pt>
                <c:pt idx="179">
                  <c:v>GTAT</c:v>
                </c:pt>
                <c:pt idx="180">
                  <c:v>GTCA</c:v>
                </c:pt>
                <c:pt idx="181">
                  <c:v>GTCC</c:v>
                </c:pt>
                <c:pt idx="182">
                  <c:v>GTCG</c:v>
                </c:pt>
                <c:pt idx="183">
                  <c:v>GTCT</c:v>
                </c:pt>
                <c:pt idx="184">
                  <c:v>GTGA</c:v>
                </c:pt>
                <c:pt idx="185">
                  <c:v>GTGC</c:v>
                </c:pt>
                <c:pt idx="186">
                  <c:v>GTGG</c:v>
                </c:pt>
                <c:pt idx="187">
                  <c:v>GTGT</c:v>
                </c:pt>
                <c:pt idx="188">
                  <c:v>GTTA</c:v>
                </c:pt>
                <c:pt idx="189">
                  <c:v>GTTC</c:v>
                </c:pt>
                <c:pt idx="190">
                  <c:v>GTTG</c:v>
                </c:pt>
                <c:pt idx="191">
                  <c:v>GTTT</c:v>
                </c:pt>
                <c:pt idx="192">
                  <c:v>TAAA</c:v>
                </c:pt>
                <c:pt idx="193">
                  <c:v>TAAC</c:v>
                </c:pt>
                <c:pt idx="194">
                  <c:v>TAAG</c:v>
                </c:pt>
                <c:pt idx="195">
                  <c:v>TAAT</c:v>
                </c:pt>
                <c:pt idx="196">
                  <c:v>TACA</c:v>
                </c:pt>
                <c:pt idx="197">
                  <c:v>TACC</c:v>
                </c:pt>
                <c:pt idx="198">
                  <c:v>TACG</c:v>
                </c:pt>
                <c:pt idx="199">
                  <c:v>TACT</c:v>
                </c:pt>
                <c:pt idx="200">
                  <c:v>TAGA</c:v>
                </c:pt>
                <c:pt idx="201">
                  <c:v>TAGC</c:v>
                </c:pt>
                <c:pt idx="202">
                  <c:v>TAGG</c:v>
                </c:pt>
                <c:pt idx="203">
                  <c:v>TAGT</c:v>
                </c:pt>
                <c:pt idx="204">
                  <c:v>TATA</c:v>
                </c:pt>
                <c:pt idx="205">
                  <c:v>TATC</c:v>
                </c:pt>
                <c:pt idx="206">
                  <c:v>TATG</c:v>
                </c:pt>
                <c:pt idx="207">
                  <c:v>TATT</c:v>
                </c:pt>
                <c:pt idx="208">
                  <c:v>TCAA</c:v>
                </c:pt>
                <c:pt idx="209">
                  <c:v>TCAC</c:v>
                </c:pt>
                <c:pt idx="210">
                  <c:v>TCAG</c:v>
                </c:pt>
                <c:pt idx="211">
                  <c:v>TCAT</c:v>
                </c:pt>
                <c:pt idx="212">
                  <c:v>TCCA</c:v>
                </c:pt>
                <c:pt idx="213">
                  <c:v>TCCC</c:v>
                </c:pt>
                <c:pt idx="214">
                  <c:v>TCCG</c:v>
                </c:pt>
                <c:pt idx="215">
                  <c:v>TCCT</c:v>
                </c:pt>
                <c:pt idx="216">
                  <c:v>TCGA</c:v>
                </c:pt>
                <c:pt idx="217">
                  <c:v>TCGC</c:v>
                </c:pt>
                <c:pt idx="218">
                  <c:v>TCGG</c:v>
                </c:pt>
                <c:pt idx="219">
                  <c:v>TCGT</c:v>
                </c:pt>
                <c:pt idx="220">
                  <c:v>TCTA</c:v>
                </c:pt>
                <c:pt idx="221">
                  <c:v>TCTC</c:v>
                </c:pt>
                <c:pt idx="222">
                  <c:v>TCTG</c:v>
                </c:pt>
                <c:pt idx="223">
                  <c:v>TCTT</c:v>
                </c:pt>
                <c:pt idx="224">
                  <c:v>TGAA</c:v>
                </c:pt>
                <c:pt idx="225">
                  <c:v>TGAC</c:v>
                </c:pt>
                <c:pt idx="226">
                  <c:v>TGAG</c:v>
                </c:pt>
                <c:pt idx="227">
                  <c:v>TGAT</c:v>
                </c:pt>
                <c:pt idx="228">
                  <c:v>TGCA</c:v>
                </c:pt>
                <c:pt idx="229">
                  <c:v>TGCC</c:v>
                </c:pt>
                <c:pt idx="230">
                  <c:v>TGCG</c:v>
                </c:pt>
                <c:pt idx="231">
                  <c:v>TGCT</c:v>
                </c:pt>
                <c:pt idx="232">
                  <c:v>TGGA</c:v>
                </c:pt>
                <c:pt idx="233">
                  <c:v>TGGC</c:v>
                </c:pt>
                <c:pt idx="234">
                  <c:v>TGGG</c:v>
                </c:pt>
                <c:pt idx="235">
                  <c:v>TGGT</c:v>
                </c:pt>
                <c:pt idx="236">
                  <c:v>TGTA</c:v>
                </c:pt>
                <c:pt idx="237">
                  <c:v>TGTC</c:v>
                </c:pt>
                <c:pt idx="238">
                  <c:v>TGTG</c:v>
                </c:pt>
                <c:pt idx="239">
                  <c:v>TGTT</c:v>
                </c:pt>
                <c:pt idx="240">
                  <c:v>TTAA</c:v>
                </c:pt>
                <c:pt idx="241">
                  <c:v>TTAC</c:v>
                </c:pt>
                <c:pt idx="242">
                  <c:v>TTAG</c:v>
                </c:pt>
                <c:pt idx="243">
                  <c:v>TTAT</c:v>
                </c:pt>
                <c:pt idx="244">
                  <c:v>TTCA</c:v>
                </c:pt>
                <c:pt idx="245">
                  <c:v>TTCC</c:v>
                </c:pt>
                <c:pt idx="246">
                  <c:v>TTCG</c:v>
                </c:pt>
                <c:pt idx="247">
                  <c:v>TTCT</c:v>
                </c:pt>
                <c:pt idx="248">
                  <c:v>TTGA</c:v>
                </c:pt>
                <c:pt idx="249">
                  <c:v>TTGC</c:v>
                </c:pt>
                <c:pt idx="250">
                  <c:v>TTGG</c:v>
                </c:pt>
                <c:pt idx="251">
                  <c:v>TTGT</c:v>
                </c:pt>
                <c:pt idx="252">
                  <c:v>TTTA</c:v>
                </c:pt>
                <c:pt idx="253">
                  <c:v>TTTC</c:v>
                </c:pt>
                <c:pt idx="254">
                  <c:v>TTTG</c:v>
                </c:pt>
                <c:pt idx="255">
                  <c:v>TTTT</c:v>
                </c:pt>
              </c:strCache>
            </c:strRef>
          </c:xVal>
          <c:yVal>
            <c:numRef>
              <c:f>'HD adapters'!$U$2:$U$257</c:f>
              <c:numCache>
                <c:formatCode>General</c:formatCode>
                <c:ptCount val="256"/>
                <c:pt idx="0">
                  <c:v>0.99610769517629105</c:v>
                </c:pt>
                <c:pt idx="1">
                  <c:v>0.99610769517629105</c:v>
                </c:pt>
                <c:pt idx="2">
                  <c:v>0.99610769517629105</c:v>
                </c:pt>
                <c:pt idx="3">
                  <c:v>0.99610769517629105</c:v>
                </c:pt>
                <c:pt idx="4">
                  <c:v>0.99610769517629105</c:v>
                </c:pt>
                <c:pt idx="5">
                  <c:v>0.99610769517629105</c:v>
                </c:pt>
                <c:pt idx="6">
                  <c:v>0.99610769517629105</c:v>
                </c:pt>
                <c:pt idx="7">
                  <c:v>0.99610769517629105</c:v>
                </c:pt>
                <c:pt idx="8">
                  <c:v>0.99610769517629105</c:v>
                </c:pt>
                <c:pt idx="9">
                  <c:v>0.99610769517629105</c:v>
                </c:pt>
                <c:pt idx="10">
                  <c:v>0.99610769517629105</c:v>
                </c:pt>
                <c:pt idx="11">
                  <c:v>0.99610769517629105</c:v>
                </c:pt>
                <c:pt idx="12">
                  <c:v>0.99610769517629105</c:v>
                </c:pt>
                <c:pt idx="13">
                  <c:v>0.99610769517629105</c:v>
                </c:pt>
                <c:pt idx="14">
                  <c:v>0.99610769517629105</c:v>
                </c:pt>
                <c:pt idx="15">
                  <c:v>0.99610769517629105</c:v>
                </c:pt>
                <c:pt idx="16">
                  <c:v>0.99610769517629105</c:v>
                </c:pt>
                <c:pt idx="17">
                  <c:v>0.99610769517629105</c:v>
                </c:pt>
                <c:pt idx="18">
                  <c:v>0.99610769517629105</c:v>
                </c:pt>
                <c:pt idx="19">
                  <c:v>0.99610769517629105</c:v>
                </c:pt>
                <c:pt idx="20">
                  <c:v>0.99610769517629105</c:v>
                </c:pt>
                <c:pt idx="21">
                  <c:v>0.99610769517629105</c:v>
                </c:pt>
                <c:pt idx="22">
                  <c:v>0.99610769517629105</c:v>
                </c:pt>
                <c:pt idx="23">
                  <c:v>0.99610769517629105</c:v>
                </c:pt>
                <c:pt idx="24">
                  <c:v>0.99610769517629105</c:v>
                </c:pt>
                <c:pt idx="25">
                  <c:v>0.99610769517629105</c:v>
                </c:pt>
                <c:pt idx="26">
                  <c:v>0.99610769517629105</c:v>
                </c:pt>
                <c:pt idx="27">
                  <c:v>0.99610769517629105</c:v>
                </c:pt>
                <c:pt idx="28">
                  <c:v>0.99610769517629105</c:v>
                </c:pt>
                <c:pt idx="29">
                  <c:v>0.99610769517629105</c:v>
                </c:pt>
                <c:pt idx="30">
                  <c:v>0.99610769517629105</c:v>
                </c:pt>
                <c:pt idx="31">
                  <c:v>0.99610769517629105</c:v>
                </c:pt>
                <c:pt idx="32">
                  <c:v>0.99610769517629105</c:v>
                </c:pt>
                <c:pt idx="33">
                  <c:v>0.99610769517629105</c:v>
                </c:pt>
                <c:pt idx="34">
                  <c:v>0.99610769517629105</c:v>
                </c:pt>
                <c:pt idx="35">
                  <c:v>0.99610769517629105</c:v>
                </c:pt>
                <c:pt idx="36">
                  <c:v>0.99610769517629105</c:v>
                </c:pt>
                <c:pt idx="37">
                  <c:v>0.99610769517629105</c:v>
                </c:pt>
                <c:pt idx="38">
                  <c:v>0.99610769517629105</c:v>
                </c:pt>
                <c:pt idx="39">
                  <c:v>0.99610769517629105</c:v>
                </c:pt>
                <c:pt idx="40">
                  <c:v>0.99610769517629105</c:v>
                </c:pt>
                <c:pt idx="41">
                  <c:v>0.99610769517629105</c:v>
                </c:pt>
                <c:pt idx="42">
                  <c:v>0.99610769517629105</c:v>
                </c:pt>
                <c:pt idx="43">
                  <c:v>0.99610769517629105</c:v>
                </c:pt>
                <c:pt idx="44">
                  <c:v>0.99610769517629105</c:v>
                </c:pt>
                <c:pt idx="45">
                  <c:v>0.99610769517629105</c:v>
                </c:pt>
                <c:pt idx="46">
                  <c:v>0.99610769517629105</c:v>
                </c:pt>
                <c:pt idx="47">
                  <c:v>0.99610769517629105</c:v>
                </c:pt>
                <c:pt idx="48">
                  <c:v>0.99610769517629105</c:v>
                </c:pt>
                <c:pt idx="49">
                  <c:v>0.99610769517629105</c:v>
                </c:pt>
                <c:pt idx="50">
                  <c:v>0.99610769517629105</c:v>
                </c:pt>
                <c:pt idx="51">
                  <c:v>0.99610769517629105</c:v>
                </c:pt>
                <c:pt idx="52">
                  <c:v>0.99610769517629105</c:v>
                </c:pt>
                <c:pt idx="53">
                  <c:v>0.99610769517629105</c:v>
                </c:pt>
                <c:pt idx="54">
                  <c:v>0.99610769517629105</c:v>
                </c:pt>
                <c:pt idx="55">
                  <c:v>0.99610769517629105</c:v>
                </c:pt>
                <c:pt idx="56">
                  <c:v>0.99610769517629105</c:v>
                </c:pt>
                <c:pt idx="57">
                  <c:v>0.99610769517629105</c:v>
                </c:pt>
                <c:pt idx="58">
                  <c:v>0.99610769517629105</c:v>
                </c:pt>
                <c:pt idx="59">
                  <c:v>0.99610769517629105</c:v>
                </c:pt>
                <c:pt idx="60">
                  <c:v>0.99610769517629105</c:v>
                </c:pt>
                <c:pt idx="61">
                  <c:v>0.99610769517629105</c:v>
                </c:pt>
                <c:pt idx="62">
                  <c:v>0.10725293137766601</c:v>
                </c:pt>
                <c:pt idx="63">
                  <c:v>0.99610769517629105</c:v>
                </c:pt>
                <c:pt idx="64">
                  <c:v>0.99610769517629105</c:v>
                </c:pt>
                <c:pt idx="65">
                  <c:v>0.99610769517629105</c:v>
                </c:pt>
                <c:pt idx="66">
                  <c:v>0.71253291944638997</c:v>
                </c:pt>
                <c:pt idx="67">
                  <c:v>0.99610769517629105</c:v>
                </c:pt>
                <c:pt idx="68">
                  <c:v>0.99610769517629105</c:v>
                </c:pt>
                <c:pt idx="69">
                  <c:v>0.99610769517629105</c:v>
                </c:pt>
                <c:pt idx="70">
                  <c:v>0.65835796390774703</c:v>
                </c:pt>
                <c:pt idx="71">
                  <c:v>0.99610769517629105</c:v>
                </c:pt>
                <c:pt idx="72">
                  <c:v>0.99610769517629105</c:v>
                </c:pt>
                <c:pt idx="73">
                  <c:v>0.99610769517629105</c:v>
                </c:pt>
                <c:pt idx="74">
                  <c:v>0.99610769517629105</c:v>
                </c:pt>
                <c:pt idx="75">
                  <c:v>0.99610769517629105</c:v>
                </c:pt>
                <c:pt idx="76">
                  <c:v>0.99610769517629105</c:v>
                </c:pt>
                <c:pt idx="77">
                  <c:v>0.99610769517629105</c:v>
                </c:pt>
                <c:pt idx="78">
                  <c:v>1.4735772796417201E-2</c:v>
                </c:pt>
                <c:pt idx="79">
                  <c:v>0.99610769517629105</c:v>
                </c:pt>
                <c:pt idx="80">
                  <c:v>0.99610769517629105</c:v>
                </c:pt>
                <c:pt idx="81">
                  <c:v>0.48682012016586401</c:v>
                </c:pt>
                <c:pt idx="82">
                  <c:v>0.99610769517629105</c:v>
                </c:pt>
                <c:pt idx="83">
                  <c:v>0.99610769517629105</c:v>
                </c:pt>
                <c:pt idx="84">
                  <c:v>0.99610769517629105</c:v>
                </c:pt>
                <c:pt idx="85">
                  <c:v>8.1827088395580699E-2</c:v>
                </c:pt>
                <c:pt idx="86">
                  <c:v>0.83964239610765801</c:v>
                </c:pt>
                <c:pt idx="87">
                  <c:v>0.99610769517629105</c:v>
                </c:pt>
                <c:pt idx="88">
                  <c:v>0.99610769517629105</c:v>
                </c:pt>
                <c:pt idx="89">
                  <c:v>0.99610769517629105</c:v>
                </c:pt>
                <c:pt idx="90">
                  <c:v>0.97297303708135496</c:v>
                </c:pt>
                <c:pt idx="91">
                  <c:v>0.99610769517629105</c:v>
                </c:pt>
                <c:pt idx="92">
                  <c:v>0.99610769517629105</c:v>
                </c:pt>
                <c:pt idx="93">
                  <c:v>0.55316563470342806</c:v>
                </c:pt>
                <c:pt idx="94" formatCode="0.00E+00">
                  <c:v>3.4192073414013598E-5</c:v>
                </c:pt>
                <c:pt idx="95">
                  <c:v>0.99610769517629105</c:v>
                </c:pt>
                <c:pt idx="96">
                  <c:v>0.99610769517629105</c:v>
                </c:pt>
                <c:pt idx="97">
                  <c:v>8.1827088395580699E-2</c:v>
                </c:pt>
                <c:pt idx="98">
                  <c:v>0.99610769517629105</c:v>
                </c:pt>
                <c:pt idx="99">
                  <c:v>0.99610769517629105</c:v>
                </c:pt>
                <c:pt idx="100">
                  <c:v>0.99610769517629105</c:v>
                </c:pt>
                <c:pt idx="101">
                  <c:v>0.99610769517629105</c:v>
                </c:pt>
                <c:pt idx="102">
                  <c:v>0.71253291944638997</c:v>
                </c:pt>
                <c:pt idx="103">
                  <c:v>0.99610769517629105</c:v>
                </c:pt>
                <c:pt idx="104">
                  <c:v>0.99610769517629105</c:v>
                </c:pt>
                <c:pt idx="105">
                  <c:v>0.99610769517629105</c:v>
                </c:pt>
                <c:pt idx="106">
                  <c:v>0.99610769517629105</c:v>
                </c:pt>
                <c:pt idx="107">
                  <c:v>0.99610769517629105</c:v>
                </c:pt>
                <c:pt idx="108">
                  <c:v>0.99610769517629105</c:v>
                </c:pt>
                <c:pt idx="109">
                  <c:v>0.99610769517629105</c:v>
                </c:pt>
                <c:pt idx="110">
                  <c:v>0.386585588146234</c:v>
                </c:pt>
                <c:pt idx="111">
                  <c:v>0.99610769517629105</c:v>
                </c:pt>
                <c:pt idx="112">
                  <c:v>0.99610769517629105</c:v>
                </c:pt>
                <c:pt idx="113">
                  <c:v>0.99610769517629105</c:v>
                </c:pt>
                <c:pt idx="114">
                  <c:v>0.99610769517629105</c:v>
                </c:pt>
                <c:pt idx="115">
                  <c:v>0.99610769517629105</c:v>
                </c:pt>
                <c:pt idx="116">
                  <c:v>0.99610769517629105</c:v>
                </c:pt>
                <c:pt idx="117">
                  <c:v>0.85266020469222503</c:v>
                </c:pt>
                <c:pt idx="118">
                  <c:v>0.65835796390774703</c:v>
                </c:pt>
                <c:pt idx="119">
                  <c:v>0.99610769517629105</c:v>
                </c:pt>
                <c:pt idx="120">
                  <c:v>0.98622721783588696</c:v>
                </c:pt>
                <c:pt idx="121">
                  <c:v>0.99610769517629105</c:v>
                </c:pt>
                <c:pt idx="122">
                  <c:v>0.28291929237149999</c:v>
                </c:pt>
                <c:pt idx="123">
                  <c:v>0.99610769517629105</c:v>
                </c:pt>
                <c:pt idx="124">
                  <c:v>0.99610769517629105</c:v>
                </c:pt>
                <c:pt idx="125">
                  <c:v>0.99610769517629105</c:v>
                </c:pt>
                <c:pt idx="126">
                  <c:v>0.99610769517629105</c:v>
                </c:pt>
                <c:pt idx="127">
                  <c:v>0.99610769517629105</c:v>
                </c:pt>
                <c:pt idx="128">
                  <c:v>0.99610769517629105</c:v>
                </c:pt>
                <c:pt idx="129">
                  <c:v>0.99610769517629105</c:v>
                </c:pt>
                <c:pt idx="130">
                  <c:v>0.99610769517629105</c:v>
                </c:pt>
                <c:pt idx="131">
                  <c:v>0.99610769517629105</c:v>
                </c:pt>
                <c:pt idx="132">
                  <c:v>0.99610769517629105</c:v>
                </c:pt>
                <c:pt idx="133">
                  <c:v>0.99610769517629105</c:v>
                </c:pt>
                <c:pt idx="134">
                  <c:v>0.99610769517629105</c:v>
                </c:pt>
                <c:pt idx="135">
                  <c:v>0.99610769517629105</c:v>
                </c:pt>
                <c:pt idx="136">
                  <c:v>0.99610769517629105</c:v>
                </c:pt>
                <c:pt idx="137">
                  <c:v>0.99610769517629105</c:v>
                </c:pt>
                <c:pt idx="138">
                  <c:v>0.99610769517629105</c:v>
                </c:pt>
                <c:pt idx="139">
                  <c:v>0.99610769517629105</c:v>
                </c:pt>
                <c:pt idx="140">
                  <c:v>0.99610769517629105</c:v>
                </c:pt>
                <c:pt idx="141">
                  <c:v>0.99610769517629105</c:v>
                </c:pt>
                <c:pt idx="142">
                  <c:v>0.26872160626907898</c:v>
                </c:pt>
                <c:pt idx="143">
                  <c:v>0.99610769517629105</c:v>
                </c:pt>
                <c:pt idx="144">
                  <c:v>0.99610769517629105</c:v>
                </c:pt>
                <c:pt idx="145">
                  <c:v>0.99610769517629105</c:v>
                </c:pt>
                <c:pt idx="146">
                  <c:v>0.99610769517629105</c:v>
                </c:pt>
                <c:pt idx="147">
                  <c:v>0.99610769517629105</c:v>
                </c:pt>
                <c:pt idx="148">
                  <c:v>0.99610769517629105</c:v>
                </c:pt>
                <c:pt idx="149">
                  <c:v>0.99610769517629105</c:v>
                </c:pt>
                <c:pt idx="150">
                  <c:v>0.99610769517629105</c:v>
                </c:pt>
                <c:pt idx="151">
                  <c:v>0.99610769517629105</c:v>
                </c:pt>
                <c:pt idx="152">
                  <c:v>0.99610769517629105</c:v>
                </c:pt>
                <c:pt idx="153">
                  <c:v>0.99610769517629105</c:v>
                </c:pt>
                <c:pt idx="154">
                  <c:v>0.99610769517629105</c:v>
                </c:pt>
                <c:pt idx="155">
                  <c:v>0.99610769517629105</c:v>
                </c:pt>
                <c:pt idx="156">
                  <c:v>0.99610769517629105</c:v>
                </c:pt>
                <c:pt idx="157">
                  <c:v>0.99610769517629105</c:v>
                </c:pt>
                <c:pt idx="158">
                  <c:v>0.99610769517629105</c:v>
                </c:pt>
                <c:pt idx="159">
                  <c:v>0.99610769517629105</c:v>
                </c:pt>
                <c:pt idx="160">
                  <c:v>0.99610769517629105</c:v>
                </c:pt>
                <c:pt idx="161">
                  <c:v>0.99610769517629105</c:v>
                </c:pt>
                <c:pt idx="162">
                  <c:v>0.99610769517629105</c:v>
                </c:pt>
                <c:pt idx="163">
                  <c:v>0.99610769517629105</c:v>
                </c:pt>
                <c:pt idx="164">
                  <c:v>0.99610769517629105</c:v>
                </c:pt>
                <c:pt idx="165">
                  <c:v>0.99610769517629105</c:v>
                </c:pt>
                <c:pt idx="166">
                  <c:v>0.99610769517629105</c:v>
                </c:pt>
                <c:pt idx="167">
                  <c:v>0.99610769517629105</c:v>
                </c:pt>
                <c:pt idx="168">
                  <c:v>0.99610769517629105</c:v>
                </c:pt>
                <c:pt idx="169">
                  <c:v>0.99610769517629105</c:v>
                </c:pt>
                <c:pt idx="170">
                  <c:v>0.97297303708135496</c:v>
                </c:pt>
                <c:pt idx="171">
                  <c:v>0.99610769517629105</c:v>
                </c:pt>
                <c:pt idx="172">
                  <c:v>0.99610769517629105</c:v>
                </c:pt>
                <c:pt idx="173">
                  <c:v>0.99610769517629105</c:v>
                </c:pt>
                <c:pt idx="174">
                  <c:v>0.99610769517629105</c:v>
                </c:pt>
                <c:pt idx="175">
                  <c:v>0.99610769517629105</c:v>
                </c:pt>
                <c:pt idx="176">
                  <c:v>0.99610769517629105</c:v>
                </c:pt>
                <c:pt idx="177">
                  <c:v>0.99610769517629105</c:v>
                </c:pt>
                <c:pt idx="178">
                  <c:v>0.99610769517629105</c:v>
                </c:pt>
                <c:pt idx="179">
                  <c:v>0.99610769517629105</c:v>
                </c:pt>
                <c:pt idx="180">
                  <c:v>0.99610769517629105</c:v>
                </c:pt>
                <c:pt idx="181">
                  <c:v>0.99610769517629105</c:v>
                </c:pt>
                <c:pt idx="182">
                  <c:v>0.99610769517629105</c:v>
                </c:pt>
                <c:pt idx="183">
                  <c:v>0.99610769517629105</c:v>
                </c:pt>
                <c:pt idx="184">
                  <c:v>0.99610769517629105</c:v>
                </c:pt>
                <c:pt idx="185">
                  <c:v>0.99610769517629105</c:v>
                </c:pt>
                <c:pt idx="186">
                  <c:v>0.102217847048059</c:v>
                </c:pt>
                <c:pt idx="187">
                  <c:v>0.99610769517629105</c:v>
                </c:pt>
                <c:pt idx="188">
                  <c:v>0.99610769517629105</c:v>
                </c:pt>
                <c:pt idx="189">
                  <c:v>0.99610769517629105</c:v>
                </c:pt>
                <c:pt idx="190">
                  <c:v>7.5428567496885104E-4</c:v>
                </c:pt>
                <c:pt idx="191">
                  <c:v>0.99610769517629105</c:v>
                </c:pt>
                <c:pt idx="192">
                  <c:v>0.99610769517629105</c:v>
                </c:pt>
                <c:pt idx="193">
                  <c:v>0.99610769517629105</c:v>
                </c:pt>
                <c:pt idx="194">
                  <c:v>0.99610769517629105</c:v>
                </c:pt>
                <c:pt idx="195">
                  <c:v>0.99610769517629105</c:v>
                </c:pt>
                <c:pt idx="196">
                  <c:v>0.99610769517629105</c:v>
                </c:pt>
                <c:pt idx="197">
                  <c:v>0.99610769517629105</c:v>
                </c:pt>
                <c:pt idx="198">
                  <c:v>0.99610769517629105</c:v>
                </c:pt>
                <c:pt idx="199">
                  <c:v>0.99610769517629105</c:v>
                </c:pt>
                <c:pt idx="200">
                  <c:v>0.99610769517629105</c:v>
                </c:pt>
                <c:pt idx="201">
                  <c:v>0.99610769517629105</c:v>
                </c:pt>
                <c:pt idx="202">
                  <c:v>0.99610769517629105</c:v>
                </c:pt>
                <c:pt idx="203">
                  <c:v>0.99610769517629105</c:v>
                </c:pt>
                <c:pt idx="204">
                  <c:v>0.99610769517629105</c:v>
                </c:pt>
                <c:pt idx="205">
                  <c:v>0.99610769517629105</c:v>
                </c:pt>
                <c:pt idx="206">
                  <c:v>0.99610769517629105</c:v>
                </c:pt>
                <c:pt idx="207">
                  <c:v>0.99610769517629105</c:v>
                </c:pt>
                <c:pt idx="208">
                  <c:v>0.99610769517629105</c:v>
                </c:pt>
                <c:pt idx="209">
                  <c:v>0.99610769517629105</c:v>
                </c:pt>
                <c:pt idx="210">
                  <c:v>0.99610769517629105</c:v>
                </c:pt>
                <c:pt idx="211">
                  <c:v>0.99610769517629105</c:v>
                </c:pt>
                <c:pt idx="212">
                  <c:v>0.99610769517629105</c:v>
                </c:pt>
                <c:pt idx="213">
                  <c:v>0.99610769517629105</c:v>
                </c:pt>
                <c:pt idx="214">
                  <c:v>0.99610769517629105</c:v>
                </c:pt>
                <c:pt idx="215">
                  <c:v>0.99610769517629105</c:v>
                </c:pt>
                <c:pt idx="216">
                  <c:v>0.99610769517629105</c:v>
                </c:pt>
                <c:pt idx="217">
                  <c:v>0.99610769517629105</c:v>
                </c:pt>
                <c:pt idx="218">
                  <c:v>0.99610769517629105</c:v>
                </c:pt>
                <c:pt idx="219">
                  <c:v>0.99610769517629105</c:v>
                </c:pt>
                <c:pt idx="220">
                  <c:v>0.99610769517629105</c:v>
                </c:pt>
                <c:pt idx="221">
                  <c:v>0.99610769517629105</c:v>
                </c:pt>
                <c:pt idx="222">
                  <c:v>0.102217847048059</c:v>
                </c:pt>
                <c:pt idx="223">
                  <c:v>0.99610769517629105</c:v>
                </c:pt>
                <c:pt idx="224">
                  <c:v>0.99610769517629105</c:v>
                </c:pt>
                <c:pt idx="225">
                  <c:v>0.99610769517629105</c:v>
                </c:pt>
                <c:pt idx="226">
                  <c:v>0.99610769517629105</c:v>
                </c:pt>
                <c:pt idx="227">
                  <c:v>0.99610769517629105</c:v>
                </c:pt>
                <c:pt idx="228">
                  <c:v>0.99610769517629105</c:v>
                </c:pt>
                <c:pt idx="229">
                  <c:v>0.99610769517629105</c:v>
                </c:pt>
                <c:pt idx="230">
                  <c:v>0.99610769517629105</c:v>
                </c:pt>
                <c:pt idx="231">
                  <c:v>0.99610769517629105</c:v>
                </c:pt>
                <c:pt idx="232">
                  <c:v>0.99610769517629105</c:v>
                </c:pt>
                <c:pt idx="233">
                  <c:v>0.99610769517629105</c:v>
                </c:pt>
                <c:pt idx="234">
                  <c:v>0.99610769517629105</c:v>
                </c:pt>
                <c:pt idx="235">
                  <c:v>0.99610769517629105</c:v>
                </c:pt>
                <c:pt idx="236">
                  <c:v>0.99610769517629105</c:v>
                </c:pt>
                <c:pt idx="237">
                  <c:v>0.99610769517629105</c:v>
                </c:pt>
                <c:pt idx="238">
                  <c:v>0.99610769517629105</c:v>
                </c:pt>
                <c:pt idx="239">
                  <c:v>0.99610769517629105</c:v>
                </c:pt>
                <c:pt idx="240">
                  <c:v>0.99610769517629105</c:v>
                </c:pt>
                <c:pt idx="241">
                  <c:v>0.99610769517629105</c:v>
                </c:pt>
                <c:pt idx="242">
                  <c:v>0.99610769517629105</c:v>
                </c:pt>
                <c:pt idx="243">
                  <c:v>0.99610769517629105</c:v>
                </c:pt>
                <c:pt idx="244">
                  <c:v>0.99610769517629105</c:v>
                </c:pt>
                <c:pt idx="245">
                  <c:v>0.99610769517629105</c:v>
                </c:pt>
                <c:pt idx="246">
                  <c:v>0.99610769517629105</c:v>
                </c:pt>
                <c:pt idx="247">
                  <c:v>0.99610769517629105</c:v>
                </c:pt>
                <c:pt idx="248">
                  <c:v>0.99610769517629105</c:v>
                </c:pt>
                <c:pt idx="249">
                  <c:v>0.99610769517629105</c:v>
                </c:pt>
                <c:pt idx="250">
                  <c:v>0.99610769517629105</c:v>
                </c:pt>
                <c:pt idx="251">
                  <c:v>0.99610769517629105</c:v>
                </c:pt>
                <c:pt idx="252">
                  <c:v>0.99610769517629105</c:v>
                </c:pt>
                <c:pt idx="253">
                  <c:v>0.99610769517629105</c:v>
                </c:pt>
                <c:pt idx="254">
                  <c:v>0.99610769517629105</c:v>
                </c:pt>
                <c:pt idx="255">
                  <c:v>0.99610769517629105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40966528"/>
        <c:axId val="141846016"/>
      </c:scatterChart>
      <c:valAx>
        <c:axId val="140966528"/>
        <c:scaling>
          <c:orientation val="minMax"/>
        </c:scaling>
        <c:delete val="0"/>
        <c:axPos val="t"/>
        <c:majorTickMark val="out"/>
        <c:minorTickMark val="none"/>
        <c:tickLblPos val="nextTo"/>
        <c:crossAx val="141846016"/>
        <c:crosses val="autoZero"/>
        <c:crossBetween val="midCat"/>
      </c:valAx>
      <c:valAx>
        <c:axId val="141846016"/>
        <c:scaling>
          <c:orientation val="maxMin"/>
          <c:max val="0.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sz="1000" b="1" i="0" baseline="0">
                    <a:effectLst/>
                  </a:rPr>
                  <a:t>Adjusted p-value (FDR)</a:t>
                </a:r>
                <a:endParaRPr lang="es-ES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966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WT -&gt; ∆rbp35 down</a:t>
            </a:r>
            <a:endParaRPr lang="es-E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'HD adapters'!$AF$1</c:f>
              <c:strCache>
                <c:ptCount val="1"/>
                <c:pt idx="0">
                  <c:v>padj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180"/>
              <c:layout>
                <c:manualLayout>
                  <c:x val="-3.5138888888888886E-2"/>
                  <c:y val="6.5289442986293383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strRef>
              <c:f>'HD adapters'!$W$2:$W$257</c:f>
              <c:strCache>
                <c:ptCount val="256"/>
                <c:pt idx="0">
                  <c:v>AAAA</c:v>
                </c:pt>
                <c:pt idx="1">
                  <c:v>AAAC</c:v>
                </c:pt>
                <c:pt idx="2">
                  <c:v>AAAG</c:v>
                </c:pt>
                <c:pt idx="3">
                  <c:v>AAAT</c:v>
                </c:pt>
                <c:pt idx="4">
                  <c:v>AACA</c:v>
                </c:pt>
                <c:pt idx="5">
                  <c:v>AACC</c:v>
                </c:pt>
                <c:pt idx="6">
                  <c:v>AACG</c:v>
                </c:pt>
                <c:pt idx="7">
                  <c:v>AACT</c:v>
                </c:pt>
                <c:pt idx="8">
                  <c:v>AAGA</c:v>
                </c:pt>
                <c:pt idx="9">
                  <c:v>AAGC</c:v>
                </c:pt>
                <c:pt idx="10">
                  <c:v>AAGG</c:v>
                </c:pt>
                <c:pt idx="11">
                  <c:v>AAGT</c:v>
                </c:pt>
                <c:pt idx="12">
                  <c:v>AATA</c:v>
                </c:pt>
                <c:pt idx="13">
                  <c:v>AATC</c:v>
                </c:pt>
                <c:pt idx="14">
                  <c:v>AATG</c:v>
                </c:pt>
                <c:pt idx="15">
                  <c:v>AATT</c:v>
                </c:pt>
                <c:pt idx="16">
                  <c:v>ACAA</c:v>
                </c:pt>
                <c:pt idx="17">
                  <c:v>ACAC</c:v>
                </c:pt>
                <c:pt idx="18">
                  <c:v>ACAG</c:v>
                </c:pt>
                <c:pt idx="19">
                  <c:v>ACAT</c:v>
                </c:pt>
                <c:pt idx="20">
                  <c:v>ACCA</c:v>
                </c:pt>
                <c:pt idx="21">
                  <c:v>ACCC</c:v>
                </c:pt>
                <c:pt idx="22">
                  <c:v>ACCG</c:v>
                </c:pt>
                <c:pt idx="23">
                  <c:v>ACCT</c:v>
                </c:pt>
                <c:pt idx="24">
                  <c:v>ACGA</c:v>
                </c:pt>
                <c:pt idx="25">
                  <c:v>ACGC</c:v>
                </c:pt>
                <c:pt idx="26">
                  <c:v>ACGG</c:v>
                </c:pt>
                <c:pt idx="27">
                  <c:v>ACGT</c:v>
                </c:pt>
                <c:pt idx="28">
                  <c:v>ACTA</c:v>
                </c:pt>
                <c:pt idx="29">
                  <c:v>ACTC</c:v>
                </c:pt>
                <c:pt idx="30">
                  <c:v>ACTG</c:v>
                </c:pt>
                <c:pt idx="31">
                  <c:v>ACTT</c:v>
                </c:pt>
                <c:pt idx="32">
                  <c:v>AGAA</c:v>
                </c:pt>
                <c:pt idx="33">
                  <c:v>AGAC</c:v>
                </c:pt>
                <c:pt idx="34">
                  <c:v>AGAG</c:v>
                </c:pt>
                <c:pt idx="35">
                  <c:v>AGAT</c:v>
                </c:pt>
                <c:pt idx="36">
                  <c:v>AGCA</c:v>
                </c:pt>
                <c:pt idx="37">
                  <c:v>AGCC</c:v>
                </c:pt>
                <c:pt idx="38">
                  <c:v>AGCG</c:v>
                </c:pt>
                <c:pt idx="39">
                  <c:v>AGCT</c:v>
                </c:pt>
                <c:pt idx="40">
                  <c:v>AGGA</c:v>
                </c:pt>
                <c:pt idx="41">
                  <c:v>AGGC</c:v>
                </c:pt>
                <c:pt idx="42">
                  <c:v>AGGG</c:v>
                </c:pt>
                <c:pt idx="43">
                  <c:v>AGGT</c:v>
                </c:pt>
                <c:pt idx="44">
                  <c:v>AGTA</c:v>
                </c:pt>
                <c:pt idx="45">
                  <c:v>AGTC</c:v>
                </c:pt>
                <c:pt idx="46">
                  <c:v>AGTG</c:v>
                </c:pt>
                <c:pt idx="47">
                  <c:v>AGTT</c:v>
                </c:pt>
                <c:pt idx="48">
                  <c:v>ATAA</c:v>
                </c:pt>
                <c:pt idx="49">
                  <c:v>ATAC</c:v>
                </c:pt>
                <c:pt idx="50">
                  <c:v>ATAG</c:v>
                </c:pt>
                <c:pt idx="51">
                  <c:v>ATAT</c:v>
                </c:pt>
                <c:pt idx="52">
                  <c:v>ATCA</c:v>
                </c:pt>
                <c:pt idx="53">
                  <c:v>ATCC</c:v>
                </c:pt>
                <c:pt idx="54">
                  <c:v>ATCG</c:v>
                </c:pt>
                <c:pt idx="55">
                  <c:v>ATCT</c:v>
                </c:pt>
                <c:pt idx="56">
                  <c:v>ATGA</c:v>
                </c:pt>
                <c:pt idx="57">
                  <c:v>ATGC</c:v>
                </c:pt>
                <c:pt idx="58">
                  <c:v>ATGG</c:v>
                </c:pt>
                <c:pt idx="59">
                  <c:v>ATGT</c:v>
                </c:pt>
                <c:pt idx="60">
                  <c:v>ATTA</c:v>
                </c:pt>
                <c:pt idx="61">
                  <c:v>ATTC</c:v>
                </c:pt>
                <c:pt idx="62">
                  <c:v>ATTG</c:v>
                </c:pt>
                <c:pt idx="63">
                  <c:v>ATTT</c:v>
                </c:pt>
                <c:pt idx="64">
                  <c:v>CAAA</c:v>
                </c:pt>
                <c:pt idx="65">
                  <c:v>CAAC</c:v>
                </c:pt>
                <c:pt idx="66">
                  <c:v>CAAG</c:v>
                </c:pt>
                <c:pt idx="67">
                  <c:v>CAAT</c:v>
                </c:pt>
                <c:pt idx="68">
                  <c:v>CACA</c:v>
                </c:pt>
                <c:pt idx="69">
                  <c:v>CACC</c:v>
                </c:pt>
                <c:pt idx="70">
                  <c:v>CACG</c:v>
                </c:pt>
                <c:pt idx="71">
                  <c:v>CACT</c:v>
                </c:pt>
                <c:pt idx="72">
                  <c:v>CAGA</c:v>
                </c:pt>
                <c:pt idx="73">
                  <c:v>CAGC</c:v>
                </c:pt>
                <c:pt idx="74">
                  <c:v>CAGG</c:v>
                </c:pt>
                <c:pt idx="75">
                  <c:v>CAGT</c:v>
                </c:pt>
                <c:pt idx="76">
                  <c:v>CATA</c:v>
                </c:pt>
                <c:pt idx="77">
                  <c:v>CATC</c:v>
                </c:pt>
                <c:pt idx="78">
                  <c:v>CATG</c:v>
                </c:pt>
                <c:pt idx="79">
                  <c:v>CATT</c:v>
                </c:pt>
                <c:pt idx="80">
                  <c:v>CCAA</c:v>
                </c:pt>
                <c:pt idx="81">
                  <c:v>CCAC</c:v>
                </c:pt>
                <c:pt idx="82">
                  <c:v>CCAG</c:v>
                </c:pt>
                <c:pt idx="83">
                  <c:v>CCAT</c:v>
                </c:pt>
                <c:pt idx="84">
                  <c:v>CCCA</c:v>
                </c:pt>
                <c:pt idx="85">
                  <c:v>CCCC</c:v>
                </c:pt>
                <c:pt idx="86">
                  <c:v>CCCG</c:v>
                </c:pt>
                <c:pt idx="87">
                  <c:v>CCCT</c:v>
                </c:pt>
                <c:pt idx="88">
                  <c:v>CCGA</c:v>
                </c:pt>
                <c:pt idx="89">
                  <c:v>CCGC</c:v>
                </c:pt>
                <c:pt idx="90">
                  <c:v>CCGG</c:v>
                </c:pt>
                <c:pt idx="91">
                  <c:v>CCGT</c:v>
                </c:pt>
                <c:pt idx="92">
                  <c:v>CCTA</c:v>
                </c:pt>
                <c:pt idx="93">
                  <c:v>CCTC</c:v>
                </c:pt>
                <c:pt idx="94">
                  <c:v>CCTG</c:v>
                </c:pt>
                <c:pt idx="95">
                  <c:v>CCTT</c:v>
                </c:pt>
                <c:pt idx="96">
                  <c:v>CGAA</c:v>
                </c:pt>
                <c:pt idx="97">
                  <c:v>CGAC</c:v>
                </c:pt>
                <c:pt idx="98">
                  <c:v>CGAG</c:v>
                </c:pt>
                <c:pt idx="99">
                  <c:v>CGAT</c:v>
                </c:pt>
                <c:pt idx="100">
                  <c:v>CGCA</c:v>
                </c:pt>
                <c:pt idx="101">
                  <c:v>CGCC</c:v>
                </c:pt>
                <c:pt idx="102">
                  <c:v>CGCG</c:v>
                </c:pt>
                <c:pt idx="103">
                  <c:v>CGCT</c:v>
                </c:pt>
                <c:pt idx="104">
                  <c:v>CGGA</c:v>
                </c:pt>
                <c:pt idx="105">
                  <c:v>CGGC</c:v>
                </c:pt>
                <c:pt idx="106">
                  <c:v>CGGG</c:v>
                </c:pt>
                <c:pt idx="107">
                  <c:v>CGGT</c:v>
                </c:pt>
                <c:pt idx="108">
                  <c:v>CGTA</c:v>
                </c:pt>
                <c:pt idx="109">
                  <c:v>CGTC</c:v>
                </c:pt>
                <c:pt idx="110">
                  <c:v>CGTG</c:v>
                </c:pt>
                <c:pt idx="111">
                  <c:v>CGTT</c:v>
                </c:pt>
                <c:pt idx="112">
                  <c:v>CTAA</c:v>
                </c:pt>
                <c:pt idx="113">
                  <c:v>CTAC</c:v>
                </c:pt>
                <c:pt idx="114">
                  <c:v>CTAG</c:v>
                </c:pt>
                <c:pt idx="115">
                  <c:v>CTAT</c:v>
                </c:pt>
                <c:pt idx="116">
                  <c:v>CTCA</c:v>
                </c:pt>
                <c:pt idx="117">
                  <c:v>CTCC</c:v>
                </c:pt>
                <c:pt idx="118">
                  <c:v>CTCG</c:v>
                </c:pt>
                <c:pt idx="119">
                  <c:v>CTCT</c:v>
                </c:pt>
                <c:pt idx="120">
                  <c:v>CTGA</c:v>
                </c:pt>
                <c:pt idx="121">
                  <c:v>CTGC</c:v>
                </c:pt>
                <c:pt idx="122">
                  <c:v>CTGG</c:v>
                </c:pt>
                <c:pt idx="123">
                  <c:v>CTGT</c:v>
                </c:pt>
                <c:pt idx="124">
                  <c:v>CTTA</c:v>
                </c:pt>
                <c:pt idx="125">
                  <c:v>CTTC</c:v>
                </c:pt>
                <c:pt idx="126">
                  <c:v>CTTG</c:v>
                </c:pt>
                <c:pt idx="127">
                  <c:v>CTTT</c:v>
                </c:pt>
                <c:pt idx="128">
                  <c:v>GAAA</c:v>
                </c:pt>
                <c:pt idx="129">
                  <c:v>GAAC</c:v>
                </c:pt>
                <c:pt idx="130">
                  <c:v>GAAG</c:v>
                </c:pt>
                <c:pt idx="131">
                  <c:v>GAAT</c:v>
                </c:pt>
                <c:pt idx="132">
                  <c:v>GACA</c:v>
                </c:pt>
                <c:pt idx="133">
                  <c:v>GACC</c:v>
                </c:pt>
                <c:pt idx="134">
                  <c:v>GACG</c:v>
                </c:pt>
                <c:pt idx="135">
                  <c:v>GACT</c:v>
                </c:pt>
                <c:pt idx="136">
                  <c:v>GAGA</c:v>
                </c:pt>
                <c:pt idx="137">
                  <c:v>GAGC</c:v>
                </c:pt>
                <c:pt idx="138">
                  <c:v>GAGG</c:v>
                </c:pt>
                <c:pt idx="139">
                  <c:v>GAGT</c:v>
                </c:pt>
                <c:pt idx="140">
                  <c:v>GATA</c:v>
                </c:pt>
                <c:pt idx="141">
                  <c:v>GATC</c:v>
                </c:pt>
                <c:pt idx="142">
                  <c:v>GATG</c:v>
                </c:pt>
                <c:pt idx="143">
                  <c:v>GATT</c:v>
                </c:pt>
                <c:pt idx="144">
                  <c:v>GCAA</c:v>
                </c:pt>
                <c:pt idx="145">
                  <c:v>GCAC</c:v>
                </c:pt>
                <c:pt idx="146">
                  <c:v>GCAG</c:v>
                </c:pt>
                <c:pt idx="147">
                  <c:v>GCAT</c:v>
                </c:pt>
                <c:pt idx="148">
                  <c:v>GCCA</c:v>
                </c:pt>
                <c:pt idx="149">
                  <c:v>GCCC</c:v>
                </c:pt>
                <c:pt idx="150">
                  <c:v>GCCG</c:v>
                </c:pt>
                <c:pt idx="151">
                  <c:v>GCCT</c:v>
                </c:pt>
                <c:pt idx="152">
                  <c:v>GCGA</c:v>
                </c:pt>
                <c:pt idx="153">
                  <c:v>GCGC</c:v>
                </c:pt>
                <c:pt idx="154">
                  <c:v>GCGG</c:v>
                </c:pt>
                <c:pt idx="155">
                  <c:v>GCGT</c:v>
                </c:pt>
                <c:pt idx="156">
                  <c:v>GCTA</c:v>
                </c:pt>
                <c:pt idx="157">
                  <c:v>GCTC</c:v>
                </c:pt>
                <c:pt idx="158">
                  <c:v>GCTG</c:v>
                </c:pt>
                <c:pt idx="159">
                  <c:v>GCTT</c:v>
                </c:pt>
                <c:pt idx="160">
                  <c:v>GGAA</c:v>
                </c:pt>
                <c:pt idx="161">
                  <c:v>GGAC</c:v>
                </c:pt>
                <c:pt idx="162">
                  <c:v>GGAG</c:v>
                </c:pt>
                <c:pt idx="163">
                  <c:v>GGAT</c:v>
                </c:pt>
                <c:pt idx="164">
                  <c:v>GGCA</c:v>
                </c:pt>
                <c:pt idx="165">
                  <c:v>GGCC</c:v>
                </c:pt>
                <c:pt idx="166">
                  <c:v>GGCG</c:v>
                </c:pt>
                <c:pt idx="167">
                  <c:v>GGCT</c:v>
                </c:pt>
                <c:pt idx="168">
                  <c:v>GGGA</c:v>
                </c:pt>
                <c:pt idx="169">
                  <c:v>GGGC</c:v>
                </c:pt>
                <c:pt idx="170">
                  <c:v>GGGG</c:v>
                </c:pt>
                <c:pt idx="171">
                  <c:v>GGGT</c:v>
                </c:pt>
                <c:pt idx="172">
                  <c:v>GGTA</c:v>
                </c:pt>
                <c:pt idx="173">
                  <c:v>GGTC</c:v>
                </c:pt>
                <c:pt idx="174">
                  <c:v>GGTG</c:v>
                </c:pt>
                <c:pt idx="175">
                  <c:v>GGTT</c:v>
                </c:pt>
                <c:pt idx="176">
                  <c:v>GTAA</c:v>
                </c:pt>
                <c:pt idx="177">
                  <c:v>GTAC</c:v>
                </c:pt>
                <c:pt idx="178">
                  <c:v>GTAG</c:v>
                </c:pt>
                <c:pt idx="179">
                  <c:v>GTAT</c:v>
                </c:pt>
                <c:pt idx="180">
                  <c:v>GTCA</c:v>
                </c:pt>
                <c:pt idx="181">
                  <c:v>GTCC</c:v>
                </c:pt>
                <c:pt idx="182">
                  <c:v>GTCG</c:v>
                </c:pt>
                <c:pt idx="183">
                  <c:v>GTCT</c:v>
                </c:pt>
                <c:pt idx="184">
                  <c:v>GTGA</c:v>
                </c:pt>
                <c:pt idx="185">
                  <c:v>GTGC</c:v>
                </c:pt>
                <c:pt idx="186">
                  <c:v>GTGG</c:v>
                </c:pt>
                <c:pt idx="187">
                  <c:v>GTGT</c:v>
                </c:pt>
                <c:pt idx="188">
                  <c:v>GTTA</c:v>
                </c:pt>
                <c:pt idx="189">
                  <c:v>GTTC</c:v>
                </c:pt>
                <c:pt idx="190">
                  <c:v>GTTG</c:v>
                </c:pt>
                <c:pt idx="191">
                  <c:v>GTTT</c:v>
                </c:pt>
                <c:pt idx="192">
                  <c:v>TAAA</c:v>
                </c:pt>
                <c:pt idx="193">
                  <c:v>TAAC</c:v>
                </c:pt>
                <c:pt idx="194">
                  <c:v>TAAG</c:v>
                </c:pt>
                <c:pt idx="195">
                  <c:v>TAAT</c:v>
                </c:pt>
                <c:pt idx="196">
                  <c:v>TACA</c:v>
                </c:pt>
                <c:pt idx="197">
                  <c:v>TACC</c:v>
                </c:pt>
                <c:pt idx="198">
                  <c:v>TACG</c:v>
                </c:pt>
                <c:pt idx="199">
                  <c:v>TACT</c:v>
                </c:pt>
                <c:pt idx="200">
                  <c:v>TAGA</c:v>
                </c:pt>
                <c:pt idx="201">
                  <c:v>TAGC</c:v>
                </c:pt>
                <c:pt idx="202">
                  <c:v>TAGG</c:v>
                </c:pt>
                <c:pt idx="203">
                  <c:v>TAGT</c:v>
                </c:pt>
                <c:pt idx="204">
                  <c:v>TATA</c:v>
                </c:pt>
                <c:pt idx="205">
                  <c:v>TATC</c:v>
                </c:pt>
                <c:pt idx="206">
                  <c:v>TATG</c:v>
                </c:pt>
                <c:pt idx="207">
                  <c:v>TATT</c:v>
                </c:pt>
                <c:pt idx="208">
                  <c:v>TCAA</c:v>
                </c:pt>
                <c:pt idx="209">
                  <c:v>TCAC</c:v>
                </c:pt>
                <c:pt idx="210">
                  <c:v>TCAG</c:v>
                </c:pt>
                <c:pt idx="211">
                  <c:v>TCAT</c:v>
                </c:pt>
                <c:pt idx="212">
                  <c:v>TCCA</c:v>
                </c:pt>
                <c:pt idx="213">
                  <c:v>TCCC</c:v>
                </c:pt>
                <c:pt idx="214">
                  <c:v>TCCG</c:v>
                </c:pt>
                <c:pt idx="215">
                  <c:v>TCCT</c:v>
                </c:pt>
                <c:pt idx="216">
                  <c:v>TCGA</c:v>
                </c:pt>
                <c:pt idx="217">
                  <c:v>TCGC</c:v>
                </c:pt>
                <c:pt idx="218">
                  <c:v>TCGG</c:v>
                </c:pt>
                <c:pt idx="219">
                  <c:v>TCGT</c:v>
                </c:pt>
                <c:pt idx="220">
                  <c:v>TCTA</c:v>
                </c:pt>
                <c:pt idx="221">
                  <c:v>TCTC</c:v>
                </c:pt>
                <c:pt idx="222">
                  <c:v>TCTG</c:v>
                </c:pt>
                <c:pt idx="223">
                  <c:v>TCTT</c:v>
                </c:pt>
                <c:pt idx="224">
                  <c:v>TGAA</c:v>
                </c:pt>
                <c:pt idx="225">
                  <c:v>TGAC</c:v>
                </c:pt>
                <c:pt idx="226">
                  <c:v>TGAG</c:v>
                </c:pt>
                <c:pt idx="227">
                  <c:v>TGAT</c:v>
                </c:pt>
                <c:pt idx="228">
                  <c:v>TGCA</c:v>
                </c:pt>
                <c:pt idx="229">
                  <c:v>TGCC</c:v>
                </c:pt>
                <c:pt idx="230">
                  <c:v>TGCG</c:v>
                </c:pt>
                <c:pt idx="231">
                  <c:v>TGCT</c:v>
                </c:pt>
                <c:pt idx="232">
                  <c:v>TGGA</c:v>
                </c:pt>
                <c:pt idx="233">
                  <c:v>TGGC</c:v>
                </c:pt>
                <c:pt idx="234">
                  <c:v>TGGG</c:v>
                </c:pt>
                <c:pt idx="235">
                  <c:v>TGGT</c:v>
                </c:pt>
                <c:pt idx="236">
                  <c:v>TGTA</c:v>
                </c:pt>
                <c:pt idx="237">
                  <c:v>TGTC</c:v>
                </c:pt>
                <c:pt idx="238">
                  <c:v>TGTG</c:v>
                </c:pt>
                <c:pt idx="239">
                  <c:v>TGTT</c:v>
                </c:pt>
                <c:pt idx="240">
                  <c:v>TTAA</c:v>
                </c:pt>
                <c:pt idx="241">
                  <c:v>TTAC</c:v>
                </c:pt>
                <c:pt idx="242">
                  <c:v>TTAG</c:v>
                </c:pt>
                <c:pt idx="243">
                  <c:v>TTAT</c:v>
                </c:pt>
                <c:pt idx="244">
                  <c:v>TTCA</c:v>
                </c:pt>
                <c:pt idx="245">
                  <c:v>TTCC</c:v>
                </c:pt>
                <c:pt idx="246">
                  <c:v>TTCG</c:v>
                </c:pt>
                <c:pt idx="247">
                  <c:v>TTCT</c:v>
                </c:pt>
                <c:pt idx="248">
                  <c:v>TTGA</c:v>
                </c:pt>
                <c:pt idx="249">
                  <c:v>TTGC</c:v>
                </c:pt>
                <c:pt idx="250">
                  <c:v>TTGG</c:v>
                </c:pt>
                <c:pt idx="251">
                  <c:v>TTGT</c:v>
                </c:pt>
                <c:pt idx="252">
                  <c:v>TTTA</c:v>
                </c:pt>
                <c:pt idx="253">
                  <c:v>TTTC</c:v>
                </c:pt>
                <c:pt idx="254">
                  <c:v>TTTG</c:v>
                </c:pt>
                <c:pt idx="255">
                  <c:v>TTTT</c:v>
                </c:pt>
              </c:strCache>
            </c:strRef>
          </c:xVal>
          <c:yVal>
            <c:numRef>
              <c:f>'HD adapters'!$AF$2:$AF$257</c:f>
              <c:numCache>
                <c:formatCode>General</c:formatCode>
                <c:ptCount val="256"/>
                <c:pt idx="0">
                  <c:v>0.99805407412675495</c:v>
                </c:pt>
                <c:pt idx="1">
                  <c:v>0.99805407412675495</c:v>
                </c:pt>
                <c:pt idx="2">
                  <c:v>0.99805407412675495</c:v>
                </c:pt>
                <c:pt idx="3">
                  <c:v>0.99805407412675495</c:v>
                </c:pt>
                <c:pt idx="4">
                  <c:v>0.99805407412675495</c:v>
                </c:pt>
                <c:pt idx="5">
                  <c:v>0.99805407412675495</c:v>
                </c:pt>
                <c:pt idx="6">
                  <c:v>0.99805407412675495</c:v>
                </c:pt>
                <c:pt idx="7">
                  <c:v>0.99805407412675495</c:v>
                </c:pt>
                <c:pt idx="8">
                  <c:v>0.99805407412675495</c:v>
                </c:pt>
                <c:pt idx="9">
                  <c:v>0.99805407412675495</c:v>
                </c:pt>
                <c:pt idx="10">
                  <c:v>0.99805407412675495</c:v>
                </c:pt>
                <c:pt idx="11">
                  <c:v>0.99805407412675495</c:v>
                </c:pt>
                <c:pt idx="12">
                  <c:v>0.99805407412675495</c:v>
                </c:pt>
                <c:pt idx="13">
                  <c:v>0.99805407412675495</c:v>
                </c:pt>
                <c:pt idx="14">
                  <c:v>0.99805407412675495</c:v>
                </c:pt>
                <c:pt idx="15">
                  <c:v>0.99805407412675495</c:v>
                </c:pt>
                <c:pt idx="16">
                  <c:v>0.99805407412675495</c:v>
                </c:pt>
                <c:pt idx="17">
                  <c:v>0.99805407412675495</c:v>
                </c:pt>
                <c:pt idx="18">
                  <c:v>0.99805407412675495</c:v>
                </c:pt>
                <c:pt idx="19">
                  <c:v>0.99805407412675495</c:v>
                </c:pt>
                <c:pt idx="20">
                  <c:v>0.99805407412675495</c:v>
                </c:pt>
                <c:pt idx="21">
                  <c:v>0.99805407412675495</c:v>
                </c:pt>
                <c:pt idx="22">
                  <c:v>0.99805407412675495</c:v>
                </c:pt>
                <c:pt idx="23">
                  <c:v>0.99805407412675495</c:v>
                </c:pt>
                <c:pt idx="24">
                  <c:v>0.99805407412675495</c:v>
                </c:pt>
                <c:pt idx="25">
                  <c:v>0.99805407412675495</c:v>
                </c:pt>
                <c:pt idx="26">
                  <c:v>0.99805407412675495</c:v>
                </c:pt>
                <c:pt idx="27">
                  <c:v>0.99805407412675495</c:v>
                </c:pt>
                <c:pt idx="28">
                  <c:v>0.99805407412675495</c:v>
                </c:pt>
                <c:pt idx="29">
                  <c:v>0.99805407412675495</c:v>
                </c:pt>
                <c:pt idx="30">
                  <c:v>0.99805407412675495</c:v>
                </c:pt>
                <c:pt idx="31">
                  <c:v>0.99805407412675495</c:v>
                </c:pt>
                <c:pt idx="32">
                  <c:v>0.99805407412675495</c:v>
                </c:pt>
                <c:pt idx="33">
                  <c:v>0.99805407412675495</c:v>
                </c:pt>
                <c:pt idx="34">
                  <c:v>0.99805407412675495</c:v>
                </c:pt>
                <c:pt idx="35">
                  <c:v>0.99805407412675495</c:v>
                </c:pt>
                <c:pt idx="36">
                  <c:v>0.99805407412675495</c:v>
                </c:pt>
                <c:pt idx="37">
                  <c:v>0.99805407412675495</c:v>
                </c:pt>
                <c:pt idx="38">
                  <c:v>0.99805407412675495</c:v>
                </c:pt>
                <c:pt idx="39">
                  <c:v>0.99805407412675495</c:v>
                </c:pt>
                <c:pt idx="40">
                  <c:v>0.94854221813930595</c:v>
                </c:pt>
                <c:pt idx="41">
                  <c:v>0.99805407412675495</c:v>
                </c:pt>
                <c:pt idx="42">
                  <c:v>4.4328081081540099E-2</c:v>
                </c:pt>
                <c:pt idx="43">
                  <c:v>0.99805407412675495</c:v>
                </c:pt>
                <c:pt idx="44">
                  <c:v>0.99805407412675495</c:v>
                </c:pt>
                <c:pt idx="45">
                  <c:v>0.99805407412675495</c:v>
                </c:pt>
                <c:pt idx="46">
                  <c:v>0.99805407412675495</c:v>
                </c:pt>
                <c:pt idx="47">
                  <c:v>0.99805407412675495</c:v>
                </c:pt>
                <c:pt idx="48">
                  <c:v>0.99805407412675495</c:v>
                </c:pt>
                <c:pt idx="49">
                  <c:v>0.99805407412675495</c:v>
                </c:pt>
                <c:pt idx="50">
                  <c:v>0.99805407412675495</c:v>
                </c:pt>
                <c:pt idx="51">
                  <c:v>0.99805407412675495</c:v>
                </c:pt>
                <c:pt idx="52">
                  <c:v>0.99805407412675495</c:v>
                </c:pt>
                <c:pt idx="53">
                  <c:v>0.99805407412675495</c:v>
                </c:pt>
                <c:pt idx="54">
                  <c:v>0.99805407412675495</c:v>
                </c:pt>
                <c:pt idx="55">
                  <c:v>0.99805407412675495</c:v>
                </c:pt>
                <c:pt idx="56">
                  <c:v>0.99805407412675495</c:v>
                </c:pt>
                <c:pt idx="57">
                  <c:v>0.99805407412675495</c:v>
                </c:pt>
                <c:pt idx="58">
                  <c:v>0.99805407412675495</c:v>
                </c:pt>
                <c:pt idx="59">
                  <c:v>0.99805407412675495</c:v>
                </c:pt>
                <c:pt idx="60">
                  <c:v>0.99805407412675495</c:v>
                </c:pt>
                <c:pt idx="61">
                  <c:v>0.99805407412675495</c:v>
                </c:pt>
                <c:pt idx="62">
                  <c:v>0.99805407412675495</c:v>
                </c:pt>
                <c:pt idx="63">
                  <c:v>0.99805407412675495</c:v>
                </c:pt>
                <c:pt idx="64">
                  <c:v>0.99805407412675495</c:v>
                </c:pt>
                <c:pt idx="65">
                  <c:v>0.99805407412675495</c:v>
                </c:pt>
                <c:pt idx="66">
                  <c:v>0.99805407412675495</c:v>
                </c:pt>
                <c:pt idx="67">
                  <c:v>0.99805407412675495</c:v>
                </c:pt>
                <c:pt idx="68">
                  <c:v>0.99805407412675495</c:v>
                </c:pt>
                <c:pt idx="69">
                  <c:v>0.99805407412675495</c:v>
                </c:pt>
                <c:pt idx="70">
                  <c:v>0.99805407412675495</c:v>
                </c:pt>
                <c:pt idx="71">
                  <c:v>0.99805407412675495</c:v>
                </c:pt>
                <c:pt idx="72">
                  <c:v>1.03606917855214E-3</c:v>
                </c:pt>
                <c:pt idx="73">
                  <c:v>0.94854221813930595</c:v>
                </c:pt>
                <c:pt idx="74">
                  <c:v>0.197056413532641</c:v>
                </c:pt>
                <c:pt idx="75">
                  <c:v>0.99805407412675495</c:v>
                </c:pt>
                <c:pt idx="76">
                  <c:v>0.99805407412675495</c:v>
                </c:pt>
                <c:pt idx="77">
                  <c:v>0.99805407412675495</c:v>
                </c:pt>
                <c:pt idx="78">
                  <c:v>0.53873251195120897</c:v>
                </c:pt>
                <c:pt idx="79">
                  <c:v>0.99805407412675495</c:v>
                </c:pt>
                <c:pt idx="80">
                  <c:v>0.99805407412675495</c:v>
                </c:pt>
                <c:pt idx="81">
                  <c:v>0.99805407412675495</c:v>
                </c:pt>
                <c:pt idx="82">
                  <c:v>0.99805407412675495</c:v>
                </c:pt>
                <c:pt idx="83">
                  <c:v>0.99805407412675495</c:v>
                </c:pt>
                <c:pt idx="84">
                  <c:v>0.99805407412675495</c:v>
                </c:pt>
                <c:pt idx="85">
                  <c:v>0.99805407412675495</c:v>
                </c:pt>
                <c:pt idx="86">
                  <c:v>0.99805407412675495</c:v>
                </c:pt>
                <c:pt idx="87">
                  <c:v>0.99805407412675495</c:v>
                </c:pt>
                <c:pt idx="88">
                  <c:v>0.99805407412675495</c:v>
                </c:pt>
                <c:pt idx="89">
                  <c:v>0.99805407412675495</c:v>
                </c:pt>
                <c:pt idx="90">
                  <c:v>0.99805407412675495</c:v>
                </c:pt>
                <c:pt idx="91">
                  <c:v>0.99805407412675495</c:v>
                </c:pt>
                <c:pt idx="92">
                  <c:v>0.99805407412675495</c:v>
                </c:pt>
                <c:pt idx="93">
                  <c:v>0.99805407412675495</c:v>
                </c:pt>
                <c:pt idx="94">
                  <c:v>0.99805407412675495</c:v>
                </c:pt>
                <c:pt idx="95">
                  <c:v>0.99805407412675495</c:v>
                </c:pt>
                <c:pt idx="96">
                  <c:v>0.66219983922585401</c:v>
                </c:pt>
                <c:pt idx="97">
                  <c:v>0.99805407412675495</c:v>
                </c:pt>
                <c:pt idx="98">
                  <c:v>0.78127570179369099</c:v>
                </c:pt>
                <c:pt idx="99">
                  <c:v>0.99805407412675495</c:v>
                </c:pt>
                <c:pt idx="100">
                  <c:v>0.54321626418145597</c:v>
                </c:pt>
                <c:pt idx="101">
                  <c:v>0.99805407412675495</c:v>
                </c:pt>
                <c:pt idx="102">
                  <c:v>0.78127570179369099</c:v>
                </c:pt>
                <c:pt idx="103">
                  <c:v>0.99805407412675495</c:v>
                </c:pt>
                <c:pt idx="104">
                  <c:v>0.61088004507149996</c:v>
                </c:pt>
                <c:pt idx="105">
                  <c:v>0.99805407412675495</c:v>
                </c:pt>
                <c:pt idx="106">
                  <c:v>0.197056413532641</c:v>
                </c:pt>
                <c:pt idx="107">
                  <c:v>0.66219983922585401</c:v>
                </c:pt>
                <c:pt idx="108">
                  <c:v>0.22464605527332901</c:v>
                </c:pt>
                <c:pt idx="109">
                  <c:v>0.99805407412675495</c:v>
                </c:pt>
                <c:pt idx="110">
                  <c:v>0.94854221813930595</c:v>
                </c:pt>
                <c:pt idx="111">
                  <c:v>0.99805407412675495</c:v>
                </c:pt>
                <c:pt idx="112">
                  <c:v>0.99805407412675495</c:v>
                </c:pt>
                <c:pt idx="113">
                  <c:v>0.99805407412675495</c:v>
                </c:pt>
                <c:pt idx="114">
                  <c:v>0.99805407412675495</c:v>
                </c:pt>
                <c:pt idx="115">
                  <c:v>0.99805407412675495</c:v>
                </c:pt>
                <c:pt idx="116">
                  <c:v>0.99805407412675495</c:v>
                </c:pt>
                <c:pt idx="117">
                  <c:v>0.99805407412675495</c:v>
                </c:pt>
                <c:pt idx="118">
                  <c:v>0.99805407412675495</c:v>
                </c:pt>
                <c:pt idx="119">
                  <c:v>0.99805407412675495</c:v>
                </c:pt>
                <c:pt idx="120">
                  <c:v>0.99805407412675495</c:v>
                </c:pt>
                <c:pt idx="121">
                  <c:v>0.99805407412675495</c:v>
                </c:pt>
                <c:pt idx="122">
                  <c:v>0.99805407412675495</c:v>
                </c:pt>
                <c:pt idx="123">
                  <c:v>0.99805407412675495</c:v>
                </c:pt>
                <c:pt idx="124">
                  <c:v>0.99805407412675495</c:v>
                </c:pt>
                <c:pt idx="125">
                  <c:v>0.99805407412675495</c:v>
                </c:pt>
                <c:pt idx="126">
                  <c:v>0.99805407412675495</c:v>
                </c:pt>
                <c:pt idx="127">
                  <c:v>0.99805407412675495</c:v>
                </c:pt>
                <c:pt idx="128">
                  <c:v>0.99805407412675495</c:v>
                </c:pt>
                <c:pt idx="129">
                  <c:v>0.99805407412675495</c:v>
                </c:pt>
                <c:pt idx="130">
                  <c:v>0.99805407412675495</c:v>
                </c:pt>
                <c:pt idx="131">
                  <c:v>0.99805407412675495</c:v>
                </c:pt>
                <c:pt idx="132">
                  <c:v>0.99805407412675495</c:v>
                </c:pt>
                <c:pt idx="133">
                  <c:v>0.99805407412675495</c:v>
                </c:pt>
                <c:pt idx="134">
                  <c:v>0.99805407412675495</c:v>
                </c:pt>
                <c:pt idx="135">
                  <c:v>0.99805407412675495</c:v>
                </c:pt>
                <c:pt idx="136">
                  <c:v>0.99805407412675495</c:v>
                </c:pt>
                <c:pt idx="137">
                  <c:v>0.99805407412675495</c:v>
                </c:pt>
                <c:pt idx="138">
                  <c:v>0.99805407412675495</c:v>
                </c:pt>
                <c:pt idx="139">
                  <c:v>0.99805407412675495</c:v>
                </c:pt>
                <c:pt idx="140">
                  <c:v>0.99805407412675495</c:v>
                </c:pt>
                <c:pt idx="141">
                  <c:v>0.99805407412675495</c:v>
                </c:pt>
                <c:pt idx="142">
                  <c:v>0.99805407412675495</c:v>
                </c:pt>
                <c:pt idx="143">
                  <c:v>0.99805407412675495</c:v>
                </c:pt>
                <c:pt idx="144">
                  <c:v>0.99805407412675495</c:v>
                </c:pt>
                <c:pt idx="145">
                  <c:v>0.99805407412675495</c:v>
                </c:pt>
                <c:pt idx="146">
                  <c:v>0.78127570179369099</c:v>
                </c:pt>
                <c:pt idx="147">
                  <c:v>0.99805407412675495</c:v>
                </c:pt>
                <c:pt idx="148">
                  <c:v>0.99805407412675495</c:v>
                </c:pt>
                <c:pt idx="149">
                  <c:v>0.99805407412675495</c:v>
                </c:pt>
                <c:pt idx="150">
                  <c:v>0.99805407412675495</c:v>
                </c:pt>
                <c:pt idx="151">
                  <c:v>0.99805407412675495</c:v>
                </c:pt>
                <c:pt idx="152">
                  <c:v>0.99805407412675495</c:v>
                </c:pt>
                <c:pt idx="153">
                  <c:v>0.46915737145491498</c:v>
                </c:pt>
                <c:pt idx="154">
                  <c:v>0.94854221813930595</c:v>
                </c:pt>
                <c:pt idx="155">
                  <c:v>0.99805407412675495</c:v>
                </c:pt>
                <c:pt idx="156">
                  <c:v>0.99805407412675495</c:v>
                </c:pt>
                <c:pt idx="157">
                  <c:v>0.99805407412675495</c:v>
                </c:pt>
                <c:pt idx="158">
                  <c:v>0.99805407412675495</c:v>
                </c:pt>
                <c:pt idx="159">
                  <c:v>0.99805407412675495</c:v>
                </c:pt>
                <c:pt idx="160">
                  <c:v>2.02871363436435E-4</c:v>
                </c:pt>
                <c:pt idx="161">
                  <c:v>0.99805407412675495</c:v>
                </c:pt>
                <c:pt idx="162">
                  <c:v>0.54321626418145597</c:v>
                </c:pt>
                <c:pt idx="163">
                  <c:v>0.99805407412675495</c:v>
                </c:pt>
                <c:pt idx="164">
                  <c:v>0.61088004507149996</c:v>
                </c:pt>
                <c:pt idx="165">
                  <c:v>0.99805407412675495</c:v>
                </c:pt>
                <c:pt idx="166">
                  <c:v>0.99805407412675495</c:v>
                </c:pt>
                <c:pt idx="167">
                  <c:v>0.99805407412675495</c:v>
                </c:pt>
                <c:pt idx="168">
                  <c:v>0.99805407412675495</c:v>
                </c:pt>
                <c:pt idx="169">
                  <c:v>0.99805407412675495</c:v>
                </c:pt>
                <c:pt idx="170">
                  <c:v>0.99805407412675495</c:v>
                </c:pt>
                <c:pt idx="171">
                  <c:v>0.99805407412675495</c:v>
                </c:pt>
                <c:pt idx="172">
                  <c:v>0.197056413532641</c:v>
                </c:pt>
                <c:pt idx="173">
                  <c:v>0.99805407412675495</c:v>
                </c:pt>
                <c:pt idx="174">
                  <c:v>0.99805407412675495</c:v>
                </c:pt>
                <c:pt idx="175">
                  <c:v>0.99805407412675495</c:v>
                </c:pt>
                <c:pt idx="176">
                  <c:v>0.99805407412675495</c:v>
                </c:pt>
                <c:pt idx="177">
                  <c:v>0.99805407412675495</c:v>
                </c:pt>
                <c:pt idx="178">
                  <c:v>0.961828025896585</c:v>
                </c:pt>
                <c:pt idx="179">
                  <c:v>0.99805407412675495</c:v>
                </c:pt>
                <c:pt idx="180">
                  <c:v>2.02871363436435E-4</c:v>
                </c:pt>
                <c:pt idx="181">
                  <c:v>0.99805407412675495</c:v>
                </c:pt>
                <c:pt idx="182">
                  <c:v>0.99805407412675495</c:v>
                </c:pt>
                <c:pt idx="183">
                  <c:v>0.99805407412675495</c:v>
                </c:pt>
                <c:pt idx="184">
                  <c:v>0.99805407412675495</c:v>
                </c:pt>
                <c:pt idx="185">
                  <c:v>0.99805407412675495</c:v>
                </c:pt>
                <c:pt idx="186">
                  <c:v>0.99805407412675495</c:v>
                </c:pt>
                <c:pt idx="187">
                  <c:v>0.99805407412675495</c:v>
                </c:pt>
                <c:pt idx="188">
                  <c:v>0.81261325248209004</c:v>
                </c:pt>
                <c:pt idx="189">
                  <c:v>0.99805407412675495</c:v>
                </c:pt>
                <c:pt idx="190">
                  <c:v>0.94854221813930595</c:v>
                </c:pt>
                <c:pt idx="191">
                  <c:v>0.99805407412675495</c:v>
                </c:pt>
                <c:pt idx="192">
                  <c:v>0.99805407412675495</c:v>
                </c:pt>
                <c:pt idx="193">
                  <c:v>0.99805407412675495</c:v>
                </c:pt>
                <c:pt idx="194">
                  <c:v>0.99805407412675495</c:v>
                </c:pt>
                <c:pt idx="195">
                  <c:v>0.99805407412675495</c:v>
                </c:pt>
                <c:pt idx="196">
                  <c:v>0.99805407412675495</c:v>
                </c:pt>
                <c:pt idx="197">
                  <c:v>0.99805407412675495</c:v>
                </c:pt>
                <c:pt idx="198">
                  <c:v>0.99805407412675495</c:v>
                </c:pt>
                <c:pt idx="199">
                  <c:v>0.99805407412675495</c:v>
                </c:pt>
                <c:pt idx="200">
                  <c:v>0.99805407412675495</c:v>
                </c:pt>
                <c:pt idx="201">
                  <c:v>0.99805407412675495</c:v>
                </c:pt>
                <c:pt idx="202">
                  <c:v>0.99805407412675495</c:v>
                </c:pt>
                <c:pt idx="203">
                  <c:v>0.99805407412675495</c:v>
                </c:pt>
                <c:pt idx="204">
                  <c:v>0.99805407412675495</c:v>
                </c:pt>
                <c:pt idx="205">
                  <c:v>0.99805407412675495</c:v>
                </c:pt>
                <c:pt idx="206">
                  <c:v>0.99805407412675495</c:v>
                </c:pt>
                <c:pt idx="207">
                  <c:v>0.99805407412675495</c:v>
                </c:pt>
                <c:pt idx="208">
                  <c:v>0.99805407412675495</c:v>
                </c:pt>
                <c:pt idx="209">
                  <c:v>0.99805407412675495</c:v>
                </c:pt>
                <c:pt idx="210">
                  <c:v>0.99805407412675495</c:v>
                </c:pt>
                <c:pt idx="211">
                  <c:v>0.99805407412675495</c:v>
                </c:pt>
                <c:pt idx="212">
                  <c:v>0.99805407412675495</c:v>
                </c:pt>
                <c:pt idx="213">
                  <c:v>0.99805407412675495</c:v>
                </c:pt>
                <c:pt idx="214">
                  <c:v>0.99805407412675495</c:v>
                </c:pt>
                <c:pt idx="215">
                  <c:v>0.99805407412675495</c:v>
                </c:pt>
                <c:pt idx="216">
                  <c:v>0.99805407412675495</c:v>
                </c:pt>
                <c:pt idx="217">
                  <c:v>0.99805407412675495</c:v>
                </c:pt>
                <c:pt idx="218">
                  <c:v>0.99805407412675495</c:v>
                </c:pt>
                <c:pt idx="219">
                  <c:v>0.99805407412675495</c:v>
                </c:pt>
                <c:pt idx="220">
                  <c:v>0.99805407412675495</c:v>
                </c:pt>
                <c:pt idx="221">
                  <c:v>0.99805407412675495</c:v>
                </c:pt>
                <c:pt idx="222">
                  <c:v>0.99805407412675495</c:v>
                </c:pt>
                <c:pt idx="223">
                  <c:v>0.99805407412675495</c:v>
                </c:pt>
                <c:pt idx="224">
                  <c:v>0.99805407412675495</c:v>
                </c:pt>
                <c:pt idx="225">
                  <c:v>0.99805407412675495</c:v>
                </c:pt>
                <c:pt idx="226">
                  <c:v>0.99805407412675495</c:v>
                </c:pt>
                <c:pt idx="227">
                  <c:v>0.99805407412675495</c:v>
                </c:pt>
                <c:pt idx="228">
                  <c:v>0.99805407412675495</c:v>
                </c:pt>
                <c:pt idx="229">
                  <c:v>0.99805407412675495</c:v>
                </c:pt>
                <c:pt idx="230">
                  <c:v>0.99805407412675495</c:v>
                </c:pt>
                <c:pt idx="231">
                  <c:v>0.99805407412675495</c:v>
                </c:pt>
                <c:pt idx="232">
                  <c:v>0.99805407412675495</c:v>
                </c:pt>
                <c:pt idx="233">
                  <c:v>0.99805407412675495</c:v>
                </c:pt>
                <c:pt idx="234">
                  <c:v>0.99805407412675495</c:v>
                </c:pt>
                <c:pt idx="235">
                  <c:v>0.99805407412675495</c:v>
                </c:pt>
                <c:pt idx="236">
                  <c:v>0.102225932007694</c:v>
                </c:pt>
                <c:pt idx="237">
                  <c:v>0.99805407412675495</c:v>
                </c:pt>
                <c:pt idx="238">
                  <c:v>0.99805407412675495</c:v>
                </c:pt>
                <c:pt idx="239">
                  <c:v>0.99805407412675495</c:v>
                </c:pt>
                <c:pt idx="240">
                  <c:v>0.99805407412675495</c:v>
                </c:pt>
                <c:pt idx="241">
                  <c:v>0.99805407412675495</c:v>
                </c:pt>
                <c:pt idx="242">
                  <c:v>0.99805407412675495</c:v>
                </c:pt>
                <c:pt idx="243">
                  <c:v>0.99805407412675495</c:v>
                </c:pt>
                <c:pt idx="244">
                  <c:v>0.99805407412675495</c:v>
                </c:pt>
                <c:pt idx="245">
                  <c:v>0.99805407412675495</c:v>
                </c:pt>
                <c:pt idx="246">
                  <c:v>0.99805407412675495</c:v>
                </c:pt>
                <c:pt idx="247">
                  <c:v>0.99805407412675495</c:v>
                </c:pt>
                <c:pt idx="248">
                  <c:v>0.99805407412675495</c:v>
                </c:pt>
                <c:pt idx="249">
                  <c:v>0.99805407412675495</c:v>
                </c:pt>
                <c:pt idx="250">
                  <c:v>0.99805407412675495</c:v>
                </c:pt>
                <c:pt idx="251">
                  <c:v>0.99805407412675495</c:v>
                </c:pt>
                <c:pt idx="252">
                  <c:v>0.99805407412675495</c:v>
                </c:pt>
                <c:pt idx="253">
                  <c:v>0.99805407412675495</c:v>
                </c:pt>
                <c:pt idx="254">
                  <c:v>0.99805407412675495</c:v>
                </c:pt>
                <c:pt idx="255">
                  <c:v>0.99805407412675495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42168832"/>
        <c:axId val="142171520"/>
      </c:scatterChart>
      <c:valAx>
        <c:axId val="142168832"/>
        <c:scaling>
          <c:orientation val="minMax"/>
        </c:scaling>
        <c:delete val="0"/>
        <c:axPos val="t"/>
        <c:majorTickMark val="out"/>
        <c:minorTickMark val="none"/>
        <c:tickLblPos val="nextTo"/>
        <c:crossAx val="142171520"/>
        <c:crosses val="autoZero"/>
        <c:crossBetween val="midCat"/>
      </c:valAx>
      <c:valAx>
        <c:axId val="142171520"/>
        <c:scaling>
          <c:orientation val="maxMin"/>
          <c:max val="0.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sz="1000" b="1" i="0" kern="1200" baseline="0">
                    <a:solidFill>
                      <a:srgbClr val="000000"/>
                    </a:solidFill>
                    <a:effectLst/>
                  </a:rPr>
                  <a:t>Adjusted p-value (FDR)</a:t>
                </a:r>
                <a:endParaRPr lang="es-E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168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WT -&gt; ∆rbp35 up</a:t>
            </a:r>
            <a:endParaRPr lang="es-E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'HD adapters'!$AQ$1</c:f>
              <c:strCache>
                <c:ptCount val="1"/>
                <c:pt idx="0">
                  <c:v>padj</c:v>
                </c:pt>
              </c:strCache>
            </c:strRef>
          </c:tx>
          <c:spPr>
            <a:ln w="28575">
              <a:noFill/>
            </a:ln>
          </c:spPr>
          <c:dLbls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strRef>
              <c:f>'HD adapters'!$AH$2:$AH$257</c:f>
              <c:strCache>
                <c:ptCount val="256"/>
                <c:pt idx="0">
                  <c:v>AAAA</c:v>
                </c:pt>
                <c:pt idx="1">
                  <c:v>AAAC</c:v>
                </c:pt>
                <c:pt idx="2">
                  <c:v>AAAG</c:v>
                </c:pt>
                <c:pt idx="3">
                  <c:v>AAAT</c:v>
                </c:pt>
                <c:pt idx="4">
                  <c:v>AACA</c:v>
                </c:pt>
                <c:pt idx="5">
                  <c:v>AACC</c:v>
                </c:pt>
                <c:pt idx="6">
                  <c:v>AACG</c:v>
                </c:pt>
                <c:pt idx="7">
                  <c:v>AACT</c:v>
                </c:pt>
                <c:pt idx="8">
                  <c:v>AAGA</c:v>
                </c:pt>
                <c:pt idx="9">
                  <c:v>AAGC</c:v>
                </c:pt>
                <c:pt idx="10">
                  <c:v>AAGG</c:v>
                </c:pt>
                <c:pt idx="11">
                  <c:v>AAGT</c:v>
                </c:pt>
                <c:pt idx="12">
                  <c:v>AATA</c:v>
                </c:pt>
                <c:pt idx="13">
                  <c:v>AATC</c:v>
                </c:pt>
                <c:pt idx="14">
                  <c:v>AATG</c:v>
                </c:pt>
                <c:pt idx="15">
                  <c:v>AATT</c:v>
                </c:pt>
                <c:pt idx="16">
                  <c:v>ACAA</c:v>
                </c:pt>
                <c:pt idx="17">
                  <c:v>ACAC</c:v>
                </c:pt>
                <c:pt idx="18">
                  <c:v>ACAG</c:v>
                </c:pt>
                <c:pt idx="19">
                  <c:v>ACAT</c:v>
                </c:pt>
                <c:pt idx="20">
                  <c:v>ACCA</c:v>
                </c:pt>
                <c:pt idx="21">
                  <c:v>ACCC</c:v>
                </c:pt>
                <c:pt idx="22">
                  <c:v>ACCG</c:v>
                </c:pt>
                <c:pt idx="23">
                  <c:v>ACCT</c:v>
                </c:pt>
                <c:pt idx="24">
                  <c:v>ACGA</c:v>
                </c:pt>
                <c:pt idx="25">
                  <c:v>ACGC</c:v>
                </c:pt>
                <c:pt idx="26">
                  <c:v>ACGG</c:v>
                </c:pt>
                <c:pt idx="27">
                  <c:v>ACGT</c:v>
                </c:pt>
                <c:pt idx="28">
                  <c:v>ACTA</c:v>
                </c:pt>
                <c:pt idx="29">
                  <c:v>ACTC</c:v>
                </c:pt>
                <c:pt idx="30">
                  <c:v>ACTG</c:v>
                </c:pt>
                <c:pt idx="31">
                  <c:v>ACTT</c:v>
                </c:pt>
                <c:pt idx="32">
                  <c:v>AGAA</c:v>
                </c:pt>
                <c:pt idx="33">
                  <c:v>AGAC</c:v>
                </c:pt>
                <c:pt idx="34">
                  <c:v>AGAG</c:v>
                </c:pt>
                <c:pt idx="35">
                  <c:v>AGAT</c:v>
                </c:pt>
                <c:pt idx="36">
                  <c:v>AGCA</c:v>
                </c:pt>
                <c:pt idx="37">
                  <c:v>AGCC</c:v>
                </c:pt>
                <c:pt idx="38">
                  <c:v>AGCG</c:v>
                </c:pt>
                <c:pt idx="39">
                  <c:v>AGCT</c:v>
                </c:pt>
                <c:pt idx="40">
                  <c:v>AGGA</c:v>
                </c:pt>
                <c:pt idx="41">
                  <c:v>AGGC</c:v>
                </c:pt>
                <c:pt idx="42">
                  <c:v>AGGG</c:v>
                </c:pt>
                <c:pt idx="43">
                  <c:v>AGGT</c:v>
                </c:pt>
                <c:pt idx="44">
                  <c:v>AGTA</c:v>
                </c:pt>
                <c:pt idx="45">
                  <c:v>AGTC</c:v>
                </c:pt>
                <c:pt idx="46">
                  <c:v>AGTG</c:v>
                </c:pt>
                <c:pt idx="47">
                  <c:v>AGTT</c:v>
                </c:pt>
                <c:pt idx="48">
                  <c:v>ATAA</c:v>
                </c:pt>
                <c:pt idx="49">
                  <c:v>ATAC</c:v>
                </c:pt>
                <c:pt idx="50">
                  <c:v>ATAG</c:v>
                </c:pt>
                <c:pt idx="51">
                  <c:v>ATAT</c:v>
                </c:pt>
                <c:pt idx="52">
                  <c:v>ATCA</c:v>
                </c:pt>
                <c:pt idx="53">
                  <c:v>ATCC</c:v>
                </c:pt>
                <c:pt idx="54">
                  <c:v>ATCG</c:v>
                </c:pt>
                <c:pt idx="55">
                  <c:v>ATCT</c:v>
                </c:pt>
                <c:pt idx="56">
                  <c:v>ATGA</c:v>
                </c:pt>
                <c:pt idx="57">
                  <c:v>ATGC</c:v>
                </c:pt>
                <c:pt idx="58">
                  <c:v>ATGG</c:v>
                </c:pt>
                <c:pt idx="59">
                  <c:v>ATGT</c:v>
                </c:pt>
                <c:pt idx="60">
                  <c:v>ATTA</c:v>
                </c:pt>
                <c:pt idx="61">
                  <c:v>ATTC</c:v>
                </c:pt>
                <c:pt idx="62">
                  <c:v>ATTG</c:v>
                </c:pt>
                <c:pt idx="63">
                  <c:v>ATTT</c:v>
                </c:pt>
                <c:pt idx="64">
                  <c:v>CAAA</c:v>
                </c:pt>
                <c:pt idx="65">
                  <c:v>CAAC</c:v>
                </c:pt>
                <c:pt idx="66">
                  <c:v>CAAG</c:v>
                </c:pt>
                <c:pt idx="67">
                  <c:v>CAAT</c:v>
                </c:pt>
                <c:pt idx="68">
                  <c:v>CACA</c:v>
                </c:pt>
                <c:pt idx="69">
                  <c:v>CACC</c:v>
                </c:pt>
                <c:pt idx="70">
                  <c:v>CACG</c:v>
                </c:pt>
                <c:pt idx="71">
                  <c:v>CACT</c:v>
                </c:pt>
                <c:pt idx="72">
                  <c:v>CAGA</c:v>
                </c:pt>
                <c:pt idx="73">
                  <c:v>CAGC</c:v>
                </c:pt>
                <c:pt idx="74">
                  <c:v>CAGG</c:v>
                </c:pt>
                <c:pt idx="75">
                  <c:v>CAGT</c:v>
                </c:pt>
                <c:pt idx="76">
                  <c:v>CATA</c:v>
                </c:pt>
                <c:pt idx="77">
                  <c:v>CATC</c:v>
                </c:pt>
                <c:pt idx="78">
                  <c:v>CATG</c:v>
                </c:pt>
                <c:pt idx="79">
                  <c:v>CATT</c:v>
                </c:pt>
                <c:pt idx="80">
                  <c:v>CCAA</c:v>
                </c:pt>
                <c:pt idx="81">
                  <c:v>CCAC</c:v>
                </c:pt>
                <c:pt idx="82">
                  <c:v>CCAG</c:v>
                </c:pt>
                <c:pt idx="83">
                  <c:v>CCAT</c:v>
                </c:pt>
                <c:pt idx="84">
                  <c:v>CCCA</c:v>
                </c:pt>
                <c:pt idx="85">
                  <c:v>CCCC</c:v>
                </c:pt>
                <c:pt idx="86">
                  <c:v>CCCG</c:v>
                </c:pt>
                <c:pt idx="87">
                  <c:v>CCCT</c:v>
                </c:pt>
                <c:pt idx="88">
                  <c:v>CCGA</c:v>
                </c:pt>
                <c:pt idx="89">
                  <c:v>CCGC</c:v>
                </c:pt>
                <c:pt idx="90">
                  <c:v>CCGG</c:v>
                </c:pt>
                <c:pt idx="91">
                  <c:v>CCGT</c:v>
                </c:pt>
                <c:pt idx="92">
                  <c:v>CCTA</c:v>
                </c:pt>
                <c:pt idx="93">
                  <c:v>CCTC</c:v>
                </c:pt>
                <c:pt idx="94">
                  <c:v>CCTG</c:v>
                </c:pt>
                <c:pt idx="95">
                  <c:v>CCTT</c:v>
                </c:pt>
                <c:pt idx="96">
                  <c:v>CGAA</c:v>
                </c:pt>
                <c:pt idx="97">
                  <c:v>CGAC</c:v>
                </c:pt>
                <c:pt idx="98">
                  <c:v>CGAG</c:v>
                </c:pt>
                <c:pt idx="99">
                  <c:v>CGAT</c:v>
                </c:pt>
                <c:pt idx="100">
                  <c:v>CGCA</c:v>
                </c:pt>
                <c:pt idx="101">
                  <c:v>CGCC</c:v>
                </c:pt>
                <c:pt idx="102">
                  <c:v>CGCG</c:v>
                </c:pt>
                <c:pt idx="103">
                  <c:v>CGCT</c:v>
                </c:pt>
                <c:pt idx="104">
                  <c:v>CGGA</c:v>
                </c:pt>
                <c:pt idx="105">
                  <c:v>CGGC</c:v>
                </c:pt>
                <c:pt idx="106">
                  <c:v>CGGG</c:v>
                </c:pt>
                <c:pt idx="107">
                  <c:v>CGGT</c:v>
                </c:pt>
                <c:pt idx="108">
                  <c:v>CGTA</c:v>
                </c:pt>
                <c:pt idx="109">
                  <c:v>CGTC</c:v>
                </c:pt>
                <c:pt idx="110">
                  <c:v>CGTG</c:v>
                </c:pt>
                <c:pt idx="111">
                  <c:v>CGTT</c:v>
                </c:pt>
                <c:pt idx="112">
                  <c:v>CTAA</c:v>
                </c:pt>
                <c:pt idx="113">
                  <c:v>CTAC</c:v>
                </c:pt>
                <c:pt idx="114">
                  <c:v>CTAG</c:v>
                </c:pt>
                <c:pt idx="115">
                  <c:v>CTAT</c:v>
                </c:pt>
                <c:pt idx="116">
                  <c:v>CTCA</c:v>
                </c:pt>
                <c:pt idx="117">
                  <c:v>CTCC</c:v>
                </c:pt>
                <c:pt idx="118">
                  <c:v>CTCG</c:v>
                </c:pt>
                <c:pt idx="119">
                  <c:v>CTCT</c:v>
                </c:pt>
                <c:pt idx="120">
                  <c:v>CTGA</c:v>
                </c:pt>
                <c:pt idx="121">
                  <c:v>CTGC</c:v>
                </c:pt>
                <c:pt idx="122">
                  <c:v>CTGG</c:v>
                </c:pt>
                <c:pt idx="123">
                  <c:v>CTGT</c:v>
                </c:pt>
                <c:pt idx="124">
                  <c:v>CTTA</c:v>
                </c:pt>
                <c:pt idx="125">
                  <c:v>CTTC</c:v>
                </c:pt>
                <c:pt idx="126">
                  <c:v>CTTG</c:v>
                </c:pt>
                <c:pt idx="127">
                  <c:v>CTTT</c:v>
                </c:pt>
                <c:pt idx="128">
                  <c:v>GAAA</c:v>
                </c:pt>
                <c:pt idx="129">
                  <c:v>GAAC</c:v>
                </c:pt>
                <c:pt idx="130">
                  <c:v>GAAG</c:v>
                </c:pt>
                <c:pt idx="131">
                  <c:v>GAAT</c:v>
                </c:pt>
                <c:pt idx="132">
                  <c:v>GACA</c:v>
                </c:pt>
                <c:pt idx="133">
                  <c:v>GACC</c:v>
                </c:pt>
                <c:pt idx="134">
                  <c:v>GACG</c:v>
                </c:pt>
                <c:pt idx="135">
                  <c:v>GACT</c:v>
                </c:pt>
                <c:pt idx="136">
                  <c:v>GAGA</c:v>
                </c:pt>
                <c:pt idx="137">
                  <c:v>GAGC</c:v>
                </c:pt>
                <c:pt idx="138">
                  <c:v>GAGG</c:v>
                </c:pt>
                <c:pt idx="139">
                  <c:v>GAGT</c:v>
                </c:pt>
                <c:pt idx="140">
                  <c:v>GATA</c:v>
                </c:pt>
                <c:pt idx="141">
                  <c:v>GATC</c:v>
                </c:pt>
                <c:pt idx="142">
                  <c:v>GATG</c:v>
                </c:pt>
                <c:pt idx="143">
                  <c:v>GATT</c:v>
                </c:pt>
                <c:pt idx="144">
                  <c:v>GCAA</c:v>
                </c:pt>
                <c:pt idx="145">
                  <c:v>GCAC</c:v>
                </c:pt>
                <c:pt idx="146">
                  <c:v>GCAG</c:v>
                </c:pt>
                <c:pt idx="147">
                  <c:v>GCAT</c:v>
                </c:pt>
                <c:pt idx="148">
                  <c:v>GCCA</c:v>
                </c:pt>
                <c:pt idx="149">
                  <c:v>GCCC</c:v>
                </c:pt>
                <c:pt idx="150">
                  <c:v>GCCG</c:v>
                </c:pt>
                <c:pt idx="151">
                  <c:v>GCCT</c:v>
                </c:pt>
                <c:pt idx="152">
                  <c:v>GCGA</c:v>
                </c:pt>
                <c:pt idx="153">
                  <c:v>GCGC</c:v>
                </c:pt>
                <c:pt idx="154">
                  <c:v>GCGG</c:v>
                </c:pt>
                <c:pt idx="155">
                  <c:v>GCGT</c:v>
                </c:pt>
                <c:pt idx="156">
                  <c:v>GCTA</c:v>
                </c:pt>
                <c:pt idx="157">
                  <c:v>GCTC</c:v>
                </c:pt>
                <c:pt idx="158">
                  <c:v>GCTG</c:v>
                </c:pt>
                <c:pt idx="159">
                  <c:v>GCTT</c:v>
                </c:pt>
                <c:pt idx="160">
                  <c:v>GGAA</c:v>
                </c:pt>
                <c:pt idx="161">
                  <c:v>GGAC</c:v>
                </c:pt>
                <c:pt idx="162">
                  <c:v>GGAG</c:v>
                </c:pt>
                <c:pt idx="163">
                  <c:v>GGAT</c:v>
                </c:pt>
                <c:pt idx="164">
                  <c:v>GGCA</c:v>
                </c:pt>
                <c:pt idx="165">
                  <c:v>GGCC</c:v>
                </c:pt>
                <c:pt idx="166">
                  <c:v>GGCG</c:v>
                </c:pt>
                <c:pt idx="167">
                  <c:v>GGCT</c:v>
                </c:pt>
                <c:pt idx="168">
                  <c:v>GGGA</c:v>
                </c:pt>
                <c:pt idx="169">
                  <c:v>GGGC</c:v>
                </c:pt>
                <c:pt idx="170">
                  <c:v>GGGG</c:v>
                </c:pt>
                <c:pt idx="171">
                  <c:v>GGGT</c:v>
                </c:pt>
                <c:pt idx="172">
                  <c:v>GGTA</c:v>
                </c:pt>
                <c:pt idx="173">
                  <c:v>GGTC</c:v>
                </c:pt>
                <c:pt idx="174">
                  <c:v>GGTG</c:v>
                </c:pt>
                <c:pt idx="175">
                  <c:v>GGTT</c:v>
                </c:pt>
                <c:pt idx="176">
                  <c:v>GTAA</c:v>
                </c:pt>
                <c:pt idx="177">
                  <c:v>GTAC</c:v>
                </c:pt>
                <c:pt idx="178">
                  <c:v>GTAG</c:v>
                </c:pt>
                <c:pt idx="179">
                  <c:v>GTAT</c:v>
                </c:pt>
                <c:pt idx="180">
                  <c:v>GTCA</c:v>
                </c:pt>
                <c:pt idx="181">
                  <c:v>GTCC</c:v>
                </c:pt>
                <c:pt idx="182">
                  <c:v>GTCG</c:v>
                </c:pt>
                <c:pt idx="183">
                  <c:v>GTCT</c:v>
                </c:pt>
                <c:pt idx="184">
                  <c:v>GTGA</c:v>
                </c:pt>
                <c:pt idx="185">
                  <c:v>GTGC</c:v>
                </c:pt>
                <c:pt idx="186">
                  <c:v>GTGG</c:v>
                </c:pt>
                <c:pt idx="187">
                  <c:v>GTGT</c:v>
                </c:pt>
                <c:pt idx="188">
                  <c:v>GTTA</c:v>
                </c:pt>
                <c:pt idx="189">
                  <c:v>GTTC</c:v>
                </c:pt>
                <c:pt idx="190">
                  <c:v>GTTG</c:v>
                </c:pt>
                <c:pt idx="191">
                  <c:v>GTTT</c:v>
                </c:pt>
                <c:pt idx="192">
                  <c:v>TAAA</c:v>
                </c:pt>
                <c:pt idx="193">
                  <c:v>TAAC</c:v>
                </c:pt>
                <c:pt idx="194">
                  <c:v>TAAG</c:v>
                </c:pt>
                <c:pt idx="195">
                  <c:v>TAAT</c:v>
                </c:pt>
                <c:pt idx="196">
                  <c:v>TACA</c:v>
                </c:pt>
                <c:pt idx="197">
                  <c:v>TACC</c:v>
                </c:pt>
                <c:pt idx="198">
                  <c:v>TACG</c:v>
                </c:pt>
                <c:pt idx="199">
                  <c:v>TACT</c:v>
                </c:pt>
                <c:pt idx="200">
                  <c:v>TAGA</c:v>
                </c:pt>
                <c:pt idx="201">
                  <c:v>TAGC</c:v>
                </c:pt>
                <c:pt idx="202">
                  <c:v>TAGG</c:v>
                </c:pt>
                <c:pt idx="203">
                  <c:v>TAGT</c:v>
                </c:pt>
                <c:pt idx="204">
                  <c:v>TATA</c:v>
                </c:pt>
                <c:pt idx="205">
                  <c:v>TATC</c:v>
                </c:pt>
                <c:pt idx="206">
                  <c:v>TATG</c:v>
                </c:pt>
                <c:pt idx="207">
                  <c:v>TATT</c:v>
                </c:pt>
                <c:pt idx="208">
                  <c:v>TCAA</c:v>
                </c:pt>
                <c:pt idx="209">
                  <c:v>TCAC</c:v>
                </c:pt>
                <c:pt idx="210">
                  <c:v>TCAG</c:v>
                </c:pt>
                <c:pt idx="211">
                  <c:v>TCAT</c:v>
                </c:pt>
                <c:pt idx="212">
                  <c:v>TCCA</c:v>
                </c:pt>
                <c:pt idx="213">
                  <c:v>TCCC</c:v>
                </c:pt>
                <c:pt idx="214">
                  <c:v>TCCG</c:v>
                </c:pt>
                <c:pt idx="215">
                  <c:v>TCCT</c:v>
                </c:pt>
                <c:pt idx="216">
                  <c:v>TCGA</c:v>
                </c:pt>
                <c:pt idx="217">
                  <c:v>TCGC</c:v>
                </c:pt>
                <c:pt idx="218">
                  <c:v>TCGG</c:v>
                </c:pt>
                <c:pt idx="219">
                  <c:v>TCGT</c:v>
                </c:pt>
                <c:pt idx="220">
                  <c:v>TCTA</c:v>
                </c:pt>
                <c:pt idx="221">
                  <c:v>TCTC</c:v>
                </c:pt>
                <c:pt idx="222">
                  <c:v>TCTG</c:v>
                </c:pt>
                <c:pt idx="223">
                  <c:v>TCTT</c:v>
                </c:pt>
                <c:pt idx="224">
                  <c:v>TGAA</c:v>
                </c:pt>
                <c:pt idx="225">
                  <c:v>TGAC</c:v>
                </c:pt>
                <c:pt idx="226">
                  <c:v>TGAG</c:v>
                </c:pt>
                <c:pt idx="227">
                  <c:v>TGAT</c:v>
                </c:pt>
                <c:pt idx="228">
                  <c:v>TGCA</c:v>
                </c:pt>
                <c:pt idx="229">
                  <c:v>TGCC</c:v>
                </c:pt>
                <c:pt idx="230">
                  <c:v>TGCG</c:v>
                </c:pt>
                <c:pt idx="231">
                  <c:v>TGCT</c:v>
                </c:pt>
                <c:pt idx="232">
                  <c:v>TGGA</c:v>
                </c:pt>
                <c:pt idx="233">
                  <c:v>TGGC</c:v>
                </c:pt>
                <c:pt idx="234">
                  <c:v>TGGG</c:v>
                </c:pt>
                <c:pt idx="235">
                  <c:v>TGGT</c:v>
                </c:pt>
                <c:pt idx="236">
                  <c:v>TGTA</c:v>
                </c:pt>
                <c:pt idx="237">
                  <c:v>TGTC</c:v>
                </c:pt>
                <c:pt idx="238">
                  <c:v>TGTG</c:v>
                </c:pt>
                <c:pt idx="239">
                  <c:v>TGTT</c:v>
                </c:pt>
                <c:pt idx="240">
                  <c:v>TTAA</c:v>
                </c:pt>
                <c:pt idx="241">
                  <c:v>TTAC</c:v>
                </c:pt>
                <c:pt idx="242">
                  <c:v>TTAG</c:v>
                </c:pt>
                <c:pt idx="243">
                  <c:v>TTAT</c:v>
                </c:pt>
                <c:pt idx="244">
                  <c:v>TTCA</c:v>
                </c:pt>
                <c:pt idx="245">
                  <c:v>TTCC</c:v>
                </c:pt>
                <c:pt idx="246">
                  <c:v>TTCG</c:v>
                </c:pt>
                <c:pt idx="247">
                  <c:v>TTCT</c:v>
                </c:pt>
                <c:pt idx="248">
                  <c:v>TTGA</c:v>
                </c:pt>
                <c:pt idx="249">
                  <c:v>TTGC</c:v>
                </c:pt>
                <c:pt idx="250">
                  <c:v>TTGG</c:v>
                </c:pt>
                <c:pt idx="251">
                  <c:v>TTGT</c:v>
                </c:pt>
                <c:pt idx="252">
                  <c:v>TTTA</c:v>
                </c:pt>
                <c:pt idx="253">
                  <c:v>TTTC</c:v>
                </c:pt>
                <c:pt idx="254">
                  <c:v>TTTG</c:v>
                </c:pt>
                <c:pt idx="255">
                  <c:v>TTTT</c:v>
                </c:pt>
              </c:strCache>
            </c:strRef>
          </c:xVal>
          <c:yVal>
            <c:numRef>
              <c:f>'HD adapters'!$AQ$2:$AQ$257</c:f>
              <c:numCache>
                <c:formatCode>General</c:formatCode>
                <c:ptCount val="256"/>
                <c:pt idx="0">
                  <c:v>0.99991337874639197</c:v>
                </c:pt>
                <c:pt idx="1">
                  <c:v>0.99991337874639197</c:v>
                </c:pt>
                <c:pt idx="2">
                  <c:v>0.99991337874639197</c:v>
                </c:pt>
                <c:pt idx="3">
                  <c:v>0.99991337874639197</c:v>
                </c:pt>
                <c:pt idx="4">
                  <c:v>0.99991337874639197</c:v>
                </c:pt>
                <c:pt idx="5">
                  <c:v>0.99991337874639197</c:v>
                </c:pt>
                <c:pt idx="6">
                  <c:v>0.99991337874639197</c:v>
                </c:pt>
                <c:pt idx="7">
                  <c:v>0.99991337874639197</c:v>
                </c:pt>
                <c:pt idx="8">
                  <c:v>0.99991337874639197</c:v>
                </c:pt>
                <c:pt idx="9">
                  <c:v>0.99991337874639197</c:v>
                </c:pt>
                <c:pt idx="10">
                  <c:v>0.99991337874639197</c:v>
                </c:pt>
                <c:pt idx="11">
                  <c:v>0.99991337874639197</c:v>
                </c:pt>
                <c:pt idx="12">
                  <c:v>0.99991337874639197</c:v>
                </c:pt>
                <c:pt idx="13">
                  <c:v>0.99991337874639197</c:v>
                </c:pt>
                <c:pt idx="14">
                  <c:v>0.99991337874639197</c:v>
                </c:pt>
                <c:pt idx="15">
                  <c:v>0.99991337874639197</c:v>
                </c:pt>
                <c:pt idx="16">
                  <c:v>0.99991337874639197</c:v>
                </c:pt>
                <c:pt idx="17">
                  <c:v>0.99991337874639197</c:v>
                </c:pt>
                <c:pt idx="18">
                  <c:v>0.99991337874639197</c:v>
                </c:pt>
                <c:pt idx="19">
                  <c:v>0.99991337874639197</c:v>
                </c:pt>
                <c:pt idx="20">
                  <c:v>0.99991337874639197</c:v>
                </c:pt>
                <c:pt idx="21">
                  <c:v>0.99991337874639197</c:v>
                </c:pt>
                <c:pt idx="22">
                  <c:v>0.99991337874639197</c:v>
                </c:pt>
                <c:pt idx="23">
                  <c:v>0.99991337874639197</c:v>
                </c:pt>
                <c:pt idx="24">
                  <c:v>0.99991337874639197</c:v>
                </c:pt>
                <c:pt idx="25">
                  <c:v>0.99991337874639197</c:v>
                </c:pt>
                <c:pt idx="26">
                  <c:v>0.99991337874639197</c:v>
                </c:pt>
                <c:pt idx="27">
                  <c:v>0.99991337874639197</c:v>
                </c:pt>
                <c:pt idx="28">
                  <c:v>0.99991337874639197</c:v>
                </c:pt>
                <c:pt idx="29">
                  <c:v>0.99991337874639197</c:v>
                </c:pt>
                <c:pt idx="30">
                  <c:v>0.99991337874639197</c:v>
                </c:pt>
                <c:pt idx="31">
                  <c:v>0.99991337874639197</c:v>
                </c:pt>
                <c:pt idx="32">
                  <c:v>0.99991337874639197</c:v>
                </c:pt>
                <c:pt idx="33">
                  <c:v>0.99991337874639197</c:v>
                </c:pt>
                <c:pt idx="34">
                  <c:v>0.99991337874639197</c:v>
                </c:pt>
                <c:pt idx="35">
                  <c:v>0.99991337874639197</c:v>
                </c:pt>
                <c:pt idx="36">
                  <c:v>0.99991337874639197</c:v>
                </c:pt>
                <c:pt idx="37">
                  <c:v>0.99991337874639197</c:v>
                </c:pt>
                <c:pt idx="38">
                  <c:v>0.99991337874639197</c:v>
                </c:pt>
                <c:pt idx="39">
                  <c:v>0.99991337874639197</c:v>
                </c:pt>
                <c:pt idx="40">
                  <c:v>0.99991337874639197</c:v>
                </c:pt>
                <c:pt idx="41">
                  <c:v>0.99991337874639197</c:v>
                </c:pt>
                <c:pt idx="42">
                  <c:v>0.99991337874639197</c:v>
                </c:pt>
                <c:pt idx="43">
                  <c:v>0.99991337874639197</c:v>
                </c:pt>
                <c:pt idx="44">
                  <c:v>0.99991337874639197</c:v>
                </c:pt>
                <c:pt idx="45">
                  <c:v>0.99991337874639197</c:v>
                </c:pt>
                <c:pt idx="46">
                  <c:v>0.99991337874639197</c:v>
                </c:pt>
                <c:pt idx="47">
                  <c:v>0.99991337874639197</c:v>
                </c:pt>
                <c:pt idx="48">
                  <c:v>0.99991337874639197</c:v>
                </c:pt>
                <c:pt idx="49">
                  <c:v>0.99991337874639197</c:v>
                </c:pt>
                <c:pt idx="50">
                  <c:v>0.99991337874639197</c:v>
                </c:pt>
                <c:pt idx="51">
                  <c:v>0.99991337874639197</c:v>
                </c:pt>
                <c:pt idx="52">
                  <c:v>0.99991337874639197</c:v>
                </c:pt>
                <c:pt idx="53">
                  <c:v>0.99991337874639197</c:v>
                </c:pt>
                <c:pt idx="54">
                  <c:v>0.99991337874639197</c:v>
                </c:pt>
                <c:pt idx="55">
                  <c:v>0.99991337874639197</c:v>
                </c:pt>
                <c:pt idx="56">
                  <c:v>0.99991337874639197</c:v>
                </c:pt>
                <c:pt idx="57">
                  <c:v>0.99991337874639197</c:v>
                </c:pt>
                <c:pt idx="58">
                  <c:v>0.99991337874639197</c:v>
                </c:pt>
                <c:pt idx="59">
                  <c:v>0.99991337874639197</c:v>
                </c:pt>
                <c:pt idx="60">
                  <c:v>0.99991337874639197</c:v>
                </c:pt>
                <c:pt idx="61">
                  <c:v>0.99991337874639197</c:v>
                </c:pt>
                <c:pt idx="62">
                  <c:v>0.99991337874639197</c:v>
                </c:pt>
                <c:pt idx="63">
                  <c:v>0.99991337874639197</c:v>
                </c:pt>
                <c:pt idx="64">
                  <c:v>0.99991337874639197</c:v>
                </c:pt>
                <c:pt idx="65">
                  <c:v>0.99991337874639197</c:v>
                </c:pt>
                <c:pt idx="66">
                  <c:v>0.99991337874639197</c:v>
                </c:pt>
                <c:pt idx="67">
                  <c:v>0.99991337874639197</c:v>
                </c:pt>
                <c:pt idx="68">
                  <c:v>0.99991337874639197</c:v>
                </c:pt>
                <c:pt idx="69">
                  <c:v>0.99991337874639197</c:v>
                </c:pt>
                <c:pt idx="70">
                  <c:v>0.99991337874639197</c:v>
                </c:pt>
                <c:pt idx="71">
                  <c:v>0.99991337874639197</c:v>
                </c:pt>
                <c:pt idx="72">
                  <c:v>0.99991337874639197</c:v>
                </c:pt>
                <c:pt idx="73">
                  <c:v>0.99991337874639197</c:v>
                </c:pt>
                <c:pt idx="74">
                  <c:v>0.99991337874639197</c:v>
                </c:pt>
                <c:pt idx="75">
                  <c:v>0.99991337874639197</c:v>
                </c:pt>
                <c:pt idx="76">
                  <c:v>0.99991337874639197</c:v>
                </c:pt>
                <c:pt idx="77">
                  <c:v>0.99991337874639197</c:v>
                </c:pt>
                <c:pt idx="78">
                  <c:v>0.99991337874639197</c:v>
                </c:pt>
                <c:pt idx="79">
                  <c:v>0.99991337874639197</c:v>
                </c:pt>
                <c:pt idx="80">
                  <c:v>0.99991337874639197</c:v>
                </c:pt>
                <c:pt idx="81">
                  <c:v>0.99991337874639197</c:v>
                </c:pt>
                <c:pt idx="82">
                  <c:v>0.99991337874639197</c:v>
                </c:pt>
                <c:pt idx="83">
                  <c:v>0.99991337874639197</c:v>
                </c:pt>
                <c:pt idx="84">
                  <c:v>0.99991337874639197</c:v>
                </c:pt>
                <c:pt idx="85">
                  <c:v>0.99991337874639197</c:v>
                </c:pt>
                <c:pt idx="86">
                  <c:v>0.99991337874639197</c:v>
                </c:pt>
                <c:pt idx="87">
                  <c:v>0.99991337874639197</c:v>
                </c:pt>
                <c:pt idx="88">
                  <c:v>0.99991337874639197</c:v>
                </c:pt>
                <c:pt idx="89">
                  <c:v>0.99991337874639197</c:v>
                </c:pt>
                <c:pt idx="90">
                  <c:v>0.99991337874639197</c:v>
                </c:pt>
                <c:pt idx="91">
                  <c:v>0.99991337874639197</c:v>
                </c:pt>
                <c:pt idx="92">
                  <c:v>0.99991337874639197</c:v>
                </c:pt>
                <c:pt idx="93">
                  <c:v>0.99991337874639197</c:v>
                </c:pt>
                <c:pt idx="94" formatCode="0.00E+00">
                  <c:v>6.95237111497752E-29</c:v>
                </c:pt>
                <c:pt idx="95">
                  <c:v>0.99991337874639197</c:v>
                </c:pt>
                <c:pt idx="96">
                  <c:v>0.99991337874639197</c:v>
                </c:pt>
                <c:pt idx="97">
                  <c:v>0.99991337874639197</c:v>
                </c:pt>
                <c:pt idx="98">
                  <c:v>0.99991337874639197</c:v>
                </c:pt>
                <c:pt idx="99">
                  <c:v>0.99991337874639197</c:v>
                </c:pt>
                <c:pt idx="100">
                  <c:v>0.99991337874639197</c:v>
                </c:pt>
                <c:pt idx="101">
                  <c:v>0.99991337874639197</c:v>
                </c:pt>
                <c:pt idx="102">
                  <c:v>0.99991337874639197</c:v>
                </c:pt>
                <c:pt idx="103">
                  <c:v>0.99991337874639197</c:v>
                </c:pt>
                <c:pt idx="104">
                  <c:v>0.99991337874639197</c:v>
                </c:pt>
                <c:pt idx="105">
                  <c:v>0.99991337874639197</c:v>
                </c:pt>
                <c:pt idx="106">
                  <c:v>0.99991337874639197</c:v>
                </c:pt>
                <c:pt idx="107">
                  <c:v>0.99991337874639197</c:v>
                </c:pt>
                <c:pt idx="108">
                  <c:v>0.99991337874639197</c:v>
                </c:pt>
                <c:pt idx="109">
                  <c:v>0.99991337874639197</c:v>
                </c:pt>
                <c:pt idx="110">
                  <c:v>0.99991337874639197</c:v>
                </c:pt>
                <c:pt idx="111">
                  <c:v>0.99991337874639197</c:v>
                </c:pt>
                <c:pt idx="112">
                  <c:v>0.99991337874639197</c:v>
                </c:pt>
                <c:pt idx="113">
                  <c:v>0.99991337874639197</c:v>
                </c:pt>
                <c:pt idx="114">
                  <c:v>0.99991337874639197</c:v>
                </c:pt>
                <c:pt idx="115">
                  <c:v>0.99991337874639197</c:v>
                </c:pt>
                <c:pt idx="116">
                  <c:v>0.99991337874639197</c:v>
                </c:pt>
                <c:pt idx="117">
                  <c:v>0.99991337874639197</c:v>
                </c:pt>
                <c:pt idx="118">
                  <c:v>0.99991337874639197</c:v>
                </c:pt>
                <c:pt idx="119">
                  <c:v>0.99991337874639197</c:v>
                </c:pt>
                <c:pt idx="120">
                  <c:v>0.99991337874639197</c:v>
                </c:pt>
                <c:pt idx="121">
                  <c:v>0.99991337874639197</c:v>
                </c:pt>
                <c:pt idx="122">
                  <c:v>0.99991337874639197</c:v>
                </c:pt>
                <c:pt idx="123">
                  <c:v>0.99991337874639197</c:v>
                </c:pt>
                <c:pt idx="124">
                  <c:v>0.99991337874639197</c:v>
                </c:pt>
                <c:pt idx="125">
                  <c:v>0.99991337874639197</c:v>
                </c:pt>
                <c:pt idx="126">
                  <c:v>0.99991337874639197</c:v>
                </c:pt>
                <c:pt idx="127">
                  <c:v>0.99991337874639197</c:v>
                </c:pt>
                <c:pt idx="128">
                  <c:v>0.99991337874639197</c:v>
                </c:pt>
                <c:pt idx="129">
                  <c:v>0.99991337874639197</c:v>
                </c:pt>
                <c:pt idx="130">
                  <c:v>0.99991337874639197</c:v>
                </c:pt>
                <c:pt idx="131">
                  <c:v>0.99991337874639197</c:v>
                </c:pt>
                <c:pt idx="132">
                  <c:v>0.99991337874639197</c:v>
                </c:pt>
                <c:pt idx="133">
                  <c:v>0.99991337874639197</c:v>
                </c:pt>
                <c:pt idx="134">
                  <c:v>0.99991337874639197</c:v>
                </c:pt>
                <c:pt idx="135">
                  <c:v>0.99991337874639197</c:v>
                </c:pt>
                <c:pt idx="136">
                  <c:v>0.99991337874639197</c:v>
                </c:pt>
                <c:pt idx="137">
                  <c:v>0.99991337874639197</c:v>
                </c:pt>
                <c:pt idx="138">
                  <c:v>0.99991337874639197</c:v>
                </c:pt>
                <c:pt idx="139">
                  <c:v>0.99991337874639197</c:v>
                </c:pt>
                <c:pt idx="140">
                  <c:v>0.99991337874639197</c:v>
                </c:pt>
                <c:pt idx="141">
                  <c:v>0.99991337874639197</c:v>
                </c:pt>
                <c:pt idx="142">
                  <c:v>0.99991337874639197</c:v>
                </c:pt>
                <c:pt idx="143">
                  <c:v>0.99991337874639197</c:v>
                </c:pt>
                <c:pt idx="144">
                  <c:v>0.99991337874639197</c:v>
                </c:pt>
                <c:pt idx="145">
                  <c:v>0.99991337874639197</c:v>
                </c:pt>
                <c:pt idx="146">
                  <c:v>0.99991337874639197</c:v>
                </c:pt>
                <c:pt idx="147">
                  <c:v>0.99991337874639197</c:v>
                </c:pt>
                <c:pt idx="148">
                  <c:v>0.99991337874639197</c:v>
                </c:pt>
                <c:pt idx="149">
                  <c:v>0.99991337874639197</c:v>
                </c:pt>
                <c:pt idx="150">
                  <c:v>0.99991337874639197</c:v>
                </c:pt>
                <c:pt idx="151">
                  <c:v>0.99991337874639197</c:v>
                </c:pt>
                <c:pt idx="152">
                  <c:v>0.99991337874639197</c:v>
                </c:pt>
                <c:pt idx="153">
                  <c:v>0.99991337874639197</c:v>
                </c:pt>
                <c:pt idx="154">
                  <c:v>0.99991337874639197</c:v>
                </c:pt>
                <c:pt idx="155">
                  <c:v>0.99991337874639197</c:v>
                </c:pt>
                <c:pt idx="156">
                  <c:v>0.99991337874639197</c:v>
                </c:pt>
                <c:pt idx="157">
                  <c:v>0.99991337874639197</c:v>
                </c:pt>
                <c:pt idx="158">
                  <c:v>1.53191593275034E-2</c:v>
                </c:pt>
                <c:pt idx="159">
                  <c:v>0.99991337874639197</c:v>
                </c:pt>
                <c:pt idx="160">
                  <c:v>0.99991337874639197</c:v>
                </c:pt>
                <c:pt idx="161">
                  <c:v>0.99991337874639197</c:v>
                </c:pt>
                <c:pt idx="162">
                  <c:v>0.99991337874639197</c:v>
                </c:pt>
                <c:pt idx="163">
                  <c:v>0.99991337874639197</c:v>
                </c:pt>
                <c:pt idx="164">
                  <c:v>0.99991337874639197</c:v>
                </c:pt>
                <c:pt idx="165">
                  <c:v>0.99991337874639197</c:v>
                </c:pt>
                <c:pt idx="166">
                  <c:v>0.99991337874639197</c:v>
                </c:pt>
                <c:pt idx="167">
                  <c:v>0.99991337874639197</c:v>
                </c:pt>
                <c:pt idx="168">
                  <c:v>0.99991337874639197</c:v>
                </c:pt>
                <c:pt idx="169">
                  <c:v>0.99991337874639197</c:v>
                </c:pt>
                <c:pt idx="170">
                  <c:v>0.99991337874639197</c:v>
                </c:pt>
                <c:pt idx="171">
                  <c:v>0.99991337874639197</c:v>
                </c:pt>
                <c:pt idx="172">
                  <c:v>0.99991337874639197</c:v>
                </c:pt>
                <c:pt idx="173">
                  <c:v>0.99991337874639197</c:v>
                </c:pt>
                <c:pt idx="174">
                  <c:v>0.99991337874639197</c:v>
                </c:pt>
                <c:pt idx="175">
                  <c:v>0.99991337874639197</c:v>
                </c:pt>
                <c:pt idx="176">
                  <c:v>0.99991337874639197</c:v>
                </c:pt>
                <c:pt idx="177">
                  <c:v>0.99991337874639197</c:v>
                </c:pt>
                <c:pt idx="178">
                  <c:v>0.99991337874639197</c:v>
                </c:pt>
                <c:pt idx="179">
                  <c:v>0.99991337874639197</c:v>
                </c:pt>
                <c:pt idx="180">
                  <c:v>0.99991337874639197</c:v>
                </c:pt>
                <c:pt idx="181">
                  <c:v>0.99991337874639197</c:v>
                </c:pt>
                <c:pt idx="182">
                  <c:v>0.99991337874639197</c:v>
                </c:pt>
                <c:pt idx="183">
                  <c:v>0.99991337874639197</c:v>
                </c:pt>
                <c:pt idx="184">
                  <c:v>0.99991337874639197</c:v>
                </c:pt>
                <c:pt idx="185">
                  <c:v>0.99991337874639197</c:v>
                </c:pt>
                <c:pt idx="186">
                  <c:v>0.99991337874639197</c:v>
                </c:pt>
                <c:pt idx="187">
                  <c:v>0.99991337874639197</c:v>
                </c:pt>
                <c:pt idx="188">
                  <c:v>0.99991337874639197</c:v>
                </c:pt>
                <c:pt idx="189">
                  <c:v>0.99991337874639197</c:v>
                </c:pt>
                <c:pt idx="190">
                  <c:v>0.99991337874639197</c:v>
                </c:pt>
                <c:pt idx="191">
                  <c:v>0.99991337874639197</c:v>
                </c:pt>
                <c:pt idx="192">
                  <c:v>0.99991337874639197</c:v>
                </c:pt>
                <c:pt idx="193">
                  <c:v>0.99991337874639197</c:v>
                </c:pt>
                <c:pt idx="194">
                  <c:v>0.99991337874639197</c:v>
                </c:pt>
                <c:pt idx="195">
                  <c:v>0.99991337874639197</c:v>
                </c:pt>
                <c:pt idx="196">
                  <c:v>0.99991337874639197</c:v>
                </c:pt>
                <c:pt idx="197">
                  <c:v>0.99991337874639197</c:v>
                </c:pt>
                <c:pt idx="198">
                  <c:v>0.99991337874639197</c:v>
                </c:pt>
                <c:pt idx="199">
                  <c:v>0.99991337874639197</c:v>
                </c:pt>
                <c:pt idx="200">
                  <c:v>0.99991337874639197</c:v>
                </c:pt>
                <c:pt idx="201">
                  <c:v>0.99991337874639197</c:v>
                </c:pt>
                <c:pt idx="202">
                  <c:v>0.99991337874639197</c:v>
                </c:pt>
                <c:pt idx="203">
                  <c:v>0.99991337874639197</c:v>
                </c:pt>
                <c:pt idx="204">
                  <c:v>0.99991337874639197</c:v>
                </c:pt>
                <c:pt idx="205">
                  <c:v>0.99991337874639197</c:v>
                </c:pt>
                <c:pt idx="206">
                  <c:v>0.99991337874639197</c:v>
                </c:pt>
                <c:pt idx="207">
                  <c:v>0.99991337874639197</c:v>
                </c:pt>
                <c:pt idx="208">
                  <c:v>0.99991337874639197</c:v>
                </c:pt>
                <c:pt idx="209">
                  <c:v>0.99991337874639197</c:v>
                </c:pt>
                <c:pt idx="210">
                  <c:v>0.99991337874639197</c:v>
                </c:pt>
                <c:pt idx="211">
                  <c:v>0.99991337874639197</c:v>
                </c:pt>
                <c:pt idx="212">
                  <c:v>0.99991337874639197</c:v>
                </c:pt>
                <c:pt idx="213">
                  <c:v>0.99991337874639197</c:v>
                </c:pt>
                <c:pt idx="214">
                  <c:v>0.99991337874639197</c:v>
                </c:pt>
                <c:pt idx="215">
                  <c:v>0.99991337874639197</c:v>
                </c:pt>
                <c:pt idx="216">
                  <c:v>0.99991337874639197</c:v>
                </c:pt>
                <c:pt idx="217">
                  <c:v>0.99991337874639197</c:v>
                </c:pt>
                <c:pt idx="218">
                  <c:v>0.99991337874639197</c:v>
                </c:pt>
                <c:pt idx="219">
                  <c:v>0.99991337874639197</c:v>
                </c:pt>
                <c:pt idx="220">
                  <c:v>0.99991337874639197</c:v>
                </c:pt>
                <c:pt idx="221">
                  <c:v>0.99991337874639197</c:v>
                </c:pt>
                <c:pt idx="222" formatCode="0.00E+00">
                  <c:v>3.0980304250748E-5</c:v>
                </c:pt>
                <c:pt idx="223">
                  <c:v>0.99991337874639197</c:v>
                </c:pt>
                <c:pt idx="224">
                  <c:v>0.99991337874639197</c:v>
                </c:pt>
                <c:pt idx="225">
                  <c:v>0.99991337874639197</c:v>
                </c:pt>
                <c:pt idx="226">
                  <c:v>0.99991337874639197</c:v>
                </c:pt>
                <c:pt idx="227">
                  <c:v>0.99991337874639197</c:v>
                </c:pt>
                <c:pt idx="228">
                  <c:v>0.99991337874639197</c:v>
                </c:pt>
                <c:pt idx="229">
                  <c:v>0.99991337874639197</c:v>
                </c:pt>
                <c:pt idx="230">
                  <c:v>0.99991337874639197</c:v>
                </c:pt>
                <c:pt idx="231">
                  <c:v>0.99991337874639197</c:v>
                </c:pt>
                <c:pt idx="232">
                  <c:v>0.99991337874639197</c:v>
                </c:pt>
                <c:pt idx="233">
                  <c:v>0.99991337874639197</c:v>
                </c:pt>
                <c:pt idx="234">
                  <c:v>0.99991337874639197</c:v>
                </c:pt>
                <c:pt idx="235">
                  <c:v>0.99991337874639197</c:v>
                </c:pt>
                <c:pt idx="236">
                  <c:v>0.99991337874639197</c:v>
                </c:pt>
                <c:pt idx="237">
                  <c:v>0.99991337874639197</c:v>
                </c:pt>
                <c:pt idx="238">
                  <c:v>0.99991337874639197</c:v>
                </c:pt>
                <c:pt idx="239">
                  <c:v>0.99991337874639197</c:v>
                </c:pt>
                <c:pt idx="240">
                  <c:v>0.99991337874639197</c:v>
                </c:pt>
                <c:pt idx="241">
                  <c:v>0.99991337874639197</c:v>
                </c:pt>
                <c:pt idx="242">
                  <c:v>0.99991337874639197</c:v>
                </c:pt>
                <c:pt idx="243">
                  <c:v>0.99991337874639197</c:v>
                </c:pt>
                <c:pt idx="244">
                  <c:v>0.99991337874639197</c:v>
                </c:pt>
                <c:pt idx="245">
                  <c:v>0.99991337874639197</c:v>
                </c:pt>
                <c:pt idx="246">
                  <c:v>0.99991337874639197</c:v>
                </c:pt>
                <c:pt idx="247">
                  <c:v>0.99991337874639197</c:v>
                </c:pt>
                <c:pt idx="248">
                  <c:v>0.99991337874639197</c:v>
                </c:pt>
                <c:pt idx="249">
                  <c:v>0.99991337874639197</c:v>
                </c:pt>
                <c:pt idx="250">
                  <c:v>0.99991337874639197</c:v>
                </c:pt>
                <c:pt idx="251">
                  <c:v>0.99991337874639197</c:v>
                </c:pt>
                <c:pt idx="252">
                  <c:v>0.99991337874639197</c:v>
                </c:pt>
                <c:pt idx="253">
                  <c:v>0.99991337874639197</c:v>
                </c:pt>
                <c:pt idx="254">
                  <c:v>0.99991337874639197</c:v>
                </c:pt>
                <c:pt idx="255">
                  <c:v>0.99991337874639197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42183424"/>
        <c:axId val="142202752"/>
      </c:scatterChart>
      <c:valAx>
        <c:axId val="142183424"/>
        <c:scaling>
          <c:orientation val="minMax"/>
        </c:scaling>
        <c:delete val="0"/>
        <c:axPos val="t"/>
        <c:majorTickMark val="out"/>
        <c:minorTickMark val="none"/>
        <c:tickLblPos val="nextTo"/>
        <c:crossAx val="142202752"/>
        <c:crosses val="autoZero"/>
        <c:crossBetween val="midCat"/>
      </c:valAx>
      <c:valAx>
        <c:axId val="142202752"/>
        <c:scaling>
          <c:orientation val="maxMin"/>
          <c:max val="0.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sz="1000" b="1" i="0" kern="1200" baseline="0">
                    <a:solidFill>
                      <a:srgbClr val="000000"/>
                    </a:solidFill>
                    <a:effectLst/>
                  </a:rPr>
                  <a:t>Adjusted p-value (FDR)</a:t>
                </a:r>
                <a:endParaRPr lang="es-E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183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adapters!$B$1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adapters!$B$2:$B$47</c:f>
              <c:numCache>
                <c:formatCode>0.00%</c:formatCode>
                <c:ptCount val="46"/>
                <c:pt idx="0">
                  <c:v>9.0959999999999999E-3</c:v>
                </c:pt>
                <c:pt idx="1">
                  <c:v>3.3500000000000001E-4</c:v>
                </c:pt>
                <c:pt idx="2">
                  <c:v>4.55E-4</c:v>
                </c:pt>
                <c:pt idx="3">
                  <c:v>2.8699999999999998E-4</c:v>
                </c:pt>
                <c:pt idx="4">
                  <c:v>7.2000000000000002E-5</c:v>
                </c:pt>
                <c:pt idx="5">
                  <c:v>8.2600000000000002E-4</c:v>
                </c:pt>
                <c:pt idx="6">
                  <c:v>2.5500000000000002E-4</c:v>
                </c:pt>
                <c:pt idx="7">
                  <c:v>3.4000000000000002E-4</c:v>
                </c:pt>
                <c:pt idx="8">
                  <c:v>1.5269999999999999E-3</c:v>
                </c:pt>
                <c:pt idx="9">
                  <c:v>2.0499E-2</c:v>
                </c:pt>
                <c:pt idx="10">
                  <c:v>2.99E-4</c:v>
                </c:pt>
                <c:pt idx="11">
                  <c:v>8.5000000000000006E-5</c:v>
                </c:pt>
                <c:pt idx="12">
                  <c:v>2.7399999999999999E-4</c:v>
                </c:pt>
                <c:pt idx="13">
                  <c:v>3.19E-4</c:v>
                </c:pt>
                <c:pt idx="14">
                  <c:v>4.55E-4</c:v>
                </c:pt>
                <c:pt idx="15">
                  <c:v>2.8400000000000002E-4</c:v>
                </c:pt>
                <c:pt idx="16">
                  <c:v>3.68E-4</c:v>
                </c:pt>
                <c:pt idx="17">
                  <c:v>4.06E-4</c:v>
                </c:pt>
                <c:pt idx="18">
                  <c:v>3.77E-4</c:v>
                </c:pt>
                <c:pt idx="19">
                  <c:v>4.7399999999999997E-4</c:v>
                </c:pt>
                <c:pt idx="20">
                  <c:v>4.3399999999999998E-4</c:v>
                </c:pt>
                <c:pt idx="21">
                  <c:v>3.3199999999999999E-4</c:v>
                </c:pt>
                <c:pt idx="22">
                  <c:v>2.4800000000000001E-4</c:v>
                </c:pt>
                <c:pt idx="23">
                  <c:v>7.5500000000000003E-4</c:v>
                </c:pt>
                <c:pt idx="24">
                  <c:v>7.0899999999999999E-4</c:v>
                </c:pt>
                <c:pt idx="25">
                  <c:v>2.5539999999999998E-3</c:v>
                </c:pt>
                <c:pt idx="26">
                  <c:v>9.6729999999999993E-3</c:v>
                </c:pt>
                <c:pt idx="27">
                  <c:v>4.8275999999999999E-2</c:v>
                </c:pt>
                <c:pt idx="28">
                  <c:v>0.160243</c:v>
                </c:pt>
                <c:pt idx="29">
                  <c:v>0.205036</c:v>
                </c:pt>
                <c:pt idx="30">
                  <c:v>0.165384</c:v>
                </c:pt>
                <c:pt idx="31">
                  <c:v>0.14055599999999999</c:v>
                </c:pt>
                <c:pt idx="32">
                  <c:v>0.110318</c:v>
                </c:pt>
                <c:pt idx="33">
                  <c:v>5.4135999999999997E-2</c:v>
                </c:pt>
                <c:pt idx="34">
                  <c:v>1.8277000000000002E-2</c:v>
                </c:pt>
                <c:pt idx="35">
                  <c:v>8.4609999999999998E-3</c:v>
                </c:pt>
                <c:pt idx="36">
                  <c:v>8.0090000000000005E-3</c:v>
                </c:pt>
                <c:pt idx="37">
                  <c:v>6.5079999999999999E-3</c:v>
                </c:pt>
                <c:pt idx="38">
                  <c:v>7.3819999999999997E-3</c:v>
                </c:pt>
                <c:pt idx="39">
                  <c:v>5.4920000000000004E-3</c:v>
                </c:pt>
                <c:pt idx="40">
                  <c:v>4.8780000000000004E-3</c:v>
                </c:pt>
                <c:pt idx="41">
                  <c:v>2.483E-3</c:v>
                </c:pt>
                <c:pt idx="42">
                  <c:v>1.573E-3</c:v>
                </c:pt>
                <c:pt idx="43">
                  <c:v>6.3400000000000001E-4</c:v>
                </c:pt>
                <c:pt idx="44">
                  <c:v>3.8699999999999997E-4</c:v>
                </c:pt>
                <c:pt idx="45">
                  <c:v>2.2900000000000001E-4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adapters!$C$1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adapters!$C$2:$C$47</c:f>
              <c:numCache>
                <c:formatCode>0.00%</c:formatCode>
                <c:ptCount val="46"/>
                <c:pt idx="0">
                  <c:v>8.4150000000000006E-3</c:v>
                </c:pt>
                <c:pt idx="1">
                  <c:v>1.05E-4</c:v>
                </c:pt>
                <c:pt idx="2">
                  <c:v>6.3E-5</c:v>
                </c:pt>
                <c:pt idx="3">
                  <c:v>1.3200000000000001E-4</c:v>
                </c:pt>
                <c:pt idx="4">
                  <c:v>6.4999999999999994E-5</c:v>
                </c:pt>
                <c:pt idx="5">
                  <c:v>5.5900000000000004E-4</c:v>
                </c:pt>
                <c:pt idx="6">
                  <c:v>1.3999999999999999E-4</c:v>
                </c:pt>
                <c:pt idx="7">
                  <c:v>1.27E-4</c:v>
                </c:pt>
                <c:pt idx="8">
                  <c:v>5.5199999999999997E-4</c:v>
                </c:pt>
                <c:pt idx="9">
                  <c:v>7.8609999999999999E-3</c:v>
                </c:pt>
                <c:pt idx="10">
                  <c:v>2.7599999999999999E-4</c:v>
                </c:pt>
                <c:pt idx="11">
                  <c:v>6.7000000000000002E-5</c:v>
                </c:pt>
                <c:pt idx="12">
                  <c:v>3.2200000000000002E-4</c:v>
                </c:pt>
                <c:pt idx="13">
                  <c:v>3.1399999999999999E-4</c:v>
                </c:pt>
                <c:pt idx="14">
                  <c:v>2.7900000000000001E-4</c:v>
                </c:pt>
                <c:pt idx="15">
                  <c:v>2.33E-4</c:v>
                </c:pt>
                <c:pt idx="16">
                  <c:v>2.0900000000000001E-4</c:v>
                </c:pt>
                <c:pt idx="17">
                  <c:v>1.9799999999999999E-4</c:v>
                </c:pt>
                <c:pt idx="18">
                  <c:v>2.33E-4</c:v>
                </c:pt>
                <c:pt idx="19">
                  <c:v>3.8400000000000001E-4</c:v>
                </c:pt>
                <c:pt idx="20">
                  <c:v>4.37E-4</c:v>
                </c:pt>
                <c:pt idx="21">
                  <c:v>4.35E-4</c:v>
                </c:pt>
                <c:pt idx="22">
                  <c:v>5.1400000000000003E-4</c:v>
                </c:pt>
                <c:pt idx="23">
                  <c:v>8.7799999999999998E-4</c:v>
                </c:pt>
                <c:pt idx="24">
                  <c:v>7.9500000000000003E-4</c:v>
                </c:pt>
                <c:pt idx="25">
                  <c:v>1.6670000000000001E-3</c:v>
                </c:pt>
                <c:pt idx="26">
                  <c:v>6.2069999999999998E-3</c:v>
                </c:pt>
                <c:pt idx="27">
                  <c:v>3.6485999999999998E-2</c:v>
                </c:pt>
                <c:pt idx="28">
                  <c:v>0.136319</c:v>
                </c:pt>
                <c:pt idx="29">
                  <c:v>0.205064</c:v>
                </c:pt>
                <c:pt idx="30">
                  <c:v>0.187718</c:v>
                </c:pt>
                <c:pt idx="31">
                  <c:v>0.16703699999999999</c:v>
                </c:pt>
                <c:pt idx="32">
                  <c:v>0.128778</c:v>
                </c:pt>
                <c:pt idx="33">
                  <c:v>5.8506000000000002E-2</c:v>
                </c:pt>
                <c:pt idx="34">
                  <c:v>1.7939E-2</c:v>
                </c:pt>
                <c:pt idx="35">
                  <c:v>7.7749999999999998E-3</c:v>
                </c:pt>
                <c:pt idx="36">
                  <c:v>5.3109999999999997E-3</c:v>
                </c:pt>
                <c:pt idx="37">
                  <c:v>3.725E-3</c:v>
                </c:pt>
                <c:pt idx="38">
                  <c:v>3.6930000000000001E-3</c:v>
                </c:pt>
                <c:pt idx="39">
                  <c:v>2.8509999999999998E-3</c:v>
                </c:pt>
                <c:pt idx="40">
                  <c:v>2.6700000000000001E-3</c:v>
                </c:pt>
                <c:pt idx="41">
                  <c:v>1.846E-3</c:v>
                </c:pt>
                <c:pt idx="42">
                  <c:v>1.5579999999999999E-3</c:v>
                </c:pt>
                <c:pt idx="43">
                  <c:v>7.6000000000000004E-4</c:v>
                </c:pt>
                <c:pt idx="44">
                  <c:v>3.3399999999999999E-4</c:v>
                </c:pt>
                <c:pt idx="45">
                  <c:v>1.63E-4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adapters!$D$1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adapters!$D$2:$D$47</c:f>
              <c:numCache>
                <c:formatCode>0.00%</c:formatCode>
                <c:ptCount val="46"/>
                <c:pt idx="0">
                  <c:v>7.8410000000000007E-3</c:v>
                </c:pt>
                <c:pt idx="1">
                  <c:v>5.1E-5</c:v>
                </c:pt>
                <c:pt idx="2">
                  <c:v>3.8999999999999999E-5</c:v>
                </c:pt>
                <c:pt idx="3">
                  <c:v>1.12E-4</c:v>
                </c:pt>
                <c:pt idx="4">
                  <c:v>1.3899999999999999E-4</c:v>
                </c:pt>
                <c:pt idx="5">
                  <c:v>2.202E-3</c:v>
                </c:pt>
                <c:pt idx="6">
                  <c:v>5.1749999999999999E-3</c:v>
                </c:pt>
                <c:pt idx="7">
                  <c:v>3.2439999999999999E-3</c:v>
                </c:pt>
                <c:pt idx="8">
                  <c:v>1.0416E-2</c:v>
                </c:pt>
                <c:pt idx="9">
                  <c:v>0.17050599999999999</c:v>
                </c:pt>
                <c:pt idx="10">
                  <c:v>1.5169999999999999E-3</c:v>
                </c:pt>
                <c:pt idx="11">
                  <c:v>1.4899999999999999E-4</c:v>
                </c:pt>
                <c:pt idx="12">
                  <c:v>2.8200000000000002E-4</c:v>
                </c:pt>
                <c:pt idx="13">
                  <c:v>2.4000000000000001E-4</c:v>
                </c:pt>
                <c:pt idx="14">
                  <c:v>1.9799999999999999E-4</c:v>
                </c:pt>
                <c:pt idx="15">
                  <c:v>1.17E-4</c:v>
                </c:pt>
                <c:pt idx="16">
                  <c:v>1.22E-4</c:v>
                </c:pt>
                <c:pt idx="17">
                  <c:v>1.22E-4</c:v>
                </c:pt>
                <c:pt idx="18">
                  <c:v>1.22E-4</c:v>
                </c:pt>
                <c:pt idx="19">
                  <c:v>2.5900000000000001E-4</c:v>
                </c:pt>
                <c:pt idx="20">
                  <c:v>3.4900000000000003E-4</c:v>
                </c:pt>
                <c:pt idx="21">
                  <c:v>4.5300000000000001E-4</c:v>
                </c:pt>
                <c:pt idx="22">
                  <c:v>9.0300000000000005E-4</c:v>
                </c:pt>
                <c:pt idx="23">
                  <c:v>3.6939999999999998E-3</c:v>
                </c:pt>
                <c:pt idx="24">
                  <c:v>5.097E-3</c:v>
                </c:pt>
                <c:pt idx="25">
                  <c:v>1.0546E-2</c:v>
                </c:pt>
                <c:pt idx="26">
                  <c:v>1.8721999999999999E-2</c:v>
                </c:pt>
                <c:pt idx="27">
                  <c:v>6.0628000000000001E-2</c:v>
                </c:pt>
                <c:pt idx="28">
                  <c:v>0.14200599999999999</c:v>
                </c:pt>
                <c:pt idx="29">
                  <c:v>0.16498299999999999</c:v>
                </c:pt>
                <c:pt idx="30">
                  <c:v>0.132297</c:v>
                </c:pt>
                <c:pt idx="31">
                  <c:v>0.10553700000000001</c:v>
                </c:pt>
                <c:pt idx="32">
                  <c:v>8.2169000000000006E-2</c:v>
                </c:pt>
                <c:pt idx="33">
                  <c:v>3.9731000000000002E-2</c:v>
                </c:pt>
                <c:pt idx="34">
                  <c:v>1.8668000000000001E-2</c:v>
                </c:pt>
                <c:pt idx="35">
                  <c:v>6.502E-3</c:v>
                </c:pt>
                <c:pt idx="36">
                  <c:v>3.222E-3</c:v>
                </c:pt>
                <c:pt idx="37">
                  <c:v>1.1000000000000001E-3</c:v>
                </c:pt>
                <c:pt idx="38">
                  <c:v>2.5000000000000001E-4</c:v>
                </c:pt>
                <c:pt idx="39">
                  <c:v>1.4100000000000001E-4</c:v>
                </c:pt>
                <c:pt idx="40">
                  <c:v>6.4999999999999994E-5</c:v>
                </c:pt>
                <c:pt idx="41">
                  <c:v>3.1000000000000001E-5</c:v>
                </c:pt>
                <c:pt idx="42">
                  <c:v>3.1000000000000001E-5</c:v>
                </c:pt>
                <c:pt idx="43">
                  <c:v>1.2E-5</c:v>
                </c:pt>
                <c:pt idx="44">
                  <c:v>9.0000000000000002E-6</c:v>
                </c:pt>
                <c:pt idx="45">
                  <c:v>9.9999999999999995E-7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101696"/>
        <c:axId val="141112064"/>
      </c:lineChart>
      <c:catAx>
        <c:axId val="14110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Position in read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112064"/>
        <c:crosses val="autoZero"/>
        <c:auto val="1"/>
        <c:lblAlgn val="ctr"/>
        <c:lblOffset val="100"/>
        <c:noMultiLvlLbl val="0"/>
      </c:catAx>
      <c:valAx>
        <c:axId val="141112064"/>
        <c:scaling>
          <c:orientation val="minMax"/>
          <c:max val="0.5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41101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adapters!$E$1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adapters!$E$2:$E$47</c:f>
              <c:numCache>
                <c:formatCode>0.00%</c:formatCode>
                <c:ptCount val="46"/>
                <c:pt idx="0">
                  <c:v>1.0708000000000001E-2</c:v>
                </c:pt>
                <c:pt idx="1">
                  <c:v>6.2E-4</c:v>
                </c:pt>
                <c:pt idx="2">
                  <c:v>1.065E-3</c:v>
                </c:pt>
                <c:pt idx="3">
                  <c:v>4.9200000000000003E-4</c:v>
                </c:pt>
                <c:pt idx="4">
                  <c:v>3.5799999999999997E-4</c:v>
                </c:pt>
                <c:pt idx="5">
                  <c:v>3.6229999999999999E-3</c:v>
                </c:pt>
                <c:pt idx="6">
                  <c:v>6.9940000000000002E-3</c:v>
                </c:pt>
                <c:pt idx="7">
                  <c:v>5.4469999999999996E-3</c:v>
                </c:pt>
                <c:pt idx="8">
                  <c:v>2.3671999999999999E-2</c:v>
                </c:pt>
                <c:pt idx="9">
                  <c:v>0.342003</c:v>
                </c:pt>
                <c:pt idx="10">
                  <c:v>2.7680000000000001E-3</c:v>
                </c:pt>
                <c:pt idx="11">
                  <c:v>1.9000000000000001E-4</c:v>
                </c:pt>
                <c:pt idx="12">
                  <c:v>3.1E-4</c:v>
                </c:pt>
                <c:pt idx="13">
                  <c:v>3.4699999999999998E-4</c:v>
                </c:pt>
                <c:pt idx="14">
                  <c:v>4.0099999999999999E-4</c:v>
                </c:pt>
                <c:pt idx="15">
                  <c:v>3.3199999999999999E-4</c:v>
                </c:pt>
                <c:pt idx="16">
                  <c:v>4.66E-4</c:v>
                </c:pt>
                <c:pt idx="17">
                  <c:v>3.8999999999999999E-4</c:v>
                </c:pt>
                <c:pt idx="18">
                  <c:v>3.7199999999999999E-4</c:v>
                </c:pt>
                <c:pt idx="19">
                  <c:v>4.5600000000000003E-4</c:v>
                </c:pt>
                <c:pt idx="20">
                  <c:v>7.5100000000000004E-4</c:v>
                </c:pt>
                <c:pt idx="21">
                  <c:v>1.31E-3</c:v>
                </c:pt>
                <c:pt idx="22">
                  <c:v>2.7550000000000001E-3</c:v>
                </c:pt>
                <c:pt idx="23">
                  <c:v>2.5912999999999999E-2</c:v>
                </c:pt>
                <c:pt idx="24">
                  <c:v>8.1399999999999997E-3</c:v>
                </c:pt>
                <c:pt idx="25">
                  <c:v>1.3282E-2</c:v>
                </c:pt>
                <c:pt idx="26">
                  <c:v>1.9675000000000002E-2</c:v>
                </c:pt>
                <c:pt idx="27">
                  <c:v>4.9731999999999998E-2</c:v>
                </c:pt>
                <c:pt idx="28">
                  <c:v>9.7756999999999997E-2</c:v>
                </c:pt>
                <c:pt idx="29">
                  <c:v>9.9903000000000006E-2</c:v>
                </c:pt>
                <c:pt idx="30">
                  <c:v>6.7251000000000005E-2</c:v>
                </c:pt>
                <c:pt idx="31">
                  <c:v>5.144E-2</c:v>
                </c:pt>
                <c:pt idx="32">
                  <c:v>5.1311000000000002E-2</c:v>
                </c:pt>
                <c:pt idx="33">
                  <c:v>3.1954999999999997E-2</c:v>
                </c:pt>
                <c:pt idx="34">
                  <c:v>2.6185E-2</c:v>
                </c:pt>
                <c:pt idx="35">
                  <c:v>1.5384E-2</c:v>
                </c:pt>
                <c:pt idx="36">
                  <c:v>1.4924E-2</c:v>
                </c:pt>
                <c:pt idx="37">
                  <c:v>1.1376000000000001E-2</c:v>
                </c:pt>
                <c:pt idx="38">
                  <c:v>5.8719999999999996E-3</c:v>
                </c:pt>
                <c:pt idx="39">
                  <c:v>2.163E-3</c:v>
                </c:pt>
                <c:pt idx="40">
                  <c:v>1.023E-3</c:v>
                </c:pt>
                <c:pt idx="41">
                  <c:v>3.5300000000000002E-4</c:v>
                </c:pt>
                <c:pt idx="42">
                  <c:v>3.01E-4</c:v>
                </c:pt>
                <c:pt idx="43">
                  <c:v>1.2400000000000001E-4</c:v>
                </c:pt>
                <c:pt idx="44">
                  <c:v>6.0000000000000002E-5</c:v>
                </c:pt>
                <c:pt idx="45">
                  <c:v>4.6E-5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adapters!$F$1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adapters!$F$2:$F$47</c:f>
              <c:numCache>
                <c:formatCode>0.00%</c:formatCode>
                <c:ptCount val="46"/>
                <c:pt idx="0">
                  <c:v>1.1036000000000001E-2</c:v>
                </c:pt>
                <c:pt idx="1">
                  <c:v>4.8200000000000001E-4</c:v>
                </c:pt>
                <c:pt idx="2">
                  <c:v>4.7800000000000002E-4</c:v>
                </c:pt>
                <c:pt idx="3">
                  <c:v>4.4999999999999999E-4</c:v>
                </c:pt>
                <c:pt idx="4">
                  <c:v>7.4999999999999993E-5</c:v>
                </c:pt>
                <c:pt idx="5">
                  <c:v>7.2400000000000003E-4</c:v>
                </c:pt>
                <c:pt idx="6">
                  <c:v>5.3499999999999999E-4</c:v>
                </c:pt>
                <c:pt idx="7">
                  <c:v>5.5699999999999999E-4</c:v>
                </c:pt>
                <c:pt idx="8">
                  <c:v>2.297E-3</c:v>
                </c:pt>
                <c:pt idx="9">
                  <c:v>3.7755999999999998E-2</c:v>
                </c:pt>
                <c:pt idx="10">
                  <c:v>4.3399999999999998E-4</c:v>
                </c:pt>
                <c:pt idx="11">
                  <c:v>1.4100000000000001E-4</c:v>
                </c:pt>
                <c:pt idx="12">
                  <c:v>6.5399999999999996E-4</c:v>
                </c:pt>
                <c:pt idx="13">
                  <c:v>6.0800000000000003E-4</c:v>
                </c:pt>
                <c:pt idx="14">
                  <c:v>8.0900000000000004E-4</c:v>
                </c:pt>
                <c:pt idx="15">
                  <c:v>5.7399999999999997E-4</c:v>
                </c:pt>
                <c:pt idx="16">
                  <c:v>6.9899999999999997E-4</c:v>
                </c:pt>
                <c:pt idx="17">
                  <c:v>6.7199999999999996E-4</c:v>
                </c:pt>
                <c:pt idx="18">
                  <c:v>6.5499999999999998E-4</c:v>
                </c:pt>
                <c:pt idx="19">
                  <c:v>8.9599999999999999E-4</c:v>
                </c:pt>
                <c:pt idx="20">
                  <c:v>1.797E-3</c:v>
                </c:pt>
                <c:pt idx="21">
                  <c:v>1.601E-3</c:v>
                </c:pt>
                <c:pt idx="22">
                  <c:v>3.0690000000000001E-3</c:v>
                </c:pt>
                <c:pt idx="23">
                  <c:v>1.5391999999999999E-2</c:v>
                </c:pt>
                <c:pt idx="24">
                  <c:v>7.8810000000000009E-3</c:v>
                </c:pt>
                <c:pt idx="25">
                  <c:v>1.2795000000000001E-2</c:v>
                </c:pt>
                <c:pt idx="26">
                  <c:v>2.4756E-2</c:v>
                </c:pt>
                <c:pt idx="27">
                  <c:v>7.4137999999999996E-2</c:v>
                </c:pt>
                <c:pt idx="28">
                  <c:v>0.19358400000000001</c:v>
                </c:pt>
                <c:pt idx="29">
                  <c:v>0.205626</c:v>
                </c:pt>
                <c:pt idx="30">
                  <c:v>0.12034599999999999</c:v>
                </c:pt>
                <c:pt idx="31">
                  <c:v>8.6191000000000004E-2</c:v>
                </c:pt>
                <c:pt idx="32">
                  <c:v>6.4910999999999996E-2</c:v>
                </c:pt>
                <c:pt idx="33">
                  <c:v>3.3779999999999998E-2</c:v>
                </c:pt>
                <c:pt idx="34">
                  <c:v>1.312E-2</c:v>
                </c:pt>
                <c:pt idx="35">
                  <c:v>7.4840000000000002E-3</c:v>
                </c:pt>
                <c:pt idx="36">
                  <c:v>8.2039999999999995E-3</c:v>
                </c:pt>
                <c:pt idx="37">
                  <c:v>6.8490000000000001E-3</c:v>
                </c:pt>
                <c:pt idx="38">
                  <c:v>8.7019999999999997E-3</c:v>
                </c:pt>
                <c:pt idx="39">
                  <c:v>6.633E-3</c:v>
                </c:pt>
                <c:pt idx="40">
                  <c:v>8.4709999999999994E-3</c:v>
                </c:pt>
                <c:pt idx="41">
                  <c:v>1.0421E-2</c:v>
                </c:pt>
                <c:pt idx="42">
                  <c:v>1.1719E-2</c:v>
                </c:pt>
                <c:pt idx="43">
                  <c:v>5.2849999999999998E-3</c:v>
                </c:pt>
                <c:pt idx="44">
                  <c:v>4.2839999999999996E-3</c:v>
                </c:pt>
                <c:pt idx="45">
                  <c:v>2.4290000000000002E-3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adapters!$G$1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adapters!$G$2:$G$47</c:f>
              <c:numCache>
                <c:formatCode>0.00%</c:formatCode>
                <c:ptCount val="46"/>
                <c:pt idx="0">
                  <c:v>8.0540000000000004E-3</c:v>
                </c:pt>
                <c:pt idx="1">
                  <c:v>1.76E-4</c:v>
                </c:pt>
                <c:pt idx="2">
                  <c:v>1.1400000000000001E-4</c:v>
                </c:pt>
                <c:pt idx="3">
                  <c:v>1.92E-4</c:v>
                </c:pt>
                <c:pt idx="4">
                  <c:v>1.5100000000000001E-4</c:v>
                </c:pt>
                <c:pt idx="5">
                  <c:v>1.572E-3</c:v>
                </c:pt>
                <c:pt idx="6">
                  <c:v>4.078E-3</c:v>
                </c:pt>
                <c:pt idx="7">
                  <c:v>3.1540000000000001E-3</c:v>
                </c:pt>
                <c:pt idx="8">
                  <c:v>1.0640999999999999E-2</c:v>
                </c:pt>
                <c:pt idx="9">
                  <c:v>0.14512900000000001</c:v>
                </c:pt>
                <c:pt idx="10">
                  <c:v>1.454E-3</c:v>
                </c:pt>
                <c:pt idx="11">
                  <c:v>4.7699999999999999E-4</c:v>
                </c:pt>
                <c:pt idx="12">
                  <c:v>1.882E-3</c:v>
                </c:pt>
                <c:pt idx="13">
                  <c:v>1.1900000000000001E-3</c:v>
                </c:pt>
                <c:pt idx="14">
                  <c:v>1.0369999999999999E-3</c:v>
                </c:pt>
                <c:pt idx="15">
                  <c:v>6.4199999999999999E-4</c:v>
                </c:pt>
                <c:pt idx="16">
                  <c:v>8.8500000000000004E-4</c:v>
                </c:pt>
                <c:pt idx="17">
                  <c:v>1.173E-3</c:v>
                </c:pt>
                <c:pt idx="18">
                  <c:v>1.9629999999999999E-3</c:v>
                </c:pt>
                <c:pt idx="19">
                  <c:v>3.774E-3</c:v>
                </c:pt>
                <c:pt idx="20">
                  <c:v>7.1289999999999999E-3</c:v>
                </c:pt>
                <c:pt idx="21">
                  <c:v>8.7080000000000005E-3</c:v>
                </c:pt>
                <c:pt idx="22">
                  <c:v>1.1831E-2</c:v>
                </c:pt>
                <c:pt idx="23">
                  <c:v>3.3347000000000002E-2</c:v>
                </c:pt>
                <c:pt idx="24">
                  <c:v>1.7801999999999998E-2</c:v>
                </c:pt>
                <c:pt idx="25">
                  <c:v>2.2120000000000001E-2</c:v>
                </c:pt>
                <c:pt idx="26">
                  <c:v>3.5298999999999997E-2</c:v>
                </c:pt>
                <c:pt idx="27">
                  <c:v>8.5869000000000001E-2</c:v>
                </c:pt>
                <c:pt idx="28">
                  <c:v>0.19700000000000001</c:v>
                </c:pt>
                <c:pt idx="29">
                  <c:v>0.18299499999999999</c:v>
                </c:pt>
                <c:pt idx="30">
                  <c:v>8.4983000000000003E-2</c:v>
                </c:pt>
                <c:pt idx="31">
                  <c:v>5.2740000000000002E-2</c:v>
                </c:pt>
                <c:pt idx="32">
                  <c:v>3.7076999999999999E-2</c:v>
                </c:pt>
                <c:pt idx="33">
                  <c:v>1.7891000000000001E-2</c:v>
                </c:pt>
                <c:pt idx="34">
                  <c:v>8.4840000000000002E-3</c:v>
                </c:pt>
                <c:pt idx="35">
                  <c:v>3.8600000000000001E-3</c:v>
                </c:pt>
                <c:pt idx="36">
                  <c:v>2.4940000000000001E-3</c:v>
                </c:pt>
                <c:pt idx="37">
                  <c:v>1.2030000000000001E-3</c:v>
                </c:pt>
                <c:pt idx="38">
                  <c:v>7.0200000000000004E-4</c:v>
                </c:pt>
                <c:pt idx="39">
                  <c:v>2.8800000000000001E-4</c:v>
                </c:pt>
                <c:pt idx="40">
                  <c:v>1.8900000000000001E-4</c:v>
                </c:pt>
                <c:pt idx="41">
                  <c:v>1.1400000000000001E-4</c:v>
                </c:pt>
                <c:pt idx="42">
                  <c:v>6.7999999999999999E-5</c:v>
                </c:pt>
                <c:pt idx="43">
                  <c:v>2.9E-5</c:v>
                </c:pt>
                <c:pt idx="44">
                  <c:v>2.3E-5</c:v>
                </c:pt>
                <c:pt idx="45">
                  <c:v>1.7E-5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148544"/>
        <c:axId val="141150464"/>
      </c:lineChart>
      <c:catAx>
        <c:axId val="14114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Position in read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150464"/>
        <c:crosses val="autoZero"/>
        <c:auto val="1"/>
        <c:lblAlgn val="ctr"/>
        <c:lblOffset val="100"/>
        <c:noMultiLvlLbl val="0"/>
      </c:catAx>
      <c:valAx>
        <c:axId val="141150464"/>
        <c:scaling>
          <c:orientation val="minMax"/>
          <c:max val="0.5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41148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adapters!$H$1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adapters!$H$2:$H$47</c:f>
              <c:numCache>
                <c:formatCode>0.00%</c:formatCode>
                <c:ptCount val="46"/>
                <c:pt idx="0">
                  <c:v>9.6930000000000002E-3</c:v>
                </c:pt>
                <c:pt idx="1">
                  <c:v>2.13E-4</c:v>
                </c:pt>
                <c:pt idx="2">
                  <c:v>1.93E-4</c:v>
                </c:pt>
                <c:pt idx="3">
                  <c:v>2.4600000000000002E-4</c:v>
                </c:pt>
                <c:pt idx="4">
                  <c:v>1E-4</c:v>
                </c:pt>
                <c:pt idx="5">
                  <c:v>1.2880000000000001E-3</c:v>
                </c:pt>
                <c:pt idx="6">
                  <c:v>2.7959999999999999E-3</c:v>
                </c:pt>
                <c:pt idx="7">
                  <c:v>2.3349999999999998E-3</c:v>
                </c:pt>
                <c:pt idx="8">
                  <c:v>9.0489999999999998E-3</c:v>
                </c:pt>
                <c:pt idx="9">
                  <c:v>0.13903599999999999</c:v>
                </c:pt>
                <c:pt idx="10">
                  <c:v>1.2030000000000001E-3</c:v>
                </c:pt>
                <c:pt idx="11">
                  <c:v>1.08E-4</c:v>
                </c:pt>
                <c:pt idx="12">
                  <c:v>2.0100000000000001E-4</c:v>
                </c:pt>
                <c:pt idx="13">
                  <c:v>2.7300000000000002E-4</c:v>
                </c:pt>
                <c:pt idx="14">
                  <c:v>3.0400000000000002E-4</c:v>
                </c:pt>
                <c:pt idx="15">
                  <c:v>1.94E-4</c:v>
                </c:pt>
                <c:pt idx="16">
                  <c:v>2.8299999999999999E-4</c:v>
                </c:pt>
                <c:pt idx="17">
                  <c:v>3.0600000000000001E-4</c:v>
                </c:pt>
                <c:pt idx="18">
                  <c:v>2.43E-4</c:v>
                </c:pt>
                <c:pt idx="19">
                  <c:v>5.1199999999999998E-4</c:v>
                </c:pt>
                <c:pt idx="20">
                  <c:v>6.0700000000000001E-4</c:v>
                </c:pt>
                <c:pt idx="21">
                  <c:v>7.8899999999999999E-4</c:v>
                </c:pt>
                <c:pt idx="22">
                  <c:v>1.56E-3</c:v>
                </c:pt>
                <c:pt idx="23">
                  <c:v>6.215E-3</c:v>
                </c:pt>
                <c:pt idx="24">
                  <c:v>8.2410000000000001E-3</c:v>
                </c:pt>
                <c:pt idx="25">
                  <c:v>1.3568999999999999E-2</c:v>
                </c:pt>
                <c:pt idx="26">
                  <c:v>1.8199E-2</c:v>
                </c:pt>
                <c:pt idx="27">
                  <c:v>5.0692000000000001E-2</c:v>
                </c:pt>
                <c:pt idx="28">
                  <c:v>0.123435</c:v>
                </c:pt>
                <c:pt idx="29">
                  <c:v>0.15524199999999999</c:v>
                </c:pt>
                <c:pt idx="30">
                  <c:v>0.135272</c:v>
                </c:pt>
                <c:pt idx="31">
                  <c:v>0.116285</c:v>
                </c:pt>
                <c:pt idx="32">
                  <c:v>9.6742999999999996E-2</c:v>
                </c:pt>
                <c:pt idx="33">
                  <c:v>4.8300000000000003E-2</c:v>
                </c:pt>
                <c:pt idx="34">
                  <c:v>2.375E-2</c:v>
                </c:pt>
                <c:pt idx="35">
                  <c:v>1.077E-2</c:v>
                </c:pt>
                <c:pt idx="36">
                  <c:v>9.6349999999999995E-3</c:v>
                </c:pt>
                <c:pt idx="37">
                  <c:v>6.9589999999999999E-3</c:v>
                </c:pt>
                <c:pt idx="38">
                  <c:v>3.0170000000000002E-3</c:v>
                </c:pt>
                <c:pt idx="39">
                  <c:v>1.2700000000000001E-3</c:v>
                </c:pt>
                <c:pt idx="40">
                  <c:v>4.28E-4</c:v>
                </c:pt>
                <c:pt idx="41">
                  <c:v>2.0900000000000001E-4</c:v>
                </c:pt>
                <c:pt idx="42">
                  <c:v>1.47E-4</c:v>
                </c:pt>
                <c:pt idx="43">
                  <c:v>4.3999999999999999E-5</c:v>
                </c:pt>
                <c:pt idx="44">
                  <c:v>2.6999999999999999E-5</c:v>
                </c:pt>
                <c:pt idx="45">
                  <c:v>1.9000000000000001E-5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adapters!$I$1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adapters!$I$2:$I$47</c:f>
              <c:numCache>
                <c:formatCode>0.00%</c:formatCode>
                <c:ptCount val="46"/>
                <c:pt idx="0">
                  <c:v>9.7450000000000002E-3</c:v>
                </c:pt>
                <c:pt idx="1">
                  <c:v>1.66E-4</c:v>
                </c:pt>
                <c:pt idx="2">
                  <c:v>2.7599999999999999E-4</c:v>
                </c:pt>
                <c:pt idx="3">
                  <c:v>2.23E-4</c:v>
                </c:pt>
                <c:pt idx="4">
                  <c:v>9.0000000000000006E-5</c:v>
                </c:pt>
                <c:pt idx="5">
                  <c:v>1.137E-3</c:v>
                </c:pt>
                <c:pt idx="6">
                  <c:v>6.7100000000000005E-4</c:v>
                </c:pt>
                <c:pt idx="7">
                  <c:v>7.9900000000000001E-4</c:v>
                </c:pt>
                <c:pt idx="8">
                  <c:v>3.032E-3</c:v>
                </c:pt>
                <c:pt idx="9">
                  <c:v>3.9691999999999998E-2</c:v>
                </c:pt>
                <c:pt idx="10">
                  <c:v>5.5599999999999996E-4</c:v>
                </c:pt>
                <c:pt idx="11">
                  <c:v>1.1900000000000001E-4</c:v>
                </c:pt>
                <c:pt idx="12">
                  <c:v>3.57E-4</c:v>
                </c:pt>
                <c:pt idx="13">
                  <c:v>3.57E-4</c:v>
                </c:pt>
                <c:pt idx="14">
                  <c:v>4.2400000000000001E-4</c:v>
                </c:pt>
                <c:pt idx="15">
                  <c:v>3.1100000000000002E-4</c:v>
                </c:pt>
                <c:pt idx="16">
                  <c:v>5.1900000000000004E-4</c:v>
                </c:pt>
                <c:pt idx="17">
                  <c:v>8.0800000000000002E-4</c:v>
                </c:pt>
                <c:pt idx="18">
                  <c:v>1.214E-3</c:v>
                </c:pt>
                <c:pt idx="19">
                  <c:v>2.6679999999999998E-3</c:v>
                </c:pt>
                <c:pt idx="20">
                  <c:v>5.4749999999999998E-3</c:v>
                </c:pt>
                <c:pt idx="21">
                  <c:v>4.973E-3</c:v>
                </c:pt>
                <c:pt idx="22">
                  <c:v>6.927E-3</c:v>
                </c:pt>
                <c:pt idx="23">
                  <c:v>4.4012000000000003E-2</c:v>
                </c:pt>
                <c:pt idx="24">
                  <c:v>9.953E-3</c:v>
                </c:pt>
                <c:pt idx="25">
                  <c:v>1.3538E-2</c:v>
                </c:pt>
                <c:pt idx="26">
                  <c:v>2.0725E-2</c:v>
                </c:pt>
                <c:pt idx="27">
                  <c:v>6.1040999999999998E-2</c:v>
                </c:pt>
                <c:pt idx="28">
                  <c:v>0.155863</c:v>
                </c:pt>
                <c:pt idx="29">
                  <c:v>0.180646</c:v>
                </c:pt>
                <c:pt idx="30">
                  <c:v>0.13870099999999999</c:v>
                </c:pt>
                <c:pt idx="31">
                  <c:v>0.11658300000000001</c:v>
                </c:pt>
                <c:pt idx="32">
                  <c:v>9.3223E-2</c:v>
                </c:pt>
                <c:pt idx="33">
                  <c:v>4.4051E-2</c:v>
                </c:pt>
                <c:pt idx="34">
                  <c:v>1.555E-2</c:v>
                </c:pt>
                <c:pt idx="35">
                  <c:v>8.0719999999999993E-3</c:v>
                </c:pt>
                <c:pt idx="36">
                  <c:v>6.535E-3</c:v>
                </c:pt>
                <c:pt idx="37">
                  <c:v>4.6740000000000002E-3</c:v>
                </c:pt>
                <c:pt idx="38">
                  <c:v>3.4610000000000001E-3</c:v>
                </c:pt>
                <c:pt idx="39">
                  <c:v>1.4090000000000001E-3</c:v>
                </c:pt>
                <c:pt idx="40">
                  <c:v>7.1100000000000004E-4</c:v>
                </c:pt>
                <c:pt idx="41">
                  <c:v>2.8600000000000001E-4</c:v>
                </c:pt>
                <c:pt idx="42">
                  <c:v>2.32E-4</c:v>
                </c:pt>
                <c:pt idx="43">
                  <c:v>1E-4</c:v>
                </c:pt>
                <c:pt idx="44">
                  <c:v>6.7999999999999999E-5</c:v>
                </c:pt>
                <c:pt idx="45">
                  <c:v>2.6999999999999999E-5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adapters!$J$1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adapters!$J$2:$J$47</c:f>
              <c:numCache>
                <c:formatCode>0.00%</c:formatCode>
                <c:ptCount val="46"/>
                <c:pt idx="0">
                  <c:v>8.7559999999999999E-3</c:v>
                </c:pt>
                <c:pt idx="1">
                  <c:v>6.0000000000000002E-5</c:v>
                </c:pt>
                <c:pt idx="2">
                  <c:v>2.6999999999999999E-5</c:v>
                </c:pt>
                <c:pt idx="3">
                  <c:v>1E-4</c:v>
                </c:pt>
                <c:pt idx="4">
                  <c:v>6.3999999999999997E-5</c:v>
                </c:pt>
                <c:pt idx="5">
                  <c:v>1.078E-3</c:v>
                </c:pt>
                <c:pt idx="6">
                  <c:v>1.6739999999999999E-3</c:v>
                </c:pt>
                <c:pt idx="7">
                  <c:v>9.8900000000000008E-4</c:v>
                </c:pt>
                <c:pt idx="8">
                  <c:v>3.2799999999999999E-3</c:v>
                </c:pt>
                <c:pt idx="9">
                  <c:v>4.7985E-2</c:v>
                </c:pt>
                <c:pt idx="10">
                  <c:v>6.2600000000000004E-4</c:v>
                </c:pt>
                <c:pt idx="11">
                  <c:v>1.07E-4</c:v>
                </c:pt>
                <c:pt idx="12">
                  <c:v>2.43E-4</c:v>
                </c:pt>
                <c:pt idx="13">
                  <c:v>2.5599999999999999E-4</c:v>
                </c:pt>
                <c:pt idx="14">
                  <c:v>1.7899999999999999E-4</c:v>
                </c:pt>
                <c:pt idx="15">
                  <c:v>1.05E-4</c:v>
                </c:pt>
                <c:pt idx="16">
                  <c:v>1.6000000000000001E-4</c:v>
                </c:pt>
                <c:pt idx="17">
                  <c:v>3.1399999999999999E-4</c:v>
                </c:pt>
                <c:pt idx="18">
                  <c:v>7.94E-4</c:v>
                </c:pt>
                <c:pt idx="19">
                  <c:v>2.3700000000000001E-3</c:v>
                </c:pt>
                <c:pt idx="20">
                  <c:v>4.7410000000000004E-3</c:v>
                </c:pt>
                <c:pt idx="21">
                  <c:v>5.4869999999999997E-3</c:v>
                </c:pt>
                <c:pt idx="22">
                  <c:v>8.0339999999999995E-3</c:v>
                </c:pt>
                <c:pt idx="23">
                  <c:v>1.5814000000000002E-2</c:v>
                </c:pt>
                <c:pt idx="24">
                  <c:v>9.8650000000000005E-3</c:v>
                </c:pt>
                <c:pt idx="25">
                  <c:v>1.2739E-2</c:v>
                </c:pt>
                <c:pt idx="26">
                  <c:v>2.0205000000000001E-2</c:v>
                </c:pt>
                <c:pt idx="27">
                  <c:v>6.2405000000000002E-2</c:v>
                </c:pt>
                <c:pt idx="28">
                  <c:v>0.15896399999999999</c:v>
                </c:pt>
                <c:pt idx="29">
                  <c:v>0.18904699999999999</c:v>
                </c:pt>
                <c:pt idx="30">
                  <c:v>0.152477</c:v>
                </c:pt>
                <c:pt idx="31">
                  <c:v>0.12396600000000001</c:v>
                </c:pt>
                <c:pt idx="32">
                  <c:v>9.3911999999999995E-2</c:v>
                </c:pt>
                <c:pt idx="33">
                  <c:v>4.3090999999999997E-2</c:v>
                </c:pt>
                <c:pt idx="34">
                  <c:v>1.5937E-2</c:v>
                </c:pt>
                <c:pt idx="35">
                  <c:v>6.3460000000000001E-3</c:v>
                </c:pt>
                <c:pt idx="36">
                  <c:v>3.8449999999999999E-3</c:v>
                </c:pt>
                <c:pt idx="37">
                  <c:v>1.7390000000000001E-3</c:v>
                </c:pt>
                <c:pt idx="38">
                  <c:v>9.0300000000000005E-4</c:v>
                </c:pt>
                <c:pt idx="39">
                  <c:v>3.68E-4</c:v>
                </c:pt>
                <c:pt idx="40">
                  <c:v>3.0699999999999998E-4</c:v>
                </c:pt>
                <c:pt idx="41">
                  <c:v>1.94E-4</c:v>
                </c:pt>
                <c:pt idx="42">
                  <c:v>2.3499999999999999E-4</c:v>
                </c:pt>
                <c:pt idx="43">
                  <c:v>9.8999999999999994E-5</c:v>
                </c:pt>
                <c:pt idx="44">
                  <c:v>7.2000000000000002E-5</c:v>
                </c:pt>
                <c:pt idx="45">
                  <c:v>4.1E-5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40192"/>
        <c:axId val="141254656"/>
      </c:lineChart>
      <c:catAx>
        <c:axId val="141240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Position</a:t>
                </a:r>
                <a:r>
                  <a:rPr lang="en-US" baseline="0"/>
                  <a:t> in read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254656"/>
        <c:crosses val="autoZero"/>
        <c:auto val="1"/>
        <c:lblAlgn val="ctr"/>
        <c:lblOffset val="100"/>
        <c:noMultiLvlLbl val="0"/>
      </c:catAx>
      <c:valAx>
        <c:axId val="141254656"/>
        <c:scaling>
          <c:orientation val="minMax"/>
          <c:max val="0.5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41240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(unique)'!$B$1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numRef>
              <c:f>'reads length (unique)'!$A$2:$A$28</c:f>
              <c:numCache>
                <c:formatCode>General</c:formatCode>
                <c:ptCount val="27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</c:numCache>
            </c:numRef>
          </c:cat>
          <c:val>
            <c:numRef>
              <c:f>'reads length (unique)'!$B$2:$B$28</c:f>
              <c:numCache>
                <c:formatCode>0.00%</c:formatCode>
                <c:ptCount val="27"/>
                <c:pt idx="0">
                  <c:v>1.0255779756957593E-2</c:v>
                </c:pt>
                <c:pt idx="1">
                  <c:v>2.4627346451000547E-2</c:v>
                </c:pt>
                <c:pt idx="2">
                  <c:v>5.9959968328751494E-2</c:v>
                </c:pt>
                <c:pt idx="3">
                  <c:v>0.12521355962210889</c:v>
                </c:pt>
                <c:pt idx="4">
                  <c:v>0.15657006280152849</c:v>
                </c:pt>
                <c:pt idx="5">
                  <c:v>0.14445531845833803</c:v>
                </c:pt>
                <c:pt idx="6">
                  <c:v>0.13354496677961433</c:v>
                </c:pt>
                <c:pt idx="7">
                  <c:v>0.1222839691352864</c:v>
                </c:pt>
                <c:pt idx="8">
                  <c:v>8.4497317287878862E-2</c:v>
                </c:pt>
                <c:pt idx="9">
                  <c:v>4.0297237617968024E-2</c:v>
                </c:pt>
                <c:pt idx="10">
                  <c:v>2.0759421458746232E-2</c:v>
                </c:pt>
                <c:pt idx="11">
                  <c:v>1.541858669512489E-2</c:v>
                </c:pt>
                <c:pt idx="12">
                  <c:v>1.3587654114557464E-2</c:v>
                </c:pt>
                <c:pt idx="13">
                  <c:v>1.2400965874721524E-2</c:v>
                </c:pt>
                <c:pt idx="14">
                  <c:v>1.1005758855900737E-2</c:v>
                </c:pt>
                <c:pt idx="15">
                  <c:v>8.9146695911753275E-3</c:v>
                </c:pt>
                <c:pt idx="16">
                  <c:v>6.5634236422919363E-3</c:v>
                </c:pt>
                <c:pt idx="17">
                  <c:v>4.1251309389738321E-3</c:v>
                </c:pt>
                <c:pt idx="18">
                  <c:v>2.335016892971835E-3</c:v>
                </c:pt>
                <c:pt idx="19">
                  <c:v>1.2889804710360532E-3</c:v>
                </c:pt>
                <c:pt idx="20">
                  <c:v>7.9522373966627155E-4</c:v>
                </c:pt>
                <c:pt idx="21">
                  <c:v>5.3703421380059901E-4</c:v>
                </c:pt>
                <c:pt idx="22">
                  <c:v>3.4425270115423013E-4</c:v>
                </c:pt>
                <c:pt idx="23">
                  <c:v>1.7999498374635461E-4</c:v>
                </c:pt>
                <c:pt idx="24">
                  <c:v>3.7867797126965314E-5</c:v>
                </c:pt>
                <c:pt idx="25">
                  <c:v>4.9178957307747162E-7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(unique)'!$C$1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numRef>
              <c:f>'reads length (unique)'!$A$2:$A$28</c:f>
              <c:numCache>
                <c:formatCode>General</c:formatCode>
                <c:ptCount val="27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</c:numCache>
            </c:numRef>
          </c:cat>
          <c:val>
            <c:numRef>
              <c:f>'reads length (unique)'!$C$2:$C$28</c:f>
              <c:numCache>
                <c:formatCode>0.00%</c:formatCode>
                <c:ptCount val="27"/>
                <c:pt idx="0">
                  <c:v>9.6093185568883778E-3</c:v>
                </c:pt>
                <c:pt idx="1">
                  <c:v>2.057751945428999E-2</c:v>
                </c:pt>
                <c:pt idx="2">
                  <c:v>5.0536461188192827E-2</c:v>
                </c:pt>
                <c:pt idx="3">
                  <c:v>0.11084439079668401</c:v>
                </c:pt>
                <c:pt idx="4">
                  <c:v>0.1497684839763431</c:v>
                </c:pt>
                <c:pt idx="5">
                  <c:v>0.14944270680202057</c:v>
                </c:pt>
                <c:pt idx="6">
                  <c:v>0.1422885366325721</c:v>
                </c:pt>
                <c:pt idx="7">
                  <c:v>0.12931396202664427</c:v>
                </c:pt>
                <c:pt idx="8">
                  <c:v>8.8949357531953502E-2</c:v>
                </c:pt>
                <c:pt idx="9">
                  <c:v>4.3763841836289952E-2</c:v>
                </c:pt>
                <c:pt idx="10">
                  <c:v>2.2670323841718094E-2</c:v>
                </c:pt>
                <c:pt idx="11">
                  <c:v>1.6790821505134869E-2</c:v>
                </c:pt>
                <c:pt idx="12">
                  <c:v>1.4515552351136083E-2</c:v>
                </c:pt>
                <c:pt idx="13">
                  <c:v>1.2881495413264228E-2</c:v>
                </c:pt>
                <c:pt idx="14">
                  <c:v>1.116617886274956E-2</c:v>
                </c:pt>
                <c:pt idx="15">
                  <c:v>9.1417064223165492E-3</c:v>
                </c:pt>
                <c:pt idx="16">
                  <c:v>6.8324559757580415E-3</c:v>
                </c:pt>
                <c:pt idx="17">
                  <c:v>4.5653127830235368E-3</c:v>
                </c:pt>
                <c:pt idx="18">
                  <c:v>2.6623603996790983E-3</c:v>
                </c:pt>
                <c:pt idx="19">
                  <c:v>1.5808688277783769E-3</c:v>
                </c:pt>
                <c:pt idx="20">
                  <c:v>9.2488213662548038E-4</c:v>
                </c:pt>
                <c:pt idx="21">
                  <c:v>5.9024027728734729E-4</c:v>
                </c:pt>
                <c:pt idx="22">
                  <c:v>3.8413635067511962E-4</c:v>
                </c:pt>
                <c:pt idx="23">
                  <c:v>1.6805965342036485E-4</c:v>
                </c:pt>
                <c:pt idx="24">
                  <c:v>2.9918311927581435E-5</c:v>
                </c:pt>
                <c:pt idx="25">
                  <c:v>1.1080856269474605E-6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(unique)'!$D$1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numRef>
              <c:f>'reads length (unique)'!$A$2:$A$28</c:f>
              <c:numCache>
                <c:formatCode>General</c:formatCode>
                <c:ptCount val="27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</c:numCache>
            </c:numRef>
          </c:cat>
          <c:val>
            <c:numRef>
              <c:f>'reads length (unique)'!$D$2:$D$28</c:f>
              <c:numCache>
                <c:formatCode>0.00%</c:formatCode>
                <c:ptCount val="27"/>
                <c:pt idx="0">
                  <c:v>2.2108553480572758E-2</c:v>
                </c:pt>
                <c:pt idx="1">
                  <c:v>4.0386446889211211E-2</c:v>
                </c:pt>
                <c:pt idx="2">
                  <c:v>8.2107134717583158E-2</c:v>
                </c:pt>
                <c:pt idx="3">
                  <c:v>0.14670763973683457</c:v>
                </c:pt>
                <c:pt idx="4">
                  <c:v>0.17015194347889742</c:v>
                </c:pt>
                <c:pt idx="5">
                  <c:v>0.15290642654354622</c:v>
                </c:pt>
                <c:pt idx="6">
                  <c:v>0.13513264679291645</c:v>
                </c:pt>
                <c:pt idx="7">
                  <c:v>0.11751357258104683</c:v>
                </c:pt>
                <c:pt idx="8">
                  <c:v>7.6542263289205784E-2</c:v>
                </c:pt>
                <c:pt idx="9">
                  <c:v>3.2781726332693883E-2</c:v>
                </c:pt>
                <c:pt idx="10">
                  <c:v>1.3005075850993662E-2</c:v>
                </c:pt>
                <c:pt idx="11">
                  <c:v>5.7082570496672699E-3</c:v>
                </c:pt>
                <c:pt idx="12">
                  <c:v>2.2896419736502509E-3</c:v>
                </c:pt>
                <c:pt idx="13">
                  <c:v>1.0014353655352283E-3</c:v>
                </c:pt>
                <c:pt idx="14">
                  <c:v>5.8486240262984321E-4</c:v>
                </c:pt>
                <c:pt idx="15">
                  <c:v>3.2525896197866121E-4</c:v>
                </c:pt>
                <c:pt idx="16">
                  <c:v>2.0375851446459054E-4</c:v>
                </c:pt>
                <c:pt idx="17">
                  <c:v>1.5772418341888675E-4</c:v>
                </c:pt>
                <c:pt idx="18">
                  <c:v>1.0640722422039728E-4</c:v>
                </c:pt>
                <c:pt idx="19">
                  <c:v>8.0748744621152545E-5</c:v>
                </c:pt>
                <c:pt idx="20">
                  <c:v>5.2826281527856805E-5</c:v>
                </c:pt>
                <c:pt idx="21">
                  <c:v>5.2826281527856805E-5</c:v>
                </c:pt>
                <c:pt idx="22">
                  <c:v>4.0751702892918108E-5</c:v>
                </c:pt>
                <c:pt idx="23">
                  <c:v>3.5469074740132427E-5</c:v>
                </c:pt>
                <c:pt idx="24">
                  <c:v>1.6602545623040711E-5</c:v>
                </c:pt>
                <c:pt idx="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327744"/>
        <c:axId val="141329536"/>
      </c:lineChart>
      <c:catAx>
        <c:axId val="14132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329536"/>
        <c:crosses val="autoZero"/>
        <c:auto val="1"/>
        <c:lblAlgn val="ctr"/>
        <c:lblOffset val="100"/>
        <c:noMultiLvlLbl val="0"/>
      </c:catAx>
      <c:valAx>
        <c:axId val="141329536"/>
        <c:scaling>
          <c:orientation val="minMax"/>
          <c:max val="0.25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41327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(unique)'!$E$1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cat>
            <c:numRef>
              <c:f>'reads length (unique)'!$A$2:$A$28</c:f>
              <c:numCache>
                <c:formatCode>General</c:formatCode>
                <c:ptCount val="27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</c:numCache>
            </c:numRef>
          </c:cat>
          <c:val>
            <c:numRef>
              <c:f>'reads length (unique)'!$E$2:$E$28</c:f>
              <c:numCache>
                <c:formatCode>0.00%</c:formatCode>
                <c:ptCount val="27"/>
                <c:pt idx="0">
                  <c:v>2.2852198240690094E-2</c:v>
                </c:pt>
                <c:pt idx="1">
                  <c:v>4.0828633172227652E-2</c:v>
                </c:pt>
                <c:pt idx="2">
                  <c:v>8.3644560217358166E-2</c:v>
                </c:pt>
                <c:pt idx="3">
                  <c:v>0.15478699079097211</c:v>
                </c:pt>
                <c:pt idx="4">
                  <c:v>0.16869804790129214</c:v>
                </c:pt>
                <c:pt idx="5">
                  <c:v>0.12932878112642462</c:v>
                </c:pt>
                <c:pt idx="6">
                  <c:v>0.10796509177643672</c:v>
                </c:pt>
                <c:pt idx="7">
                  <c:v>9.6827054994126666E-2</c:v>
                </c:pt>
                <c:pt idx="8">
                  <c:v>6.8256202867621352E-2</c:v>
                </c:pt>
                <c:pt idx="9">
                  <c:v>3.6685915657140807E-2</c:v>
                </c:pt>
                <c:pt idx="10">
                  <c:v>2.4156885250311601E-2</c:v>
                </c:pt>
                <c:pt idx="11">
                  <c:v>2.0242824221447082E-2</c:v>
                </c:pt>
                <c:pt idx="12">
                  <c:v>1.6883591431210265E-2</c:v>
                </c:pt>
                <c:pt idx="13">
                  <c:v>1.267250114328243E-2</c:v>
                </c:pt>
                <c:pt idx="14">
                  <c:v>7.8438141695286092E-3</c:v>
                </c:pt>
                <c:pt idx="15">
                  <c:v>3.7156679011127948E-3</c:v>
                </c:pt>
                <c:pt idx="16">
                  <c:v>1.7541539261663722E-3</c:v>
                </c:pt>
                <c:pt idx="17">
                  <c:v>1.018866401843599E-3</c:v>
                </c:pt>
                <c:pt idx="18">
                  <c:v>6.5122263968221228E-4</c:v>
                </c:pt>
                <c:pt idx="19">
                  <c:v>4.337748047452946E-4</c:v>
                </c:pt>
                <c:pt idx="20">
                  <c:v>2.7685368674958079E-4</c:v>
                </c:pt>
                <c:pt idx="21">
                  <c:v>2.2193129545108097E-4</c:v>
                </c:pt>
                <c:pt idx="22">
                  <c:v>1.2665775952511188E-4</c:v>
                </c:pt>
                <c:pt idx="23">
                  <c:v>9.1910940540346661E-5</c:v>
                </c:pt>
                <c:pt idx="24">
                  <c:v>3.47468189847652E-5</c:v>
                </c:pt>
                <c:pt idx="25">
                  <c:v>1.120865128540813E-6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(unique)'!$F$1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cat>
            <c:numRef>
              <c:f>'reads length (unique)'!$A$2:$A$28</c:f>
              <c:numCache>
                <c:formatCode>General</c:formatCode>
                <c:ptCount val="27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</c:numCache>
            </c:numRef>
          </c:cat>
          <c:val>
            <c:numRef>
              <c:f>'reads length (unique)'!$F$2:$F$28</c:f>
              <c:numCache>
                <c:formatCode>0.00%</c:formatCode>
                <c:ptCount val="27"/>
                <c:pt idx="0">
                  <c:v>2.5174678847111654E-2</c:v>
                </c:pt>
                <c:pt idx="1">
                  <c:v>4.1424068207097271E-2</c:v>
                </c:pt>
                <c:pt idx="2">
                  <c:v>8.1612932997474699E-2</c:v>
                </c:pt>
                <c:pt idx="3">
                  <c:v>0.15947212060359081</c:v>
                </c:pt>
                <c:pt idx="4">
                  <c:v>0.17144941672938821</c:v>
                </c:pt>
                <c:pt idx="5">
                  <c:v>0.12113625984383528</c:v>
                </c:pt>
                <c:pt idx="6">
                  <c:v>9.9131339716344788E-2</c:v>
                </c:pt>
                <c:pt idx="7">
                  <c:v>8.9038076885743889E-2</c:v>
                </c:pt>
                <c:pt idx="8">
                  <c:v>6.1169421375821681E-2</c:v>
                </c:pt>
                <c:pt idx="9">
                  <c:v>2.9794061157884855E-2</c:v>
                </c:pt>
                <c:pt idx="10">
                  <c:v>1.7185836652403814E-2</c:v>
                </c:pt>
                <c:pt idx="11">
                  <c:v>1.4084899250364793E-2</c:v>
                </c:pt>
                <c:pt idx="12">
                  <c:v>1.2841739611959157E-2</c:v>
                </c:pt>
                <c:pt idx="13">
                  <c:v>1.2044128387958099E-2</c:v>
                </c:pt>
                <c:pt idx="14">
                  <c:v>1.1364667055991115E-2</c:v>
                </c:pt>
                <c:pt idx="15">
                  <c:v>1.0559099610304263E-2</c:v>
                </c:pt>
                <c:pt idx="16">
                  <c:v>1.0259945674918329E-2</c:v>
                </c:pt>
                <c:pt idx="17">
                  <c:v>9.6855064692038528E-3</c:v>
                </c:pt>
                <c:pt idx="18">
                  <c:v>8.2883939411780624E-3</c:v>
                </c:pt>
                <c:pt idx="19">
                  <c:v>6.4890944069352797E-3</c:v>
                </c:pt>
                <c:pt idx="20">
                  <c:v>4.1280856216752938E-3</c:v>
                </c:pt>
                <c:pt idx="21">
                  <c:v>2.2372895380458565E-3</c:v>
                </c:pt>
                <c:pt idx="22">
                  <c:v>1.029932897226302E-3</c:v>
                </c:pt>
                <c:pt idx="23">
                  <c:v>3.576321647765336E-4</c:v>
                </c:pt>
                <c:pt idx="24">
                  <c:v>4.1372352766139592E-5</c:v>
                </c:pt>
                <c:pt idx="2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(unique)'!$G$1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cat>
            <c:numRef>
              <c:f>'reads length (unique)'!$A$2:$A$28</c:f>
              <c:numCache>
                <c:formatCode>General</c:formatCode>
                <c:ptCount val="27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</c:numCache>
            </c:numRef>
          </c:cat>
          <c:val>
            <c:numRef>
              <c:f>'reads length (unique)'!$G$2:$G$28</c:f>
              <c:numCache>
                <c:formatCode>0.00%</c:formatCode>
                <c:ptCount val="27"/>
                <c:pt idx="0">
                  <c:v>4.614571582857549E-2</c:v>
                </c:pt>
                <c:pt idx="1">
                  <c:v>6.4288226239457E-2</c:v>
                </c:pt>
                <c:pt idx="2">
                  <c:v>0.11090553049855006</c:v>
                </c:pt>
                <c:pt idx="3">
                  <c:v>0.20001229896477307</c:v>
                </c:pt>
                <c:pt idx="4">
                  <c:v>0.19718699615080837</c:v>
                </c:pt>
                <c:pt idx="5">
                  <c:v>0.12171593619143338</c:v>
                </c:pt>
                <c:pt idx="6">
                  <c:v>9.0693334921949614E-2</c:v>
                </c:pt>
                <c:pt idx="7">
                  <c:v>7.4371839982781449E-2</c:v>
                </c:pt>
                <c:pt idx="8">
                  <c:v>4.7140778947247053E-2</c:v>
                </c:pt>
                <c:pt idx="9">
                  <c:v>2.1627729553451495E-2</c:v>
                </c:pt>
                <c:pt idx="10">
                  <c:v>1.139652823285015E-2</c:v>
                </c:pt>
                <c:pt idx="11">
                  <c:v>6.4473479396351431E-3</c:v>
                </c:pt>
                <c:pt idx="12">
                  <c:v>3.4952120514481072E-3</c:v>
                </c:pt>
                <c:pt idx="13">
                  <c:v>1.8940405750534717E-3</c:v>
                </c:pt>
                <c:pt idx="14">
                  <c:v>1.0461806910096489E-3</c:v>
                </c:pt>
                <c:pt idx="15">
                  <c:v>5.8765991056346559E-4</c:v>
                </c:pt>
                <c:pt idx="16">
                  <c:v>3.4129627245281714E-4</c:v>
                </c:pt>
                <c:pt idx="17">
                  <c:v>2.4405758221569693E-4</c:v>
                </c:pt>
                <c:pt idx="18">
                  <c:v>1.4797191992605249E-4</c:v>
                </c:pt>
                <c:pt idx="19">
                  <c:v>1.0377251527281601E-4</c:v>
                </c:pt>
                <c:pt idx="20">
                  <c:v>6.8412991550226862E-5</c:v>
                </c:pt>
                <c:pt idx="21">
                  <c:v>5.5729684127993792E-5</c:v>
                </c:pt>
                <c:pt idx="22">
                  <c:v>4.1509006109126407E-5</c:v>
                </c:pt>
                <c:pt idx="23">
                  <c:v>2.7288328090259029E-5</c:v>
                </c:pt>
                <c:pt idx="24">
                  <c:v>1.422067801886738E-5</c:v>
                </c:pt>
                <c:pt idx="25">
                  <c:v>3.8434264915857784E-7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363456"/>
        <c:axId val="141373440"/>
      </c:lineChart>
      <c:catAx>
        <c:axId val="14136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373440"/>
        <c:crosses val="autoZero"/>
        <c:auto val="1"/>
        <c:lblAlgn val="ctr"/>
        <c:lblOffset val="100"/>
        <c:noMultiLvlLbl val="0"/>
      </c:catAx>
      <c:valAx>
        <c:axId val="141373440"/>
        <c:scaling>
          <c:orientation val="minMax"/>
          <c:max val="0.25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41363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(unique)'!$H$1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cat>
            <c:numRef>
              <c:f>'reads length (unique)'!$A$2:$A$28</c:f>
              <c:numCache>
                <c:formatCode>General</c:formatCode>
                <c:ptCount val="27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</c:numCache>
            </c:numRef>
          </c:cat>
          <c:val>
            <c:numRef>
              <c:f>'reads length (unique)'!$H$2:$H$28</c:f>
              <c:numCache>
                <c:formatCode>0.00%</c:formatCode>
                <c:ptCount val="27"/>
                <c:pt idx="0">
                  <c:v>2.1039064207052063E-2</c:v>
                </c:pt>
                <c:pt idx="1">
                  <c:v>3.4653460967197174E-2</c:v>
                </c:pt>
                <c:pt idx="2">
                  <c:v>7.0318934273160175E-2</c:v>
                </c:pt>
                <c:pt idx="3">
                  <c:v>0.1289572645943414</c:v>
                </c:pt>
                <c:pt idx="4">
                  <c:v>0.15628602087186985</c:v>
                </c:pt>
                <c:pt idx="5">
                  <c:v>0.14735837356170842</c:v>
                </c:pt>
                <c:pt idx="6">
                  <c:v>0.1352345718984343</c:v>
                </c:pt>
                <c:pt idx="7">
                  <c:v>0.12224825971916657</c:v>
                </c:pt>
                <c:pt idx="8">
                  <c:v>8.3027473834969445E-2</c:v>
                </c:pt>
                <c:pt idx="9">
                  <c:v>3.8680279294174474E-2</c:v>
                </c:pt>
                <c:pt idx="10">
                  <c:v>1.922027280101838E-2</c:v>
                </c:pt>
                <c:pt idx="11">
                  <c:v>1.3821399283983578E-2</c:v>
                </c:pt>
                <c:pt idx="12">
                  <c:v>1.1110020072167803E-2</c:v>
                </c:pt>
                <c:pt idx="13">
                  <c:v>8.0297517473578422E-3</c:v>
                </c:pt>
                <c:pt idx="14">
                  <c:v>5.0344075348918681E-3</c:v>
                </c:pt>
                <c:pt idx="15">
                  <c:v>2.3407208464810898E-3</c:v>
                </c:pt>
                <c:pt idx="16">
                  <c:v>1.0403203762138177E-3</c:v>
                </c:pt>
                <c:pt idx="17">
                  <c:v>5.626222442789014E-4</c:v>
                </c:pt>
                <c:pt idx="18">
                  <c:v>3.5296584192968814E-4</c:v>
                </c:pt>
                <c:pt idx="19">
                  <c:v>2.2734892575421015E-4</c:v>
                </c:pt>
                <c:pt idx="20">
                  <c:v>1.6365584149622133E-4</c:v>
                </c:pt>
                <c:pt idx="21">
                  <c:v>1.2561691617547798E-4</c:v>
                </c:pt>
                <c:pt idx="22">
                  <c:v>8.4924112343985123E-5</c:v>
                </c:pt>
                <c:pt idx="23">
                  <c:v>5.3962196385240544E-5</c:v>
                </c:pt>
                <c:pt idx="24">
                  <c:v>2.7423411277745193E-5</c:v>
                </c:pt>
                <c:pt idx="25">
                  <c:v>8.84626170249845E-7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(unique)'!$I$1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cat>
            <c:numRef>
              <c:f>'reads length (unique)'!$A$2:$A$28</c:f>
              <c:numCache>
                <c:formatCode>General</c:formatCode>
                <c:ptCount val="27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</c:numCache>
            </c:numRef>
          </c:cat>
          <c:val>
            <c:numRef>
              <c:f>'reads length (unique)'!$I$2:$I$28</c:f>
              <c:numCache>
                <c:formatCode>0.00%</c:formatCode>
                <c:ptCount val="27"/>
                <c:pt idx="0">
                  <c:v>2.9111970583192027E-2</c:v>
                </c:pt>
                <c:pt idx="1">
                  <c:v>4.2211642882999598E-2</c:v>
                </c:pt>
                <c:pt idx="2">
                  <c:v>7.6739835578333679E-2</c:v>
                </c:pt>
                <c:pt idx="3">
                  <c:v>0.13783829805475642</c:v>
                </c:pt>
                <c:pt idx="4">
                  <c:v>0.15925133842665803</c:v>
                </c:pt>
                <c:pt idx="5">
                  <c:v>0.1400453921923524</c:v>
                </c:pt>
                <c:pt idx="6">
                  <c:v>0.12634854821193819</c:v>
                </c:pt>
                <c:pt idx="7">
                  <c:v>0.11406157715243774</c:v>
                </c:pt>
                <c:pt idx="8">
                  <c:v>7.7524553699011178E-2</c:v>
                </c:pt>
                <c:pt idx="9">
                  <c:v>3.6937122525577765E-2</c:v>
                </c:pt>
                <c:pt idx="10">
                  <c:v>1.9310734086535712E-2</c:v>
                </c:pt>
                <c:pt idx="11">
                  <c:v>1.373792558157258E-2</c:v>
                </c:pt>
                <c:pt idx="12">
                  <c:v>1.0268614133023416E-2</c:v>
                </c:pt>
                <c:pt idx="13">
                  <c:v>7.1589155409911027E-3</c:v>
                </c:pt>
                <c:pt idx="14">
                  <c:v>4.1540048011888655E-3</c:v>
                </c:pt>
                <c:pt idx="15">
                  <c:v>2.0820631775487265E-3</c:v>
                </c:pt>
                <c:pt idx="16">
                  <c:v>1.1217063272810411E-3</c:v>
                </c:pt>
                <c:pt idx="17">
                  <c:v>7.5256730237963684E-4</c:v>
                </c:pt>
                <c:pt idx="18">
                  <c:v>4.7154533503534211E-4</c:v>
                </c:pt>
                <c:pt idx="19">
                  <c:v>3.1555432773829712E-4</c:v>
                </c:pt>
                <c:pt idx="20">
                  <c:v>2.1969725836873893E-4</c:v>
                </c:pt>
                <c:pt idx="21">
                  <c:v>1.536094652009069E-4</c:v>
                </c:pt>
                <c:pt idx="22">
                  <c:v>1.0597862327814506E-4</c:v>
                </c:pt>
                <c:pt idx="23">
                  <c:v>5.7157010307314195E-5</c:v>
                </c:pt>
                <c:pt idx="24">
                  <c:v>1.9052336769104729E-5</c:v>
                </c:pt>
                <c:pt idx="25">
                  <c:v>5.9538552403452279E-7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(unique)'!$J$1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cat>
            <c:numRef>
              <c:f>'reads length (unique)'!$A$2:$A$28</c:f>
              <c:numCache>
                <c:formatCode>General</c:formatCode>
                <c:ptCount val="27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</c:numCache>
            </c:numRef>
          </c:cat>
          <c:val>
            <c:numRef>
              <c:f>'reads length (unique)'!$J$2:$J$28</c:f>
              <c:numCache>
                <c:formatCode>0.00%</c:formatCode>
                <c:ptCount val="27"/>
                <c:pt idx="0">
                  <c:v>2.8812861461186012E-2</c:v>
                </c:pt>
                <c:pt idx="1">
                  <c:v>4.3036134762840433E-2</c:v>
                </c:pt>
                <c:pt idx="2">
                  <c:v>8.0197311835046955E-2</c:v>
                </c:pt>
                <c:pt idx="3">
                  <c:v>0.14136383417365961</c:v>
                </c:pt>
                <c:pt idx="4">
                  <c:v>0.16436474409976659</c:v>
                </c:pt>
                <c:pt idx="5">
                  <c:v>0.14793039431596561</c:v>
                </c:pt>
                <c:pt idx="6">
                  <c:v>0.1317019134822916</c:v>
                </c:pt>
                <c:pt idx="7">
                  <c:v>0.11591740625636472</c:v>
                </c:pt>
                <c:pt idx="8">
                  <c:v>7.6430862466353985E-2</c:v>
                </c:pt>
                <c:pt idx="9">
                  <c:v>3.441015248954904E-2</c:v>
                </c:pt>
                <c:pt idx="10">
                  <c:v>1.5300971613529033E-2</c:v>
                </c:pt>
                <c:pt idx="11">
                  <c:v>8.3754229105034196E-3</c:v>
                </c:pt>
                <c:pt idx="12">
                  <c:v>4.4521907826390204E-3</c:v>
                </c:pt>
                <c:pt idx="13">
                  <c:v>2.4748231798181028E-3</c:v>
                </c:pt>
                <c:pt idx="14">
                  <c:v>1.4550026154880851E-3</c:v>
                </c:pt>
                <c:pt idx="15">
                  <c:v>9.9857430257314201E-4</c:v>
                </c:pt>
                <c:pt idx="16">
                  <c:v>7.4142127234337477E-4</c:v>
                </c:pt>
                <c:pt idx="17">
                  <c:v>5.8976692118222992E-4</c:v>
                </c:pt>
                <c:pt idx="18">
                  <c:v>4.4983464547315423E-4</c:v>
                </c:pt>
                <c:pt idx="19">
                  <c:v>3.1722866692162179E-4</c:v>
                </c:pt>
                <c:pt idx="20">
                  <c:v>2.2784784159959442E-4</c:v>
                </c:pt>
                <c:pt idx="21">
                  <c:v>1.8608794780159801E-4</c:v>
                </c:pt>
                <c:pt idx="22">
                  <c:v>1.6191116718170534E-4</c:v>
                </c:pt>
                <c:pt idx="23">
                  <c:v>8.0589268732975512E-5</c:v>
                </c:pt>
                <c:pt idx="24">
                  <c:v>2.1978891472629686E-5</c:v>
                </c:pt>
                <c:pt idx="25">
                  <c:v>7.3262971575432285E-7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394688"/>
        <c:axId val="141396224"/>
      </c:lineChart>
      <c:catAx>
        <c:axId val="14139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396224"/>
        <c:crosses val="autoZero"/>
        <c:auto val="1"/>
        <c:lblAlgn val="ctr"/>
        <c:lblOffset val="100"/>
        <c:noMultiLvlLbl val="0"/>
      </c:catAx>
      <c:valAx>
        <c:axId val="141396224"/>
        <c:scaling>
          <c:orientation val="minMax"/>
          <c:max val="0.25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41394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(unique)'!$Y$1</c:f>
              <c:strCache>
                <c:ptCount val="1"/>
                <c:pt idx="0">
                  <c:v>exp5_down</c:v>
                </c:pt>
              </c:strCache>
            </c:strRef>
          </c:tx>
          <c:marker>
            <c:symbol val="none"/>
          </c:marker>
          <c:cat>
            <c:numRef>
              <c:f>'reads length (unique)'!$X$2:$X$28</c:f>
              <c:numCache>
                <c:formatCode>General</c:formatCode>
                <c:ptCount val="27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</c:numCache>
            </c:numRef>
          </c:cat>
          <c:val>
            <c:numRef>
              <c:f>'reads length (unique)'!$Y$2:$Y$28</c:f>
              <c:numCache>
                <c:formatCode>0.00%</c:formatCode>
                <c:ptCount val="27"/>
                <c:pt idx="0">
                  <c:v>6.2985751295336789E-2</c:v>
                </c:pt>
                <c:pt idx="1">
                  <c:v>5.1003886010362695E-2</c:v>
                </c:pt>
                <c:pt idx="2">
                  <c:v>8.7111398963730574E-2</c:v>
                </c:pt>
                <c:pt idx="3">
                  <c:v>0.14880181347150259</c:v>
                </c:pt>
                <c:pt idx="4">
                  <c:v>0.16645077720207255</c:v>
                </c:pt>
                <c:pt idx="5">
                  <c:v>0.14183937823834197</c:v>
                </c:pt>
                <c:pt idx="6">
                  <c:v>0.12354274611398963</c:v>
                </c:pt>
                <c:pt idx="7">
                  <c:v>0.1092940414507772</c:v>
                </c:pt>
                <c:pt idx="8">
                  <c:v>6.9462435233160619E-2</c:v>
                </c:pt>
                <c:pt idx="9">
                  <c:v>2.266839378238342E-2</c:v>
                </c:pt>
                <c:pt idx="10">
                  <c:v>7.9339378238341973E-3</c:v>
                </c:pt>
                <c:pt idx="11">
                  <c:v>3.8860103626943004E-3</c:v>
                </c:pt>
                <c:pt idx="12">
                  <c:v>3.2383419689119169E-3</c:v>
                </c:pt>
                <c:pt idx="13">
                  <c:v>1.2953367875647669E-3</c:v>
                </c:pt>
                <c:pt idx="14">
                  <c:v>3.2383419689119172E-4</c:v>
                </c:pt>
                <c:pt idx="15">
                  <c:v>0</c:v>
                </c:pt>
                <c:pt idx="16">
                  <c:v>0</c:v>
                </c:pt>
                <c:pt idx="17">
                  <c:v>1.6191709844559586E-4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(unique)'!$Z$1</c:f>
              <c:strCache>
                <c:ptCount val="1"/>
                <c:pt idx="0">
                  <c:v>exp5_up</c:v>
                </c:pt>
              </c:strCache>
            </c:strRef>
          </c:tx>
          <c:marker>
            <c:symbol val="none"/>
          </c:marker>
          <c:cat>
            <c:numRef>
              <c:f>'reads length (unique)'!$X$2:$X$28</c:f>
              <c:numCache>
                <c:formatCode>General</c:formatCode>
                <c:ptCount val="27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</c:numCache>
            </c:numRef>
          </c:cat>
          <c:val>
            <c:numRef>
              <c:f>'reads length (unique)'!$Z$2:$Z$28</c:f>
              <c:numCache>
                <c:formatCode>0.00%</c:formatCode>
                <c:ptCount val="27"/>
                <c:pt idx="0">
                  <c:v>1.0427528675703858E-3</c:v>
                </c:pt>
                <c:pt idx="1">
                  <c:v>1.1470281543274244E-2</c:v>
                </c:pt>
                <c:pt idx="2">
                  <c:v>6.1522419186652764E-2</c:v>
                </c:pt>
                <c:pt idx="3">
                  <c:v>0.15172054223149115</c:v>
                </c:pt>
                <c:pt idx="4">
                  <c:v>0.20333680917622524</c:v>
                </c:pt>
                <c:pt idx="5">
                  <c:v>0.19760166840458812</c:v>
                </c:pt>
                <c:pt idx="6">
                  <c:v>0.15849843587069865</c:v>
                </c:pt>
                <c:pt idx="7">
                  <c:v>0.13138686131386862</c:v>
                </c:pt>
                <c:pt idx="8">
                  <c:v>6.1522419186652764E-2</c:v>
                </c:pt>
                <c:pt idx="9">
                  <c:v>1.5119916579770595E-2</c:v>
                </c:pt>
                <c:pt idx="10">
                  <c:v>2.6068821689259644E-3</c:v>
                </c:pt>
                <c:pt idx="11">
                  <c:v>1.0427528675703858E-3</c:v>
                </c:pt>
                <c:pt idx="12">
                  <c:v>0</c:v>
                </c:pt>
                <c:pt idx="13">
                  <c:v>0</c:v>
                </c:pt>
                <c:pt idx="14">
                  <c:v>5.2137643378519292E-4</c:v>
                </c:pt>
                <c:pt idx="15">
                  <c:v>5.2137643378519292E-4</c:v>
                </c:pt>
                <c:pt idx="16">
                  <c:v>1.0427528675703858E-3</c:v>
                </c:pt>
                <c:pt idx="17">
                  <c:v>5.2137643378519292E-4</c:v>
                </c:pt>
                <c:pt idx="18">
                  <c:v>5.2137643378519292E-4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(unique)'!$AA$1</c:f>
              <c:strCache>
                <c:ptCount val="1"/>
                <c:pt idx="0">
                  <c:v>rbp35_down</c:v>
                </c:pt>
              </c:strCache>
            </c:strRef>
          </c:tx>
          <c:marker>
            <c:symbol val="none"/>
          </c:marker>
          <c:cat>
            <c:numRef>
              <c:f>'reads length (unique)'!$X$2:$X$28</c:f>
              <c:numCache>
                <c:formatCode>General</c:formatCode>
                <c:ptCount val="27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</c:numCache>
            </c:numRef>
          </c:cat>
          <c:val>
            <c:numRef>
              <c:f>'reads length (unique)'!$AA$2:$AA$28</c:f>
              <c:numCache>
                <c:formatCode>0.00%</c:formatCode>
                <c:ptCount val="27"/>
                <c:pt idx="0">
                  <c:v>1.3378607809847199E-2</c:v>
                </c:pt>
                <c:pt idx="1">
                  <c:v>3.1918505942275043E-2</c:v>
                </c:pt>
                <c:pt idx="2">
                  <c:v>7.7668364459535941E-2</c:v>
                </c:pt>
                <c:pt idx="3">
                  <c:v>0.13652518392756083</c:v>
                </c:pt>
                <c:pt idx="4">
                  <c:v>0.16224108658743633</c:v>
                </c:pt>
                <c:pt idx="5">
                  <c:v>0.16092812676853424</c:v>
                </c:pt>
                <c:pt idx="6">
                  <c:v>0.15169213355970571</c:v>
                </c:pt>
                <c:pt idx="7">
                  <c:v>0.13711375212224108</c:v>
                </c:pt>
                <c:pt idx="8">
                  <c:v>8.5795132993774753E-2</c:v>
                </c:pt>
                <c:pt idx="9">
                  <c:v>2.7934352009054895E-2</c:v>
                </c:pt>
                <c:pt idx="10">
                  <c:v>7.9909451046972276E-3</c:v>
                </c:pt>
                <c:pt idx="11">
                  <c:v>2.9654782116581777E-3</c:v>
                </c:pt>
                <c:pt idx="12">
                  <c:v>1.9468024900962083E-3</c:v>
                </c:pt>
                <c:pt idx="13">
                  <c:v>1.2224108658743633E-3</c:v>
                </c:pt>
                <c:pt idx="14">
                  <c:v>4.9801924165251835E-4</c:v>
                </c:pt>
                <c:pt idx="15">
                  <c:v>1.3582342954159593E-4</c:v>
                </c:pt>
                <c:pt idx="16">
                  <c:v>0</c:v>
                </c:pt>
                <c:pt idx="17">
                  <c:v>4.5274476513865307E-5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'reads length (unique)'!$AB$1</c:f>
              <c:strCache>
                <c:ptCount val="1"/>
                <c:pt idx="0">
                  <c:v>rbp35_up</c:v>
                </c:pt>
              </c:strCache>
            </c:strRef>
          </c:tx>
          <c:marker>
            <c:symbol val="none"/>
          </c:marker>
          <c:cat>
            <c:numRef>
              <c:f>'reads length (unique)'!$X$2:$X$28</c:f>
              <c:numCache>
                <c:formatCode>General</c:formatCode>
                <c:ptCount val="27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</c:numCache>
            </c:numRef>
          </c:cat>
          <c:val>
            <c:numRef>
              <c:f>'reads length (unique)'!$AB$2:$AB$28</c:f>
              <c:numCache>
                <c:formatCode>0.00%</c:formatCode>
                <c:ptCount val="27"/>
                <c:pt idx="0">
                  <c:v>1.4983117613956105E-2</c:v>
                </c:pt>
                <c:pt idx="1">
                  <c:v>5.7118739448508725E-2</c:v>
                </c:pt>
                <c:pt idx="2">
                  <c:v>0.15728756330894766</c:v>
                </c:pt>
                <c:pt idx="3">
                  <c:v>0.34341586944288127</c:v>
                </c:pt>
                <c:pt idx="4">
                  <c:v>0.26491277433877319</c:v>
                </c:pt>
                <c:pt idx="5">
                  <c:v>6.1409679234665164E-2</c:v>
                </c:pt>
                <c:pt idx="6">
                  <c:v>2.1454698930782216E-2</c:v>
                </c:pt>
                <c:pt idx="7">
                  <c:v>1.8289251547552055E-2</c:v>
                </c:pt>
                <c:pt idx="8">
                  <c:v>1.1606640405177265E-2</c:v>
                </c:pt>
                <c:pt idx="9">
                  <c:v>6.0495216657287564E-3</c:v>
                </c:pt>
                <c:pt idx="10">
                  <c:v>3.5875070343275185E-3</c:v>
                </c:pt>
                <c:pt idx="11">
                  <c:v>3.0247608328643782E-3</c:v>
                </c:pt>
                <c:pt idx="12">
                  <c:v>3.1654473832301634E-3</c:v>
                </c:pt>
                <c:pt idx="13">
                  <c:v>3.1654473832301634E-3</c:v>
                </c:pt>
                <c:pt idx="14">
                  <c:v>5.416432189082724E-3</c:v>
                </c:pt>
                <c:pt idx="15">
                  <c:v>6.823297692740574E-3</c:v>
                </c:pt>
                <c:pt idx="16">
                  <c:v>6.0495216657287564E-3</c:v>
                </c:pt>
                <c:pt idx="17">
                  <c:v>5.2757456387169388E-3</c:v>
                </c:pt>
                <c:pt idx="18">
                  <c:v>2.6027011817670231E-3</c:v>
                </c:pt>
                <c:pt idx="19">
                  <c:v>2.0399549803038828E-3</c:v>
                </c:pt>
                <c:pt idx="20">
                  <c:v>9.1446257737760265E-4</c:v>
                </c:pt>
                <c:pt idx="21">
                  <c:v>1.1254924029262803E-3</c:v>
                </c:pt>
                <c:pt idx="22">
                  <c:v>2.1102982554867754E-4</c:v>
                </c:pt>
                <c:pt idx="23">
                  <c:v>7.0343275182892519E-5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'reads length (unique)'!$AC$1</c:f>
              <c:strCache>
                <c:ptCount val="1"/>
                <c:pt idx="0">
                  <c:v>WT (control)</c:v>
                </c:pt>
              </c:strCache>
            </c:strRef>
          </c:tx>
          <c:marker>
            <c:symbol val="none"/>
          </c:marker>
          <c:cat>
            <c:numRef>
              <c:f>'reads length (unique)'!$X$2:$X$28</c:f>
              <c:numCache>
                <c:formatCode>General</c:formatCode>
                <c:ptCount val="27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</c:numCache>
            </c:numRef>
          </c:cat>
          <c:val>
            <c:numRef>
              <c:f>'reads length (unique)'!$AC$2:$AC$28</c:f>
              <c:numCache>
                <c:formatCode>0.00%</c:formatCode>
                <c:ptCount val="27"/>
                <c:pt idx="0">
                  <c:v>2.1039064207052063E-2</c:v>
                </c:pt>
                <c:pt idx="1">
                  <c:v>3.4653460967197174E-2</c:v>
                </c:pt>
                <c:pt idx="2">
                  <c:v>7.0318934273160175E-2</c:v>
                </c:pt>
                <c:pt idx="3">
                  <c:v>0.1289572645943414</c:v>
                </c:pt>
                <c:pt idx="4">
                  <c:v>0.15628602087186985</c:v>
                </c:pt>
                <c:pt idx="5">
                  <c:v>0.14735837356170842</c:v>
                </c:pt>
                <c:pt idx="6">
                  <c:v>0.1352345718984343</c:v>
                </c:pt>
                <c:pt idx="7">
                  <c:v>0.12224825971916657</c:v>
                </c:pt>
                <c:pt idx="8">
                  <c:v>8.3027473834969445E-2</c:v>
                </c:pt>
                <c:pt idx="9">
                  <c:v>3.8680279294174474E-2</c:v>
                </c:pt>
                <c:pt idx="10">
                  <c:v>1.922027280101838E-2</c:v>
                </c:pt>
                <c:pt idx="11">
                  <c:v>1.3821399283983578E-2</c:v>
                </c:pt>
                <c:pt idx="12">
                  <c:v>1.1110020072167803E-2</c:v>
                </c:pt>
                <c:pt idx="13">
                  <c:v>8.0297517473578422E-3</c:v>
                </c:pt>
                <c:pt idx="14">
                  <c:v>5.0344075348918681E-3</c:v>
                </c:pt>
                <c:pt idx="15">
                  <c:v>2.3407208464810898E-3</c:v>
                </c:pt>
                <c:pt idx="16">
                  <c:v>1.0403203762138177E-3</c:v>
                </c:pt>
                <c:pt idx="17">
                  <c:v>5.626222442789014E-4</c:v>
                </c:pt>
                <c:pt idx="18">
                  <c:v>3.5296584192968814E-4</c:v>
                </c:pt>
                <c:pt idx="19">
                  <c:v>2.2734892575421015E-4</c:v>
                </c:pt>
                <c:pt idx="20">
                  <c:v>1.6365584149622133E-4</c:v>
                </c:pt>
                <c:pt idx="21">
                  <c:v>1.2561691617547798E-4</c:v>
                </c:pt>
                <c:pt idx="22">
                  <c:v>8.4924112343985123E-5</c:v>
                </c:pt>
                <c:pt idx="23">
                  <c:v>5.3962196385240544E-5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761536"/>
        <c:axId val="141763328"/>
      </c:lineChart>
      <c:catAx>
        <c:axId val="14176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763328"/>
        <c:crosses val="autoZero"/>
        <c:auto val="1"/>
        <c:lblAlgn val="ctr"/>
        <c:lblOffset val="100"/>
        <c:noMultiLvlLbl val="0"/>
      </c:catAx>
      <c:valAx>
        <c:axId val="141763328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41761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nucleotide (unique)'!$A$2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'first nucleotide (unique)'!$B$1:$J$1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(unique)'!$B$2:$J$2</c:f>
              <c:numCache>
                <c:formatCode>0.00%</c:formatCode>
                <c:ptCount val="9"/>
                <c:pt idx="0">
                  <c:v>0.247781291341061</c:v>
                </c:pt>
                <c:pt idx="1">
                  <c:v>0.26247852160693103</c:v>
                </c:pt>
                <c:pt idx="2">
                  <c:v>0.24800354388882936</c:v>
                </c:pt>
                <c:pt idx="3">
                  <c:v>0.23774782327992036</c:v>
                </c:pt>
                <c:pt idx="4">
                  <c:v>0.23511987639213988</c:v>
                </c:pt>
                <c:pt idx="5">
                  <c:v>0.21804719343389017</c:v>
                </c:pt>
                <c:pt idx="6">
                  <c:v>0.25347989819722033</c:v>
                </c:pt>
                <c:pt idx="7">
                  <c:v>0.24521964962752682</c:v>
                </c:pt>
                <c:pt idx="8">
                  <c:v>0.2516099538003701</c:v>
                </c:pt>
              </c:numCache>
            </c:numRef>
          </c:val>
        </c:ser>
        <c:ser>
          <c:idx val="1"/>
          <c:order val="1"/>
          <c:tx>
            <c:strRef>
              <c:f>'first nucleotide (unique)'!$A$3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'first nucleotide (unique)'!$B$1:$J$1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(unique)'!$B$3:$J$3</c:f>
              <c:numCache>
                <c:formatCode>0.00%</c:formatCode>
                <c:ptCount val="9"/>
                <c:pt idx="0">
                  <c:v>0.17402170759175564</c:v>
                </c:pt>
                <c:pt idx="1">
                  <c:v>0.17323182776507995</c:v>
                </c:pt>
                <c:pt idx="2">
                  <c:v>0.16886977416009985</c:v>
                </c:pt>
                <c:pt idx="3">
                  <c:v>0.16384021843419624</c:v>
                </c:pt>
                <c:pt idx="4">
                  <c:v>0.16371994736163734</c:v>
                </c:pt>
                <c:pt idx="5">
                  <c:v>0.16087161225976182</c:v>
                </c:pt>
                <c:pt idx="6">
                  <c:v>0.17081246721354257</c:v>
                </c:pt>
                <c:pt idx="7">
                  <c:v>0.1777749728504201</c:v>
                </c:pt>
                <c:pt idx="8">
                  <c:v>0.17164708347436455</c:v>
                </c:pt>
              </c:numCache>
            </c:numRef>
          </c:val>
        </c:ser>
        <c:ser>
          <c:idx val="2"/>
          <c:order val="2"/>
          <c:tx>
            <c:strRef>
              <c:f>'first nucleotide (unique)'!$A$4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'first nucleotide (unique)'!$B$1:$J$1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(unique)'!$B$4:$J$4</c:f>
              <c:numCache>
                <c:formatCode>0.00%</c:formatCode>
                <c:ptCount val="9"/>
                <c:pt idx="0">
                  <c:v>0.1854789292757415</c:v>
                </c:pt>
                <c:pt idx="1">
                  <c:v>0.18691188355349764</c:v>
                </c:pt>
                <c:pt idx="2">
                  <c:v>0.19382868285968283</c:v>
                </c:pt>
                <c:pt idx="3">
                  <c:v>0.17934962921781547</c:v>
                </c:pt>
                <c:pt idx="4">
                  <c:v>0.16851118406082372</c:v>
                </c:pt>
                <c:pt idx="5">
                  <c:v>0.15398073290299769</c:v>
                </c:pt>
                <c:pt idx="6">
                  <c:v>0.19714778830188046</c:v>
                </c:pt>
                <c:pt idx="7">
                  <c:v>0.18909861013203269</c:v>
                </c:pt>
                <c:pt idx="8">
                  <c:v>0.18874519578063895</c:v>
                </c:pt>
              </c:numCache>
            </c:numRef>
          </c:val>
        </c:ser>
        <c:ser>
          <c:idx val="3"/>
          <c:order val="3"/>
          <c:tx>
            <c:strRef>
              <c:f>'first nucleotide (unique)'!$A$5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'first nucleotide (unique)'!$B$1:$J$1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(unique)'!$B$5:$J$5</c:f>
              <c:numCache>
                <c:formatCode>0.00%</c:formatCode>
                <c:ptCount val="9"/>
                <c:pt idx="0">
                  <c:v>0.39271807179144186</c:v>
                </c:pt>
                <c:pt idx="1">
                  <c:v>0.37737776707449144</c:v>
                </c:pt>
                <c:pt idx="2">
                  <c:v>0.38929799909138796</c:v>
                </c:pt>
                <c:pt idx="3">
                  <c:v>0.4190623290680679</c:v>
                </c:pt>
                <c:pt idx="4">
                  <c:v>0.43264899218539904</c:v>
                </c:pt>
                <c:pt idx="5">
                  <c:v>0.46710046140335032</c:v>
                </c:pt>
                <c:pt idx="6">
                  <c:v>0.37855984628735667</c:v>
                </c:pt>
                <c:pt idx="7">
                  <c:v>0.38790676739002039</c:v>
                </c:pt>
                <c:pt idx="8">
                  <c:v>0.3879977669446264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774784"/>
        <c:axId val="140784768"/>
      </c:barChart>
      <c:catAx>
        <c:axId val="140774784"/>
        <c:scaling>
          <c:orientation val="minMax"/>
        </c:scaling>
        <c:delete val="0"/>
        <c:axPos val="l"/>
        <c:majorTickMark val="out"/>
        <c:minorTickMark val="none"/>
        <c:tickLblPos val="nextTo"/>
        <c:crossAx val="140784768"/>
        <c:crosses val="autoZero"/>
        <c:auto val="1"/>
        <c:lblAlgn val="ctr"/>
        <c:lblOffset val="100"/>
        <c:noMultiLvlLbl val="0"/>
      </c:catAx>
      <c:valAx>
        <c:axId val="140784768"/>
        <c:scaling>
          <c:orientation val="minMax"/>
        </c:scaling>
        <c:delete val="0"/>
        <c:axPos val="b"/>
        <c:majorGridlines/>
        <c:numFmt formatCode="0%" sourceLinked="0"/>
        <c:majorTickMark val="out"/>
        <c:minorTickMark val="none"/>
        <c:tickLblPos val="nextTo"/>
        <c:crossAx val="140774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871537</xdr:colOff>
      <xdr:row>31</xdr:row>
      <xdr:rowOff>123825</xdr:rowOff>
    </xdr:from>
    <xdr:to>
      <xdr:col>3</xdr:col>
      <xdr:colOff>366712</xdr:colOff>
      <xdr:row>46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147637</xdr:colOff>
      <xdr:row>19</xdr:row>
      <xdr:rowOff>152400</xdr:rowOff>
    </xdr:from>
    <xdr:to>
      <xdr:col>7</xdr:col>
      <xdr:colOff>147637</xdr:colOff>
      <xdr:row>34</xdr:row>
      <xdr:rowOff>38100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204787</xdr:colOff>
      <xdr:row>17</xdr:row>
      <xdr:rowOff>57150</xdr:rowOff>
    </xdr:from>
    <xdr:to>
      <xdr:col>11</xdr:col>
      <xdr:colOff>204787</xdr:colOff>
      <xdr:row>31</xdr:row>
      <xdr:rowOff>133350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728662</xdr:colOff>
      <xdr:row>6</xdr:row>
      <xdr:rowOff>76200</xdr:rowOff>
    </xdr:from>
    <xdr:to>
      <xdr:col>15</xdr:col>
      <xdr:colOff>728662</xdr:colOff>
      <xdr:row>20</xdr:row>
      <xdr:rowOff>152400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</xdr:colOff>
      <xdr:row>8</xdr:row>
      <xdr:rowOff>28575</xdr:rowOff>
    </xdr:from>
    <xdr:to>
      <xdr:col>13</xdr:col>
      <xdr:colOff>61912</xdr:colOff>
      <xdr:row>22</xdr:row>
      <xdr:rowOff>104775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</xdr:colOff>
      <xdr:row>14</xdr:row>
      <xdr:rowOff>180975</xdr:rowOff>
    </xdr:from>
    <xdr:to>
      <xdr:col>7</xdr:col>
      <xdr:colOff>4762</xdr:colOff>
      <xdr:row>29</xdr:row>
      <xdr:rowOff>66675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538162</xdr:colOff>
      <xdr:row>24</xdr:row>
      <xdr:rowOff>0</xdr:rowOff>
    </xdr:from>
    <xdr:to>
      <xdr:col>10</xdr:col>
      <xdr:colOff>538162</xdr:colOff>
      <xdr:row>38</xdr:row>
      <xdr:rowOff>76200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38100</xdr:colOff>
      <xdr:row>6</xdr:row>
      <xdr:rowOff>38100</xdr:rowOff>
    </xdr:from>
    <xdr:to>
      <xdr:col>28</xdr:col>
      <xdr:colOff>300037</xdr:colOff>
      <xdr:row>19</xdr:row>
      <xdr:rowOff>142876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623886</xdr:colOff>
      <xdr:row>9</xdr:row>
      <xdr:rowOff>95250</xdr:rowOff>
    </xdr:from>
    <xdr:to>
      <xdr:col>14</xdr:col>
      <xdr:colOff>552449</xdr:colOff>
      <xdr:row>31</xdr:row>
      <xdr:rowOff>38100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300037</xdr:colOff>
      <xdr:row>6</xdr:row>
      <xdr:rowOff>38100</xdr:rowOff>
    </xdr:from>
    <xdr:to>
      <xdr:col>30</xdr:col>
      <xdr:colOff>300037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109537</xdr:colOff>
      <xdr:row>6</xdr:row>
      <xdr:rowOff>19050</xdr:rowOff>
    </xdr:from>
    <xdr:to>
      <xdr:col>9</xdr:col>
      <xdr:colOff>109537</xdr:colOff>
      <xdr:row>20</xdr:row>
      <xdr:rowOff>95250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652462</xdr:colOff>
      <xdr:row>9</xdr:row>
      <xdr:rowOff>95250</xdr:rowOff>
    </xdr:from>
    <xdr:to>
      <xdr:col>16</xdr:col>
      <xdr:colOff>652462</xdr:colOff>
      <xdr:row>23</xdr:row>
      <xdr:rowOff>171450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652462</xdr:colOff>
      <xdr:row>9</xdr:row>
      <xdr:rowOff>95250</xdr:rowOff>
    </xdr:from>
    <xdr:to>
      <xdr:col>27</xdr:col>
      <xdr:colOff>652462</xdr:colOff>
      <xdr:row>23</xdr:row>
      <xdr:rowOff>171450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652462</xdr:colOff>
      <xdr:row>9</xdr:row>
      <xdr:rowOff>95250</xdr:rowOff>
    </xdr:from>
    <xdr:to>
      <xdr:col>37</xdr:col>
      <xdr:colOff>652462</xdr:colOff>
      <xdr:row>23</xdr:row>
      <xdr:rowOff>171450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9"/>
  <sheetViews>
    <sheetView tabSelected="1" workbookViewId="0">
      <selection activeCell="A8" sqref="A8"/>
    </sheetView>
  </sheetViews>
  <sheetFormatPr baseColWidth="10" defaultColWidth="11.42578125" defaultRowHeight="15" x14ac:dyDescent="0.25"/>
  <cols>
    <col min="1" max="1" width="42.5703125" customWidth="1"/>
    <col min="2" max="2" width="19.85546875" bestFit="1" customWidth="1"/>
    <col min="3" max="3" width="56.28515625" bestFit="1" customWidth="1"/>
    <col min="4" max="4" width="13.85546875" bestFit="1" customWidth="1"/>
  </cols>
  <sheetData>
    <row r="2" spans="1:7" x14ac:dyDescent="0.25">
      <c r="A2" s="1" t="s">
        <v>0</v>
      </c>
      <c r="B2" s="1" t="s">
        <v>1</v>
      </c>
      <c r="C2" s="3" t="s">
        <v>11</v>
      </c>
      <c r="D2" s="4" t="s">
        <v>12</v>
      </c>
      <c r="E2" s="3" t="s">
        <v>17</v>
      </c>
      <c r="F2" s="10" t="s">
        <v>12</v>
      </c>
    </row>
    <row r="3" spans="1:7" x14ac:dyDescent="0.25">
      <c r="A3" s="5" t="s">
        <v>2</v>
      </c>
      <c r="B3" s="5">
        <v>25580902</v>
      </c>
      <c r="C3" s="6">
        <v>23975309</v>
      </c>
      <c r="D3" s="7">
        <f>1-(C3/B3)</f>
        <v>6.276530045734896E-2</v>
      </c>
      <c r="E3">
        <v>2033390</v>
      </c>
      <c r="F3" s="2">
        <f>E3/C3</f>
        <v>8.4811837044519431E-2</v>
      </c>
    </row>
    <row r="4" spans="1:7" x14ac:dyDescent="0.25">
      <c r="A4" s="5" t="s">
        <v>3</v>
      </c>
      <c r="B4" s="5">
        <v>39423030</v>
      </c>
      <c r="C4" s="6">
        <v>37653701</v>
      </c>
      <c r="D4" s="7">
        <f t="shared" ref="D4:D11" si="0">1-(C4/B4)</f>
        <v>4.4880593906658106E-2</v>
      </c>
      <c r="E4">
        <v>2707372</v>
      </c>
      <c r="F4" s="2">
        <f t="shared" ref="F4:F11" si="1">E4/C4</f>
        <v>7.1901882898576158E-2</v>
      </c>
    </row>
    <row r="5" spans="1:7" x14ac:dyDescent="0.25">
      <c r="A5" s="5" t="s">
        <v>4</v>
      </c>
      <c r="B5" s="5">
        <v>16606918</v>
      </c>
      <c r="C5" s="6">
        <v>12769671</v>
      </c>
      <c r="D5" s="7">
        <f t="shared" si="0"/>
        <v>0.23106316295413754</v>
      </c>
      <c r="E5">
        <v>1325098</v>
      </c>
      <c r="F5" s="2">
        <f t="shared" si="1"/>
        <v>0.10376915740429021</v>
      </c>
    </row>
    <row r="6" spans="1:7" x14ac:dyDescent="0.25">
      <c r="A6" s="5" t="s">
        <v>5</v>
      </c>
      <c r="B6" s="5">
        <v>14107800</v>
      </c>
      <c r="C6" s="6">
        <v>7722707</v>
      </c>
      <c r="D6" s="7">
        <f t="shared" si="0"/>
        <v>0.45259310452373869</v>
      </c>
      <c r="E6">
        <v>892168</v>
      </c>
      <c r="F6" s="2">
        <f t="shared" si="1"/>
        <v>0.11552529443367461</v>
      </c>
    </row>
    <row r="7" spans="1:7" x14ac:dyDescent="0.25">
      <c r="A7" s="5" t="s">
        <v>6</v>
      </c>
      <c r="B7" s="5">
        <v>25965551</v>
      </c>
      <c r="C7" s="6">
        <v>23087772</v>
      </c>
      <c r="D7" s="7">
        <f t="shared" si="0"/>
        <v>0.1108306540462014</v>
      </c>
      <c r="E7">
        <v>2513756</v>
      </c>
      <c r="F7" s="2">
        <f t="shared" si="1"/>
        <v>0.10887824082808857</v>
      </c>
    </row>
    <row r="8" spans="1:7" x14ac:dyDescent="0.25">
      <c r="A8" s="5" t="s">
        <v>7</v>
      </c>
      <c r="B8" s="5">
        <v>32233131</v>
      </c>
      <c r="C8" s="6">
        <v>23138541</v>
      </c>
      <c r="D8" s="7">
        <f t="shared" si="0"/>
        <v>0.28215037502872431</v>
      </c>
      <c r="E8">
        <v>2601845</v>
      </c>
      <c r="F8" s="2">
        <f t="shared" si="1"/>
        <v>0.11244637248303599</v>
      </c>
    </row>
    <row r="9" spans="1:7" x14ac:dyDescent="0.25">
      <c r="A9" s="5" t="s">
        <v>8</v>
      </c>
      <c r="B9" s="5">
        <v>13826696</v>
      </c>
      <c r="C9" s="6">
        <v>11009290</v>
      </c>
      <c r="D9" s="7">
        <f t="shared" si="0"/>
        <v>0.2037656718568196</v>
      </c>
      <c r="E9">
        <v>1130421</v>
      </c>
      <c r="F9" s="2">
        <f t="shared" si="1"/>
        <v>0.10267882851664367</v>
      </c>
    </row>
    <row r="10" spans="1:7" x14ac:dyDescent="0.25">
      <c r="A10" s="5" t="s">
        <v>9</v>
      </c>
      <c r="B10" s="5">
        <v>21412622</v>
      </c>
      <c r="C10" s="6">
        <v>18120959</v>
      </c>
      <c r="D10" s="7">
        <f t="shared" si="0"/>
        <v>0.15372535880939753</v>
      </c>
      <c r="E10">
        <v>1679584</v>
      </c>
      <c r="F10" s="2">
        <f t="shared" si="1"/>
        <v>9.2687368256834532E-2</v>
      </c>
    </row>
    <row r="11" spans="1:7" x14ac:dyDescent="0.25">
      <c r="A11" s="5" t="s">
        <v>10</v>
      </c>
      <c r="B11" s="5">
        <v>14168509</v>
      </c>
      <c r="C11" s="6">
        <v>12287418</v>
      </c>
      <c r="D11" s="7">
        <f t="shared" si="0"/>
        <v>0.13276562833816885</v>
      </c>
      <c r="E11">
        <v>1364946</v>
      </c>
      <c r="F11" s="2">
        <f t="shared" si="1"/>
        <v>0.11108485118679938</v>
      </c>
    </row>
    <row r="13" spans="1:7" x14ac:dyDescent="0.25">
      <c r="A13" s="8" t="s">
        <v>13</v>
      </c>
      <c r="B13" s="8" t="s">
        <v>14</v>
      </c>
      <c r="C13" s="8" t="s">
        <v>15</v>
      </c>
      <c r="D13" s="8" t="s">
        <v>16</v>
      </c>
    </row>
    <row r="14" spans="1:7" x14ac:dyDescent="0.25">
      <c r="A14" t="s">
        <v>18</v>
      </c>
      <c r="B14" s="2">
        <f>E14/$E3</f>
        <v>8.4672886165467517E-2</v>
      </c>
      <c r="C14" s="2">
        <f>F14/$E3</f>
        <v>0.18707085212379326</v>
      </c>
      <c r="D14" s="2">
        <f>G14/$E3</f>
        <v>0.72825626171073921</v>
      </c>
      <c r="E14">
        <v>172173</v>
      </c>
      <c r="F14">
        <v>380388</v>
      </c>
      <c r="G14">
        <f>E3-(E14+F14)</f>
        <v>1480829</v>
      </c>
    </row>
    <row r="15" spans="1:7" x14ac:dyDescent="0.25">
      <c r="A15" t="s">
        <v>19</v>
      </c>
      <c r="B15" s="2">
        <f t="shared" ref="B15:B22" si="2">E15/$E4</f>
        <v>7.9146123990349315E-2</v>
      </c>
      <c r="C15" s="2">
        <f t="shared" ref="C15:C22" si="3">F15/$E4</f>
        <v>0.1549391808735556</v>
      </c>
      <c r="D15" s="2">
        <f t="shared" ref="D15:D22" si="4">G15/$E4</f>
        <v>0.76591469513609511</v>
      </c>
      <c r="E15">
        <v>214278</v>
      </c>
      <c r="F15">
        <v>419478</v>
      </c>
      <c r="G15">
        <f t="shared" ref="G15:G22" si="5">E4-(E15+F15)</f>
        <v>2073616</v>
      </c>
    </row>
    <row r="16" spans="1:7" x14ac:dyDescent="0.25">
      <c r="A16" t="s">
        <v>20</v>
      </c>
      <c r="B16" s="2">
        <f t="shared" si="2"/>
        <v>6.1607518840115977E-2</v>
      </c>
      <c r="C16" s="2">
        <f t="shared" si="3"/>
        <v>0.20017010062651969</v>
      </c>
      <c r="D16" s="2">
        <f t="shared" si="4"/>
        <v>0.73822238053336431</v>
      </c>
      <c r="E16">
        <v>81636</v>
      </c>
      <c r="F16">
        <v>265245</v>
      </c>
      <c r="G16">
        <f t="shared" si="5"/>
        <v>978217</v>
      </c>
    </row>
    <row r="17" spans="1:7" x14ac:dyDescent="0.25">
      <c r="A17" t="s">
        <v>21</v>
      </c>
      <c r="B17" s="2">
        <f t="shared" si="2"/>
        <v>0.13567960294473685</v>
      </c>
      <c r="C17" s="2">
        <f t="shared" si="3"/>
        <v>0.19690910232153586</v>
      </c>
      <c r="D17" s="2">
        <f t="shared" si="4"/>
        <v>0.66741129473372729</v>
      </c>
      <c r="E17">
        <v>121049</v>
      </c>
      <c r="F17">
        <v>175676</v>
      </c>
      <c r="G17">
        <f t="shared" si="5"/>
        <v>595443</v>
      </c>
    </row>
    <row r="18" spans="1:7" x14ac:dyDescent="0.25">
      <c r="A18" t="s">
        <v>22</v>
      </c>
      <c r="B18" s="2">
        <f t="shared" si="2"/>
        <v>0.19482002230924561</v>
      </c>
      <c r="C18" s="2">
        <f t="shared" si="3"/>
        <v>0.16667011436273052</v>
      </c>
      <c r="D18" s="2">
        <f t="shared" si="4"/>
        <v>0.63850986332802384</v>
      </c>
      <c r="E18">
        <v>489730</v>
      </c>
      <c r="F18">
        <v>418968</v>
      </c>
      <c r="G18">
        <f t="shared" si="5"/>
        <v>1605058</v>
      </c>
    </row>
    <row r="19" spans="1:7" x14ac:dyDescent="0.25">
      <c r="A19" t="s">
        <v>23</v>
      </c>
      <c r="B19" s="2">
        <f t="shared" si="2"/>
        <v>0.27551564370667736</v>
      </c>
      <c r="C19" s="2">
        <f t="shared" si="3"/>
        <v>0.14959538327609831</v>
      </c>
      <c r="D19" s="2">
        <f t="shared" si="4"/>
        <v>0.5748889730172243</v>
      </c>
      <c r="E19">
        <v>716849</v>
      </c>
      <c r="F19">
        <v>389224</v>
      </c>
      <c r="G19">
        <f t="shared" si="5"/>
        <v>1495772</v>
      </c>
    </row>
    <row r="20" spans="1:7" x14ac:dyDescent="0.25">
      <c r="A20" t="s">
        <v>24</v>
      </c>
      <c r="B20" s="2">
        <f t="shared" si="2"/>
        <v>4.2992831874142469E-2</v>
      </c>
      <c r="C20" s="2">
        <f t="shared" si="3"/>
        <v>0.20200792448123309</v>
      </c>
      <c r="D20" s="2">
        <f t="shared" si="4"/>
        <v>0.75499924364462445</v>
      </c>
      <c r="E20">
        <v>48600</v>
      </c>
      <c r="F20">
        <v>228354</v>
      </c>
      <c r="G20">
        <f t="shared" si="5"/>
        <v>853467</v>
      </c>
    </row>
    <row r="21" spans="1:7" x14ac:dyDescent="0.25">
      <c r="A21" t="s">
        <v>25</v>
      </c>
      <c r="B21" s="2">
        <f t="shared" si="2"/>
        <v>0.10650911178005983</v>
      </c>
      <c r="C21" s="2">
        <f t="shared" si="3"/>
        <v>0.18317750109550937</v>
      </c>
      <c r="D21" s="2">
        <f t="shared" si="4"/>
        <v>0.71031338712443082</v>
      </c>
      <c r="E21">
        <v>178891</v>
      </c>
      <c r="F21">
        <v>307662</v>
      </c>
      <c r="G21">
        <f t="shared" si="5"/>
        <v>1193031</v>
      </c>
    </row>
    <row r="22" spans="1:7" x14ac:dyDescent="0.25">
      <c r="A22" t="s">
        <v>26</v>
      </c>
      <c r="B22" s="2">
        <f t="shared" si="2"/>
        <v>7.642426879891219E-2</v>
      </c>
      <c r="C22" s="2">
        <f t="shared" si="3"/>
        <v>0.2060330591832937</v>
      </c>
      <c r="D22" s="2">
        <f t="shared" si="4"/>
        <v>0.71754267201779409</v>
      </c>
      <c r="E22">
        <v>104315</v>
      </c>
      <c r="F22">
        <v>281224</v>
      </c>
      <c r="G22">
        <f t="shared" si="5"/>
        <v>979407</v>
      </c>
    </row>
    <row r="24" spans="1:7" x14ac:dyDescent="0.25">
      <c r="A24" s="11" t="s">
        <v>600</v>
      </c>
    </row>
    <row r="26" spans="1:7" x14ac:dyDescent="0.25">
      <c r="B26" t="s">
        <v>604</v>
      </c>
      <c r="C26" t="s">
        <v>605</v>
      </c>
      <c r="D26" t="s">
        <v>606</v>
      </c>
    </row>
    <row r="27" spans="1:7" x14ac:dyDescent="0.25">
      <c r="A27" t="s">
        <v>601</v>
      </c>
      <c r="B27">
        <v>0.8799129</v>
      </c>
      <c r="C27">
        <v>0.89008430000000005</v>
      </c>
      <c r="D27">
        <v>0.9108212</v>
      </c>
    </row>
    <row r="28" spans="1:7" x14ac:dyDescent="0.25">
      <c r="A28" t="s">
        <v>602</v>
      </c>
      <c r="B28">
        <v>0.91494719999999996</v>
      </c>
      <c r="C28">
        <v>0.89825089999999996</v>
      </c>
      <c r="D28">
        <v>0.89995099999999995</v>
      </c>
    </row>
    <row r="29" spans="1:7" x14ac:dyDescent="0.25">
      <c r="A29" t="s">
        <v>603</v>
      </c>
      <c r="B29">
        <v>0.80611290000000002</v>
      </c>
      <c r="C29">
        <v>0.79236640000000003</v>
      </c>
      <c r="D29">
        <v>0.89417279999999999</v>
      </c>
    </row>
  </sheetData>
  <sortState ref="G15:H23">
    <sortCondition ref="G15"/>
  </sortState>
  <pageMargins left="0.7" right="0.7" top="0.75" bottom="0.75" header="0.3" footer="0.3"/>
  <pageSetup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opLeftCell="G1" workbookViewId="0">
      <selection activeCell="I23" sqref="I23"/>
    </sheetView>
  </sheetViews>
  <sheetFormatPr baseColWidth="10" defaultRowHeight="15" x14ac:dyDescent="0.25"/>
  <cols>
    <col min="1" max="1" width="15.28515625" bestFit="1" customWidth="1"/>
    <col min="2" max="2" width="21.5703125" bestFit="1" customWidth="1"/>
    <col min="3" max="3" width="32.28515625" bestFit="1" customWidth="1"/>
    <col min="4" max="4" width="18.5703125" bestFit="1" customWidth="1"/>
    <col min="5" max="5" width="32.5703125" bestFit="1" customWidth="1"/>
    <col min="6" max="6" width="20.140625" bestFit="1" customWidth="1"/>
    <col min="9" max="9" width="27.140625" bestFit="1" customWidth="1"/>
    <col min="10" max="10" width="21.5703125" bestFit="1" customWidth="1"/>
    <col min="13" max="13" width="32.5703125" bestFit="1" customWidth="1"/>
  </cols>
  <sheetData>
    <row r="1" spans="1:14" x14ac:dyDescent="0.25"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306</v>
      </c>
    </row>
    <row r="2" spans="1:14" x14ac:dyDescent="0.25">
      <c r="A2" t="s">
        <v>694</v>
      </c>
      <c r="B2">
        <v>0</v>
      </c>
      <c r="C2">
        <v>0</v>
      </c>
      <c r="D2">
        <v>37</v>
      </c>
      <c r="E2">
        <v>27</v>
      </c>
      <c r="F2">
        <v>2</v>
      </c>
      <c r="G2">
        <v>5</v>
      </c>
    </row>
    <row r="3" spans="1:14" x14ac:dyDescent="0.25">
      <c r="B3">
        <v>15</v>
      </c>
      <c r="C3">
        <v>25</v>
      </c>
    </row>
    <row r="5" spans="1:14" x14ac:dyDescent="0.25">
      <c r="A5" t="s">
        <v>427</v>
      </c>
      <c r="B5" s="13" t="s">
        <v>665</v>
      </c>
      <c r="C5" s="15" t="s">
        <v>416</v>
      </c>
      <c r="D5" t="s">
        <v>693</v>
      </c>
      <c r="E5" s="14" t="s">
        <v>321</v>
      </c>
      <c r="F5" t="s">
        <v>692</v>
      </c>
      <c r="I5" s="14" t="s">
        <v>728</v>
      </c>
    </row>
    <row r="6" spans="1:14" x14ac:dyDescent="0.25">
      <c r="A6" t="s">
        <v>691</v>
      </c>
      <c r="B6" t="s">
        <v>690</v>
      </c>
      <c r="C6" t="s">
        <v>689</v>
      </c>
      <c r="E6" s="14" t="s">
        <v>651</v>
      </c>
      <c r="F6" t="s">
        <v>688</v>
      </c>
      <c r="M6" t="s">
        <v>321</v>
      </c>
      <c r="N6" t="s">
        <v>330</v>
      </c>
    </row>
    <row r="7" spans="1:14" x14ac:dyDescent="0.25">
      <c r="A7" t="s">
        <v>687</v>
      </c>
      <c r="B7" s="13" t="s">
        <v>686</v>
      </c>
      <c r="C7" t="s">
        <v>685</v>
      </c>
      <c r="E7" t="s">
        <v>684</v>
      </c>
      <c r="F7" s="15" t="s">
        <v>650</v>
      </c>
      <c r="M7" t="s">
        <v>651</v>
      </c>
      <c r="N7" t="s">
        <v>337</v>
      </c>
    </row>
    <row r="8" spans="1:14" x14ac:dyDescent="0.25">
      <c r="B8" t="s">
        <v>683</v>
      </c>
      <c r="C8" t="s">
        <v>682</v>
      </c>
      <c r="E8" s="14" t="s">
        <v>681</v>
      </c>
      <c r="F8" t="s">
        <v>372</v>
      </c>
      <c r="M8" t="s">
        <v>646</v>
      </c>
      <c r="N8" t="s">
        <v>338</v>
      </c>
    </row>
    <row r="9" spans="1:14" x14ac:dyDescent="0.25">
      <c r="B9" t="s">
        <v>680</v>
      </c>
      <c r="C9" t="s">
        <v>679</v>
      </c>
      <c r="F9" t="s">
        <v>678</v>
      </c>
      <c r="N9" t="s">
        <v>339</v>
      </c>
    </row>
    <row r="10" spans="1:14" x14ac:dyDescent="0.25">
      <c r="B10" t="s">
        <v>677</v>
      </c>
      <c r="C10" s="15" t="s">
        <v>647</v>
      </c>
      <c r="F10" s="14" t="s">
        <v>330</v>
      </c>
      <c r="N10" t="s">
        <v>401</v>
      </c>
    </row>
    <row r="11" spans="1:14" x14ac:dyDescent="0.25">
      <c r="B11" t="s">
        <v>676</v>
      </c>
      <c r="C11" t="s">
        <v>675</v>
      </c>
      <c r="F11" t="s">
        <v>674</v>
      </c>
      <c r="N11" t="s">
        <v>343</v>
      </c>
    </row>
    <row r="12" spans="1:14" x14ac:dyDescent="0.25">
      <c r="B12" t="s">
        <v>673</v>
      </c>
      <c r="C12" t="s">
        <v>672</v>
      </c>
      <c r="F12" s="13" t="s">
        <v>388</v>
      </c>
    </row>
    <row r="13" spans="1:14" x14ac:dyDescent="0.25">
      <c r="B13" t="s">
        <v>671</v>
      </c>
      <c r="C13" s="15" t="s">
        <v>670</v>
      </c>
      <c r="F13" t="s">
        <v>669</v>
      </c>
      <c r="I13" s="16" t="s">
        <v>729</v>
      </c>
    </row>
    <row r="14" spans="1:14" x14ac:dyDescent="0.25">
      <c r="B14" t="s">
        <v>668</v>
      </c>
      <c r="F14" s="13" t="s">
        <v>391</v>
      </c>
    </row>
    <row r="15" spans="1:14" x14ac:dyDescent="0.25">
      <c r="B15" s="13" t="s">
        <v>662</v>
      </c>
      <c r="F15" s="15" t="s">
        <v>521</v>
      </c>
      <c r="I15" s="13" t="s">
        <v>730</v>
      </c>
    </row>
    <row r="16" spans="1:14" x14ac:dyDescent="0.25">
      <c r="B16" t="s">
        <v>667</v>
      </c>
      <c r="F16" t="s">
        <v>666</v>
      </c>
      <c r="J16" t="s">
        <v>665</v>
      </c>
      <c r="N16" t="s">
        <v>372</v>
      </c>
    </row>
    <row r="17" spans="2:14" x14ac:dyDescent="0.25">
      <c r="B17" t="s">
        <v>664</v>
      </c>
      <c r="F17" t="s">
        <v>663</v>
      </c>
      <c r="J17" t="s">
        <v>662</v>
      </c>
      <c r="N17" t="s">
        <v>388</v>
      </c>
    </row>
    <row r="18" spans="2:14" x14ac:dyDescent="0.25">
      <c r="B18" s="15" t="s">
        <v>661</v>
      </c>
      <c r="F18" s="14" t="s">
        <v>337</v>
      </c>
      <c r="J18" t="s">
        <v>660</v>
      </c>
      <c r="N18" t="s">
        <v>391</v>
      </c>
    </row>
    <row r="19" spans="2:14" x14ac:dyDescent="0.25">
      <c r="B19" s="13" t="s">
        <v>660</v>
      </c>
      <c r="F19" t="s">
        <v>659</v>
      </c>
      <c r="J19" t="s">
        <v>636</v>
      </c>
    </row>
    <row r="20" spans="2:14" x14ac:dyDescent="0.25">
      <c r="B20" t="s">
        <v>658</v>
      </c>
      <c r="F20" t="s">
        <v>657</v>
      </c>
      <c r="J20" t="s">
        <v>629</v>
      </c>
    </row>
    <row r="21" spans="2:14" x14ac:dyDescent="0.25">
      <c r="B21" t="s">
        <v>656</v>
      </c>
      <c r="F21" s="14" t="s">
        <v>338</v>
      </c>
      <c r="J21" t="s">
        <v>626</v>
      </c>
    </row>
    <row r="22" spans="2:14" x14ac:dyDescent="0.25">
      <c r="B22" s="15" t="s">
        <v>652</v>
      </c>
      <c r="F22" t="s">
        <v>396</v>
      </c>
    </row>
    <row r="23" spans="2:14" x14ac:dyDescent="0.25">
      <c r="B23" t="s">
        <v>655</v>
      </c>
      <c r="F23" t="s">
        <v>654</v>
      </c>
      <c r="I23" s="15" t="s">
        <v>731</v>
      </c>
    </row>
    <row r="24" spans="2:14" x14ac:dyDescent="0.25">
      <c r="B24" t="s">
        <v>653</v>
      </c>
      <c r="F24" s="14" t="s">
        <v>339</v>
      </c>
      <c r="J24" t="s">
        <v>652</v>
      </c>
      <c r="K24" t="s">
        <v>416</v>
      </c>
      <c r="M24" t="s">
        <v>651</v>
      </c>
      <c r="N24" t="s">
        <v>650</v>
      </c>
    </row>
    <row r="25" spans="2:14" x14ac:dyDescent="0.25">
      <c r="B25" t="s">
        <v>649</v>
      </c>
      <c r="F25" t="s">
        <v>648</v>
      </c>
      <c r="J25" t="s">
        <v>645</v>
      </c>
      <c r="K25" t="s">
        <v>647</v>
      </c>
      <c r="M25" t="s">
        <v>646</v>
      </c>
      <c r="N25" t="s">
        <v>521</v>
      </c>
    </row>
    <row r="26" spans="2:14" x14ac:dyDescent="0.25">
      <c r="B26" s="15" t="s">
        <v>645</v>
      </c>
      <c r="F26" t="s">
        <v>644</v>
      </c>
      <c r="K26" t="s">
        <v>643</v>
      </c>
    </row>
    <row r="27" spans="2:14" x14ac:dyDescent="0.25">
      <c r="B27" t="s">
        <v>642</v>
      </c>
      <c r="F27" t="s">
        <v>641</v>
      </c>
    </row>
    <row r="28" spans="2:14" x14ac:dyDescent="0.25">
      <c r="B28" t="s">
        <v>640</v>
      </c>
      <c r="F28" s="14" t="s">
        <v>401</v>
      </c>
    </row>
    <row r="29" spans="2:14" x14ac:dyDescent="0.25">
      <c r="B29" t="s">
        <v>639</v>
      </c>
      <c r="F29" s="14" t="s">
        <v>343</v>
      </c>
    </row>
    <row r="30" spans="2:14" x14ac:dyDescent="0.25">
      <c r="B30" t="s">
        <v>638</v>
      </c>
      <c r="F30" t="s">
        <v>637</v>
      </c>
    </row>
    <row r="31" spans="2:14" x14ac:dyDescent="0.25">
      <c r="B31" s="13" t="s">
        <v>636</v>
      </c>
      <c r="F31" t="s">
        <v>407</v>
      </c>
    </row>
    <row r="32" spans="2:14" x14ac:dyDescent="0.25">
      <c r="B32" t="s">
        <v>635</v>
      </c>
      <c r="F32" t="s">
        <v>634</v>
      </c>
    </row>
    <row r="33" spans="2:6" x14ac:dyDescent="0.25">
      <c r="B33" t="s">
        <v>633</v>
      </c>
      <c r="F33" t="s">
        <v>632</v>
      </c>
    </row>
    <row r="34" spans="2:6" x14ac:dyDescent="0.25">
      <c r="B34" t="s">
        <v>631</v>
      </c>
      <c r="F34" t="s">
        <v>630</v>
      </c>
    </row>
    <row r="35" spans="2:6" x14ac:dyDescent="0.25">
      <c r="B35" s="13" t="s">
        <v>629</v>
      </c>
      <c r="F35" t="s">
        <v>628</v>
      </c>
    </row>
    <row r="36" spans="2:6" x14ac:dyDescent="0.25">
      <c r="B36" t="s">
        <v>627</v>
      </c>
    </row>
    <row r="37" spans="2:6" x14ac:dyDescent="0.25">
      <c r="B37" s="13" t="s">
        <v>626</v>
      </c>
    </row>
    <row r="38" spans="2:6" x14ac:dyDescent="0.25">
      <c r="B38" t="s">
        <v>625</v>
      </c>
    </row>
    <row r="39" spans="2:6" x14ac:dyDescent="0.25">
      <c r="B39" t="s">
        <v>624</v>
      </c>
    </row>
    <row r="40" spans="2:6" x14ac:dyDescent="0.25">
      <c r="B40" t="s">
        <v>623</v>
      </c>
    </row>
    <row r="41" spans="2:6" x14ac:dyDescent="0.25">
      <c r="B41" t="s">
        <v>622</v>
      </c>
    </row>
    <row r="42" spans="2:6" x14ac:dyDescent="0.25">
      <c r="B42" t="s">
        <v>621</v>
      </c>
    </row>
    <row r="43" spans="2:6" x14ac:dyDescent="0.25">
      <c r="B43" t="s">
        <v>620</v>
      </c>
    </row>
    <row r="44" spans="2:6" x14ac:dyDescent="0.25">
      <c r="B44" t="s">
        <v>619</v>
      </c>
    </row>
    <row r="45" spans="2:6" x14ac:dyDescent="0.25">
      <c r="B45" t="s">
        <v>618</v>
      </c>
    </row>
    <row r="46" spans="2:6" x14ac:dyDescent="0.25">
      <c r="B46" t="s">
        <v>617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D26" sqref="D26:E27"/>
    </sheetView>
  </sheetViews>
  <sheetFormatPr baseColWidth="10" defaultRowHeight="15" x14ac:dyDescent="0.25"/>
  <cols>
    <col min="3" max="3" width="38.140625" bestFit="1" customWidth="1"/>
    <col min="4" max="4" width="34.85546875" bestFit="1" customWidth="1"/>
    <col min="5" max="5" width="48.7109375" bestFit="1" customWidth="1"/>
  </cols>
  <sheetData>
    <row r="1" spans="1:4" x14ac:dyDescent="0.25">
      <c r="A1" t="s">
        <v>695</v>
      </c>
      <c r="C1" t="s">
        <v>696</v>
      </c>
    </row>
    <row r="2" spans="1:4" x14ac:dyDescent="0.25">
      <c r="A2" t="s">
        <v>697</v>
      </c>
      <c r="C2" t="s">
        <v>698</v>
      </c>
    </row>
    <row r="3" spans="1:4" x14ac:dyDescent="0.25">
      <c r="A3" t="s">
        <v>699</v>
      </c>
      <c r="C3" t="s">
        <v>700</v>
      </c>
      <c r="D3" t="s">
        <v>700</v>
      </c>
    </row>
    <row r="4" spans="1:4" x14ac:dyDescent="0.25">
      <c r="A4" t="s">
        <v>701</v>
      </c>
      <c r="C4" t="s">
        <v>702</v>
      </c>
    </row>
    <row r="5" spans="1:4" x14ac:dyDescent="0.25">
      <c r="A5" t="s">
        <v>703</v>
      </c>
      <c r="B5" t="s">
        <v>704</v>
      </c>
      <c r="C5" t="s">
        <v>707</v>
      </c>
      <c r="D5" t="s">
        <v>706</v>
      </c>
    </row>
    <row r="6" spans="1:4" x14ac:dyDescent="0.25">
      <c r="A6" t="s">
        <v>703</v>
      </c>
      <c r="B6" t="s">
        <v>704</v>
      </c>
      <c r="C6" t="s">
        <v>705</v>
      </c>
      <c r="D6" t="s">
        <v>706</v>
      </c>
    </row>
    <row r="7" spans="1:4" x14ac:dyDescent="0.25">
      <c r="A7" t="s">
        <v>703</v>
      </c>
      <c r="B7" t="s">
        <v>704</v>
      </c>
      <c r="C7" t="s">
        <v>705</v>
      </c>
      <c r="D7" t="s">
        <v>706</v>
      </c>
    </row>
    <row r="8" spans="1:4" x14ac:dyDescent="0.25">
      <c r="A8" t="s">
        <v>703</v>
      </c>
      <c r="B8" t="s">
        <v>704</v>
      </c>
      <c r="C8" t="s">
        <v>705</v>
      </c>
      <c r="D8" t="s">
        <v>706</v>
      </c>
    </row>
    <row r="9" spans="1:4" x14ac:dyDescent="0.25">
      <c r="A9" t="s">
        <v>703</v>
      </c>
      <c r="B9" t="s">
        <v>704</v>
      </c>
      <c r="C9" t="s">
        <v>705</v>
      </c>
      <c r="D9" t="s">
        <v>706</v>
      </c>
    </row>
    <row r="16" spans="1:4" x14ac:dyDescent="0.25">
      <c r="C16" t="s">
        <v>708</v>
      </c>
      <c r="D16" t="s">
        <v>712</v>
      </c>
    </row>
    <row r="17" spans="3:7" x14ac:dyDescent="0.25">
      <c r="C17" t="s">
        <v>709</v>
      </c>
      <c r="D17" t="s">
        <v>713</v>
      </c>
    </row>
    <row r="18" spans="3:7" x14ac:dyDescent="0.25">
      <c r="C18" t="s">
        <v>710</v>
      </c>
      <c r="D18" t="s">
        <v>711</v>
      </c>
    </row>
    <row r="21" spans="3:7" x14ac:dyDescent="0.25">
      <c r="C21" t="s">
        <v>714</v>
      </c>
      <c r="E21" t="s">
        <v>715</v>
      </c>
    </row>
    <row r="22" spans="3:7" x14ac:dyDescent="0.25">
      <c r="C22" t="s">
        <v>716</v>
      </c>
      <c r="D22" t="s">
        <v>717</v>
      </c>
      <c r="E22" t="s">
        <v>717</v>
      </c>
      <c r="G22" t="s">
        <v>718</v>
      </c>
    </row>
    <row r="26" spans="3:7" x14ac:dyDescent="0.25">
      <c r="D26" t="s">
        <v>714</v>
      </c>
      <c r="E26" t="s">
        <v>698</v>
      </c>
      <c r="F26" t="s">
        <v>698</v>
      </c>
    </row>
    <row r="27" spans="3:7" x14ac:dyDescent="0.25">
      <c r="D27" t="s">
        <v>716</v>
      </c>
      <c r="E27" t="s">
        <v>719</v>
      </c>
      <c r="F27" t="s">
        <v>719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topLeftCell="A13" workbookViewId="0">
      <selection activeCell="M28" sqref="M28"/>
    </sheetView>
  </sheetViews>
  <sheetFormatPr baseColWidth="10" defaultColWidth="11.42578125" defaultRowHeight="15" x14ac:dyDescent="0.25"/>
  <sheetData>
    <row r="1" spans="1:21" x14ac:dyDescent="0.25"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24</v>
      </c>
      <c r="I1" t="s">
        <v>25</v>
      </c>
      <c r="J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24</v>
      </c>
      <c r="T1" t="s">
        <v>25</v>
      </c>
      <c r="U1" t="s">
        <v>26</v>
      </c>
    </row>
    <row r="2" spans="1:21" x14ac:dyDescent="0.25">
      <c r="A2">
        <v>0</v>
      </c>
      <c r="B2" s="2">
        <f t="shared" ref="B2:B47" si="0">M2/$K$2</f>
        <v>9.0959999999999999E-3</v>
      </c>
      <c r="C2" s="2">
        <f t="shared" ref="C2:C47" si="1">N2/$K$2</f>
        <v>8.4150000000000006E-3</v>
      </c>
      <c r="D2" s="2">
        <f t="shared" ref="D2:D47" si="2">O2/$K$2</f>
        <v>7.8410000000000007E-3</v>
      </c>
      <c r="E2" s="2">
        <f t="shared" ref="E2:E47" si="3">P2/$K$2</f>
        <v>1.0708000000000001E-2</v>
      </c>
      <c r="F2" s="2">
        <f t="shared" ref="F2:F47" si="4">Q2/$K$2</f>
        <v>1.1036000000000001E-2</v>
      </c>
      <c r="G2" s="2">
        <f t="shared" ref="G2:G47" si="5">R2/$K$2</f>
        <v>8.0540000000000004E-3</v>
      </c>
      <c r="H2" s="2">
        <f t="shared" ref="H2:H47" si="6">S2/$K$2</f>
        <v>9.6930000000000002E-3</v>
      </c>
      <c r="I2" s="2">
        <f t="shared" ref="I2:I47" si="7">T2/$K$2</f>
        <v>9.7450000000000002E-3</v>
      </c>
      <c r="J2" s="2">
        <f t="shared" ref="J2:J47" si="8">U2/$K$2</f>
        <v>8.7559999999999999E-3</v>
      </c>
      <c r="K2">
        <v>1000000</v>
      </c>
      <c r="L2">
        <v>0</v>
      </c>
      <c r="M2">
        <v>9096</v>
      </c>
      <c r="N2">
        <v>8415</v>
      </c>
      <c r="O2">
        <v>7841</v>
      </c>
      <c r="P2">
        <v>10708</v>
      </c>
      <c r="Q2">
        <v>11036</v>
      </c>
      <c r="R2">
        <v>8054</v>
      </c>
      <c r="S2">
        <v>9693</v>
      </c>
      <c r="T2">
        <v>9745</v>
      </c>
      <c r="U2">
        <v>8756</v>
      </c>
    </row>
    <row r="3" spans="1:21" x14ac:dyDescent="0.25">
      <c r="A3">
        <v>1</v>
      </c>
      <c r="B3" s="2">
        <f t="shared" si="0"/>
        <v>3.3500000000000001E-4</v>
      </c>
      <c r="C3" s="2">
        <f t="shared" si="1"/>
        <v>1.05E-4</v>
      </c>
      <c r="D3" s="2">
        <f t="shared" si="2"/>
        <v>5.1E-5</v>
      </c>
      <c r="E3" s="2">
        <f t="shared" si="3"/>
        <v>6.2E-4</v>
      </c>
      <c r="F3" s="2">
        <f t="shared" si="4"/>
        <v>4.8200000000000001E-4</v>
      </c>
      <c r="G3" s="2">
        <f t="shared" si="5"/>
        <v>1.76E-4</v>
      </c>
      <c r="H3" s="2">
        <f t="shared" si="6"/>
        <v>2.13E-4</v>
      </c>
      <c r="I3" s="2">
        <f t="shared" si="7"/>
        <v>1.66E-4</v>
      </c>
      <c r="J3" s="2">
        <f t="shared" si="8"/>
        <v>6.0000000000000002E-5</v>
      </c>
      <c r="L3">
        <v>1</v>
      </c>
      <c r="M3">
        <v>335</v>
      </c>
      <c r="N3">
        <v>105</v>
      </c>
      <c r="O3">
        <v>51</v>
      </c>
      <c r="P3">
        <v>620</v>
      </c>
      <c r="Q3">
        <v>482</v>
      </c>
      <c r="R3">
        <v>176</v>
      </c>
      <c r="S3">
        <v>213</v>
      </c>
      <c r="T3">
        <v>166</v>
      </c>
      <c r="U3">
        <v>60</v>
      </c>
    </row>
    <row r="4" spans="1:21" x14ac:dyDescent="0.25">
      <c r="A4">
        <v>2</v>
      </c>
      <c r="B4" s="2">
        <f t="shared" si="0"/>
        <v>4.55E-4</v>
      </c>
      <c r="C4" s="2">
        <f t="shared" si="1"/>
        <v>6.3E-5</v>
      </c>
      <c r="D4" s="2">
        <f t="shared" si="2"/>
        <v>3.8999999999999999E-5</v>
      </c>
      <c r="E4" s="2">
        <f t="shared" si="3"/>
        <v>1.065E-3</v>
      </c>
      <c r="F4" s="2">
        <f t="shared" si="4"/>
        <v>4.7800000000000002E-4</v>
      </c>
      <c r="G4" s="2">
        <f t="shared" si="5"/>
        <v>1.1400000000000001E-4</v>
      </c>
      <c r="H4" s="2">
        <f t="shared" si="6"/>
        <v>1.93E-4</v>
      </c>
      <c r="I4" s="2">
        <f t="shared" si="7"/>
        <v>2.7599999999999999E-4</v>
      </c>
      <c r="J4" s="2">
        <f t="shared" si="8"/>
        <v>2.6999999999999999E-5</v>
      </c>
      <c r="L4">
        <v>2</v>
      </c>
      <c r="M4">
        <v>455</v>
      </c>
      <c r="N4">
        <v>63</v>
      </c>
      <c r="O4">
        <v>39</v>
      </c>
      <c r="P4">
        <v>1065</v>
      </c>
      <c r="Q4">
        <v>478</v>
      </c>
      <c r="R4">
        <v>114</v>
      </c>
      <c r="S4">
        <v>193</v>
      </c>
      <c r="T4">
        <v>276</v>
      </c>
      <c r="U4">
        <v>27</v>
      </c>
    </row>
    <row r="5" spans="1:21" x14ac:dyDescent="0.25">
      <c r="A5">
        <v>3</v>
      </c>
      <c r="B5" s="2">
        <f t="shared" si="0"/>
        <v>2.8699999999999998E-4</v>
      </c>
      <c r="C5" s="2">
        <f t="shared" si="1"/>
        <v>1.3200000000000001E-4</v>
      </c>
      <c r="D5" s="2">
        <f t="shared" si="2"/>
        <v>1.12E-4</v>
      </c>
      <c r="E5" s="2">
        <f t="shared" si="3"/>
        <v>4.9200000000000003E-4</v>
      </c>
      <c r="F5" s="2">
        <f t="shared" si="4"/>
        <v>4.4999999999999999E-4</v>
      </c>
      <c r="G5" s="2">
        <f t="shared" si="5"/>
        <v>1.92E-4</v>
      </c>
      <c r="H5" s="2">
        <f t="shared" si="6"/>
        <v>2.4600000000000002E-4</v>
      </c>
      <c r="I5" s="2">
        <f t="shared" si="7"/>
        <v>2.23E-4</v>
      </c>
      <c r="J5" s="2">
        <f t="shared" si="8"/>
        <v>1E-4</v>
      </c>
      <c r="L5">
        <v>3</v>
      </c>
      <c r="M5">
        <v>287</v>
      </c>
      <c r="N5">
        <v>132</v>
      </c>
      <c r="O5">
        <v>112</v>
      </c>
      <c r="P5">
        <v>492</v>
      </c>
      <c r="Q5">
        <v>450</v>
      </c>
      <c r="R5">
        <v>192</v>
      </c>
      <c r="S5">
        <v>246</v>
      </c>
      <c r="T5">
        <v>223</v>
      </c>
      <c r="U5">
        <v>100</v>
      </c>
    </row>
    <row r="6" spans="1:21" x14ac:dyDescent="0.25">
      <c r="A6">
        <v>4</v>
      </c>
      <c r="B6" s="2">
        <f t="shared" si="0"/>
        <v>7.2000000000000002E-5</v>
      </c>
      <c r="C6" s="2">
        <f t="shared" si="1"/>
        <v>6.4999999999999994E-5</v>
      </c>
      <c r="D6" s="2">
        <f t="shared" si="2"/>
        <v>1.3899999999999999E-4</v>
      </c>
      <c r="E6" s="2">
        <f t="shared" si="3"/>
        <v>3.5799999999999997E-4</v>
      </c>
      <c r="F6" s="2">
        <f t="shared" si="4"/>
        <v>7.4999999999999993E-5</v>
      </c>
      <c r="G6" s="2">
        <f t="shared" si="5"/>
        <v>1.5100000000000001E-4</v>
      </c>
      <c r="H6" s="2">
        <f t="shared" si="6"/>
        <v>1E-4</v>
      </c>
      <c r="I6" s="2">
        <f t="shared" si="7"/>
        <v>9.0000000000000006E-5</v>
      </c>
      <c r="J6" s="2">
        <f t="shared" si="8"/>
        <v>6.3999999999999997E-5</v>
      </c>
      <c r="L6">
        <v>4</v>
      </c>
      <c r="M6">
        <v>72</v>
      </c>
      <c r="N6">
        <v>65</v>
      </c>
      <c r="O6">
        <v>139</v>
      </c>
      <c r="P6">
        <v>358</v>
      </c>
      <c r="Q6">
        <v>75</v>
      </c>
      <c r="R6">
        <v>151</v>
      </c>
      <c r="S6">
        <v>100</v>
      </c>
      <c r="T6">
        <v>90</v>
      </c>
      <c r="U6">
        <v>64</v>
      </c>
    </row>
    <row r="7" spans="1:21" x14ac:dyDescent="0.25">
      <c r="A7">
        <v>5</v>
      </c>
      <c r="B7" s="2">
        <f t="shared" si="0"/>
        <v>8.2600000000000002E-4</v>
      </c>
      <c r="C7" s="2">
        <f t="shared" si="1"/>
        <v>5.5900000000000004E-4</v>
      </c>
      <c r="D7" s="2">
        <f t="shared" si="2"/>
        <v>2.202E-3</v>
      </c>
      <c r="E7" s="2">
        <f t="shared" si="3"/>
        <v>3.6229999999999999E-3</v>
      </c>
      <c r="F7" s="2">
        <f t="shared" si="4"/>
        <v>7.2400000000000003E-4</v>
      </c>
      <c r="G7" s="2">
        <f t="shared" si="5"/>
        <v>1.572E-3</v>
      </c>
      <c r="H7" s="2">
        <f t="shared" si="6"/>
        <v>1.2880000000000001E-3</v>
      </c>
      <c r="I7" s="2">
        <f t="shared" si="7"/>
        <v>1.137E-3</v>
      </c>
      <c r="J7" s="2">
        <f t="shared" si="8"/>
        <v>1.078E-3</v>
      </c>
      <c r="L7">
        <v>5</v>
      </c>
      <c r="M7">
        <v>826</v>
      </c>
      <c r="N7">
        <v>559</v>
      </c>
      <c r="O7">
        <v>2202</v>
      </c>
      <c r="P7">
        <v>3623</v>
      </c>
      <c r="Q7">
        <v>724</v>
      </c>
      <c r="R7">
        <v>1572</v>
      </c>
      <c r="S7">
        <v>1288</v>
      </c>
      <c r="T7">
        <v>1137</v>
      </c>
      <c r="U7">
        <v>1078</v>
      </c>
    </row>
    <row r="8" spans="1:21" x14ac:dyDescent="0.25">
      <c r="A8">
        <v>6</v>
      </c>
      <c r="B8" s="2">
        <f t="shared" si="0"/>
        <v>2.5500000000000002E-4</v>
      </c>
      <c r="C8" s="2">
        <f t="shared" si="1"/>
        <v>1.3999999999999999E-4</v>
      </c>
      <c r="D8" s="2">
        <f t="shared" si="2"/>
        <v>5.1749999999999999E-3</v>
      </c>
      <c r="E8" s="2">
        <f t="shared" si="3"/>
        <v>6.9940000000000002E-3</v>
      </c>
      <c r="F8" s="2">
        <f t="shared" si="4"/>
        <v>5.3499999999999999E-4</v>
      </c>
      <c r="G8" s="2">
        <f t="shared" si="5"/>
        <v>4.078E-3</v>
      </c>
      <c r="H8" s="2">
        <f t="shared" si="6"/>
        <v>2.7959999999999999E-3</v>
      </c>
      <c r="I8" s="2">
        <f t="shared" si="7"/>
        <v>6.7100000000000005E-4</v>
      </c>
      <c r="J8" s="2">
        <f t="shared" si="8"/>
        <v>1.6739999999999999E-3</v>
      </c>
      <c r="L8">
        <v>6</v>
      </c>
      <c r="M8">
        <v>255</v>
      </c>
      <c r="N8">
        <v>140</v>
      </c>
      <c r="O8">
        <v>5175</v>
      </c>
      <c r="P8">
        <v>6994</v>
      </c>
      <c r="Q8">
        <v>535</v>
      </c>
      <c r="R8">
        <v>4078</v>
      </c>
      <c r="S8">
        <v>2796</v>
      </c>
      <c r="T8">
        <v>671</v>
      </c>
      <c r="U8">
        <v>1674</v>
      </c>
    </row>
    <row r="9" spans="1:21" x14ac:dyDescent="0.25">
      <c r="A9">
        <v>7</v>
      </c>
      <c r="B9" s="2">
        <f t="shared" si="0"/>
        <v>3.4000000000000002E-4</v>
      </c>
      <c r="C9" s="2">
        <f t="shared" si="1"/>
        <v>1.27E-4</v>
      </c>
      <c r="D9" s="2">
        <f t="shared" si="2"/>
        <v>3.2439999999999999E-3</v>
      </c>
      <c r="E9" s="2">
        <f t="shared" si="3"/>
        <v>5.4469999999999996E-3</v>
      </c>
      <c r="F9" s="2">
        <f t="shared" si="4"/>
        <v>5.5699999999999999E-4</v>
      </c>
      <c r="G9" s="2">
        <f t="shared" si="5"/>
        <v>3.1540000000000001E-3</v>
      </c>
      <c r="H9" s="2">
        <f t="shared" si="6"/>
        <v>2.3349999999999998E-3</v>
      </c>
      <c r="I9" s="2">
        <f t="shared" si="7"/>
        <v>7.9900000000000001E-4</v>
      </c>
      <c r="J9" s="2">
        <f t="shared" si="8"/>
        <v>9.8900000000000008E-4</v>
      </c>
      <c r="L9">
        <v>7</v>
      </c>
      <c r="M9">
        <v>340</v>
      </c>
      <c r="N9">
        <v>127</v>
      </c>
      <c r="O9">
        <v>3244</v>
      </c>
      <c r="P9">
        <v>5447</v>
      </c>
      <c r="Q9">
        <v>557</v>
      </c>
      <c r="R9">
        <v>3154</v>
      </c>
      <c r="S9">
        <v>2335</v>
      </c>
      <c r="T9">
        <v>799</v>
      </c>
      <c r="U9">
        <v>989</v>
      </c>
    </row>
    <row r="10" spans="1:21" x14ac:dyDescent="0.25">
      <c r="A10">
        <v>8</v>
      </c>
      <c r="B10" s="2">
        <f t="shared" si="0"/>
        <v>1.5269999999999999E-3</v>
      </c>
      <c r="C10" s="2">
        <f t="shared" si="1"/>
        <v>5.5199999999999997E-4</v>
      </c>
      <c r="D10" s="2">
        <f t="shared" si="2"/>
        <v>1.0416E-2</v>
      </c>
      <c r="E10" s="2">
        <f t="shared" si="3"/>
        <v>2.3671999999999999E-2</v>
      </c>
      <c r="F10" s="2">
        <f t="shared" si="4"/>
        <v>2.297E-3</v>
      </c>
      <c r="G10" s="2">
        <f t="shared" si="5"/>
        <v>1.0640999999999999E-2</v>
      </c>
      <c r="H10" s="2">
        <f t="shared" si="6"/>
        <v>9.0489999999999998E-3</v>
      </c>
      <c r="I10" s="2">
        <f t="shared" si="7"/>
        <v>3.032E-3</v>
      </c>
      <c r="J10" s="2">
        <f t="shared" si="8"/>
        <v>3.2799999999999999E-3</v>
      </c>
      <c r="L10">
        <v>8</v>
      </c>
      <c r="M10">
        <v>1527</v>
      </c>
      <c r="N10">
        <v>552</v>
      </c>
      <c r="O10">
        <v>10416</v>
      </c>
      <c r="P10">
        <v>23672</v>
      </c>
      <c r="Q10">
        <v>2297</v>
      </c>
      <c r="R10">
        <v>10641</v>
      </c>
      <c r="S10">
        <v>9049</v>
      </c>
      <c r="T10">
        <v>3032</v>
      </c>
      <c r="U10">
        <v>3280</v>
      </c>
    </row>
    <row r="11" spans="1:21" x14ac:dyDescent="0.25">
      <c r="A11">
        <v>9</v>
      </c>
      <c r="B11" s="2">
        <f t="shared" si="0"/>
        <v>2.0499E-2</v>
      </c>
      <c r="C11" s="2">
        <f t="shared" si="1"/>
        <v>7.8609999999999999E-3</v>
      </c>
      <c r="D11" s="2">
        <f t="shared" si="2"/>
        <v>0.17050599999999999</v>
      </c>
      <c r="E11" s="2">
        <f t="shared" si="3"/>
        <v>0.342003</v>
      </c>
      <c r="F11" s="2">
        <f t="shared" si="4"/>
        <v>3.7755999999999998E-2</v>
      </c>
      <c r="G11" s="2">
        <f t="shared" si="5"/>
        <v>0.14512900000000001</v>
      </c>
      <c r="H11" s="2">
        <f t="shared" si="6"/>
        <v>0.13903599999999999</v>
      </c>
      <c r="I11" s="2">
        <f t="shared" si="7"/>
        <v>3.9691999999999998E-2</v>
      </c>
      <c r="J11" s="2">
        <f t="shared" si="8"/>
        <v>4.7985E-2</v>
      </c>
      <c r="L11">
        <v>9</v>
      </c>
      <c r="M11">
        <v>20499</v>
      </c>
      <c r="N11">
        <v>7861</v>
      </c>
      <c r="O11">
        <v>170506</v>
      </c>
      <c r="P11">
        <v>342003</v>
      </c>
      <c r="Q11">
        <v>37756</v>
      </c>
      <c r="R11">
        <v>145129</v>
      </c>
      <c r="S11">
        <v>139036</v>
      </c>
      <c r="T11">
        <v>39692</v>
      </c>
      <c r="U11">
        <v>47985</v>
      </c>
    </row>
    <row r="12" spans="1:21" x14ac:dyDescent="0.25">
      <c r="A12">
        <v>10</v>
      </c>
      <c r="B12" s="2">
        <f t="shared" si="0"/>
        <v>2.99E-4</v>
      </c>
      <c r="C12" s="2">
        <f t="shared" si="1"/>
        <v>2.7599999999999999E-4</v>
      </c>
      <c r="D12" s="2">
        <f t="shared" si="2"/>
        <v>1.5169999999999999E-3</v>
      </c>
      <c r="E12" s="2">
        <f t="shared" si="3"/>
        <v>2.7680000000000001E-3</v>
      </c>
      <c r="F12" s="2">
        <f t="shared" si="4"/>
        <v>4.3399999999999998E-4</v>
      </c>
      <c r="G12" s="2">
        <f t="shared" si="5"/>
        <v>1.454E-3</v>
      </c>
      <c r="H12" s="2">
        <f t="shared" si="6"/>
        <v>1.2030000000000001E-3</v>
      </c>
      <c r="I12" s="2">
        <f t="shared" si="7"/>
        <v>5.5599999999999996E-4</v>
      </c>
      <c r="J12" s="2">
        <f t="shared" si="8"/>
        <v>6.2600000000000004E-4</v>
      </c>
      <c r="L12">
        <v>10</v>
      </c>
      <c r="M12">
        <v>299</v>
      </c>
      <c r="N12">
        <v>276</v>
      </c>
      <c r="O12">
        <v>1517</v>
      </c>
      <c r="P12">
        <v>2768</v>
      </c>
      <c r="Q12">
        <v>434</v>
      </c>
      <c r="R12">
        <v>1454</v>
      </c>
      <c r="S12">
        <v>1203</v>
      </c>
      <c r="T12">
        <v>556</v>
      </c>
      <c r="U12">
        <v>626</v>
      </c>
    </row>
    <row r="13" spans="1:21" x14ac:dyDescent="0.25">
      <c r="A13">
        <v>11</v>
      </c>
      <c r="B13" s="2">
        <f t="shared" si="0"/>
        <v>8.5000000000000006E-5</v>
      </c>
      <c r="C13" s="2">
        <f t="shared" si="1"/>
        <v>6.7000000000000002E-5</v>
      </c>
      <c r="D13" s="2">
        <f t="shared" si="2"/>
        <v>1.4899999999999999E-4</v>
      </c>
      <c r="E13" s="2">
        <f t="shared" si="3"/>
        <v>1.9000000000000001E-4</v>
      </c>
      <c r="F13" s="2">
        <f t="shared" si="4"/>
        <v>1.4100000000000001E-4</v>
      </c>
      <c r="G13" s="2">
        <f t="shared" si="5"/>
        <v>4.7699999999999999E-4</v>
      </c>
      <c r="H13" s="2">
        <f t="shared" si="6"/>
        <v>1.08E-4</v>
      </c>
      <c r="I13" s="2">
        <f t="shared" si="7"/>
        <v>1.1900000000000001E-4</v>
      </c>
      <c r="J13" s="2">
        <f t="shared" si="8"/>
        <v>1.07E-4</v>
      </c>
      <c r="L13">
        <v>11</v>
      </c>
      <c r="M13">
        <v>85</v>
      </c>
      <c r="N13">
        <v>67</v>
      </c>
      <c r="O13">
        <v>149</v>
      </c>
      <c r="P13">
        <v>190</v>
      </c>
      <c r="Q13">
        <v>141</v>
      </c>
      <c r="R13">
        <v>477</v>
      </c>
      <c r="S13">
        <v>108</v>
      </c>
      <c r="T13">
        <v>119</v>
      </c>
      <c r="U13">
        <v>107</v>
      </c>
    </row>
    <row r="14" spans="1:21" x14ac:dyDescent="0.25">
      <c r="A14">
        <v>12</v>
      </c>
      <c r="B14" s="2">
        <f t="shared" si="0"/>
        <v>2.7399999999999999E-4</v>
      </c>
      <c r="C14" s="2">
        <f t="shared" si="1"/>
        <v>3.2200000000000002E-4</v>
      </c>
      <c r="D14" s="2">
        <f t="shared" si="2"/>
        <v>2.8200000000000002E-4</v>
      </c>
      <c r="E14" s="2">
        <f t="shared" si="3"/>
        <v>3.1E-4</v>
      </c>
      <c r="F14" s="2">
        <f t="shared" si="4"/>
        <v>6.5399999999999996E-4</v>
      </c>
      <c r="G14" s="2">
        <f t="shared" si="5"/>
        <v>1.882E-3</v>
      </c>
      <c r="H14" s="2">
        <f t="shared" si="6"/>
        <v>2.0100000000000001E-4</v>
      </c>
      <c r="I14" s="2">
        <f t="shared" si="7"/>
        <v>3.57E-4</v>
      </c>
      <c r="J14" s="2">
        <f t="shared" si="8"/>
        <v>2.43E-4</v>
      </c>
      <c r="L14">
        <v>12</v>
      </c>
      <c r="M14">
        <v>274</v>
      </c>
      <c r="N14">
        <v>322</v>
      </c>
      <c r="O14">
        <v>282</v>
      </c>
      <c r="P14">
        <v>310</v>
      </c>
      <c r="Q14">
        <v>654</v>
      </c>
      <c r="R14">
        <v>1882</v>
      </c>
      <c r="S14">
        <v>201</v>
      </c>
      <c r="T14">
        <v>357</v>
      </c>
      <c r="U14">
        <v>243</v>
      </c>
    </row>
    <row r="15" spans="1:21" x14ac:dyDescent="0.25">
      <c r="A15">
        <v>13</v>
      </c>
      <c r="B15" s="2">
        <f t="shared" si="0"/>
        <v>3.19E-4</v>
      </c>
      <c r="C15" s="2">
        <f t="shared" si="1"/>
        <v>3.1399999999999999E-4</v>
      </c>
      <c r="D15" s="2">
        <f t="shared" si="2"/>
        <v>2.4000000000000001E-4</v>
      </c>
      <c r="E15" s="2">
        <f t="shared" si="3"/>
        <v>3.4699999999999998E-4</v>
      </c>
      <c r="F15" s="2">
        <f t="shared" si="4"/>
        <v>6.0800000000000003E-4</v>
      </c>
      <c r="G15" s="2">
        <f t="shared" si="5"/>
        <v>1.1900000000000001E-3</v>
      </c>
      <c r="H15" s="2">
        <f t="shared" si="6"/>
        <v>2.7300000000000002E-4</v>
      </c>
      <c r="I15" s="2">
        <f t="shared" si="7"/>
        <v>3.57E-4</v>
      </c>
      <c r="J15" s="2">
        <f t="shared" si="8"/>
        <v>2.5599999999999999E-4</v>
      </c>
      <c r="L15">
        <v>13</v>
      </c>
      <c r="M15">
        <v>319</v>
      </c>
      <c r="N15">
        <v>314</v>
      </c>
      <c r="O15">
        <v>240</v>
      </c>
      <c r="P15">
        <v>347</v>
      </c>
      <c r="Q15">
        <v>608</v>
      </c>
      <c r="R15">
        <v>1190</v>
      </c>
      <c r="S15">
        <v>273</v>
      </c>
      <c r="T15">
        <v>357</v>
      </c>
      <c r="U15">
        <v>256</v>
      </c>
    </row>
    <row r="16" spans="1:21" x14ac:dyDescent="0.25">
      <c r="A16">
        <v>14</v>
      </c>
      <c r="B16" s="2">
        <f t="shared" si="0"/>
        <v>4.55E-4</v>
      </c>
      <c r="C16" s="2">
        <f t="shared" si="1"/>
        <v>2.7900000000000001E-4</v>
      </c>
      <c r="D16" s="2">
        <f t="shared" si="2"/>
        <v>1.9799999999999999E-4</v>
      </c>
      <c r="E16" s="2">
        <f t="shared" si="3"/>
        <v>4.0099999999999999E-4</v>
      </c>
      <c r="F16" s="2">
        <f t="shared" si="4"/>
        <v>8.0900000000000004E-4</v>
      </c>
      <c r="G16" s="2">
        <f t="shared" si="5"/>
        <v>1.0369999999999999E-3</v>
      </c>
      <c r="H16" s="2">
        <f t="shared" si="6"/>
        <v>3.0400000000000002E-4</v>
      </c>
      <c r="I16" s="2">
        <f t="shared" si="7"/>
        <v>4.2400000000000001E-4</v>
      </c>
      <c r="J16" s="2">
        <f t="shared" si="8"/>
        <v>1.7899999999999999E-4</v>
      </c>
      <c r="L16">
        <v>14</v>
      </c>
      <c r="M16">
        <v>455</v>
      </c>
      <c r="N16">
        <v>279</v>
      </c>
      <c r="O16">
        <v>198</v>
      </c>
      <c r="P16">
        <v>401</v>
      </c>
      <c r="Q16">
        <v>809</v>
      </c>
      <c r="R16">
        <v>1037</v>
      </c>
      <c r="S16">
        <v>304</v>
      </c>
      <c r="T16">
        <v>424</v>
      </c>
      <c r="U16">
        <v>179</v>
      </c>
    </row>
    <row r="17" spans="1:21" x14ac:dyDescent="0.25">
      <c r="A17">
        <v>15</v>
      </c>
      <c r="B17" s="2">
        <f t="shared" si="0"/>
        <v>2.8400000000000002E-4</v>
      </c>
      <c r="C17" s="2">
        <f t="shared" si="1"/>
        <v>2.33E-4</v>
      </c>
      <c r="D17" s="2">
        <f t="shared" si="2"/>
        <v>1.17E-4</v>
      </c>
      <c r="E17" s="2">
        <f t="shared" si="3"/>
        <v>3.3199999999999999E-4</v>
      </c>
      <c r="F17" s="2">
        <f t="shared" si="4"/>
        <v>5.7399999999999997E-4</v>
      </c>
      <c r="G17" s="2">
        <f t="shared" si="5"/>
        <v>6.4199999999999999E-4</v>
      </c>
      <c r="H17" s="2">
        <f t="shared" si="6"/>
        <v>1.94E-4</v>
      </c>
      <c r="I17" s="2">
        <f t="shared" si="7"/>
        <v>3.1100000000000002E-4</v>
      </c>
      <c r="J17" s="2">
        <f t="shared" si="8"/>
        <v>1.05E-4</v>
      </c>
      <c r="L17">
        <v>15</v>
      </c>
      <c r="M17">
        <v>284</v>
      </c>
      <c r="N17">
        <v>233</v>
      </c>
      <c r="O17">
        <v>117</v>
      </c>
      <c r="P17">
        <v>332</v>
      </c>
      <c r="Q17">
        <v>574</v>
      </c>
      <c r="R17">
        <v>642</v>
      </c>
      <c r="S17">
        <v>194</v>
      </c>
      <c r="T17">
        <v>311</v>
      </c>
      <c r="U17">
        <v>105</v>
      </c>
    </row>
    <row r="18" spans="1:21" x14ac:dyDescent="0.25">
      <c r="A18">
        <v>16</v>
      </c>
      <c r="B18" s="2">
        <f t="shared" si="0"/>
        <v>3.68E-4</v>
      </c>
      <c r="C18" s="2">
        <f t="shared" si="1"/>
        <v>2.0900000000000001E-4</v>
      </c>
      <c r="D18" s="2">
        <f t="shared" si="2"/>
        <v>1.22E-4</v>
      </c>
      <c r="E18" s="2">
        <f t="shared" si="3"/>
        <v>4.66E-4</v>
      </c>
      <c r="F18" s="2">
        <f t="shared" si="4"/>
        <v>6.9899999999999997E-4</v>
      </c>
      <c r="G18" s="2">
        <f t="shared" si="5"/>
        <v>8.8500000000000004E-4</v>
      </c>
      <c r="H18" s="2">
        <f t="shared" si="6"/>
        <v>2.8299999999999999E-4</v>
      </c>
      <c r="I18" s="2">
        <f t="shared" si="7"/>
        <v>5.1900000000000004E-4</v>
      </c>
      <c r="J18" s="2">
        <f t="shared" si="8"/>
        <v>1.6000000000000001E-4</v>
      </c>
      <c r="L18">
        <v>16</v>
      </c>
      <c r="M18">
        <v>368</v>
      </c>
      <c r="N18">
        <v>209</v>
      </c>
      <c r="O18">
        <v>122</v>
      </c>
      <c r="P18">
        <v>466</v>
      </c>
      <c r="Q18">
        <v>699</v>
      </c>
      <c r="R18">
        <v>885</v>
      </c>
      <c r="S18">
        <v>283</v>
      </c>
      <c r="T18">
        <v>519</v>
      </c>
      <c r="U18">
        <v>160</v>
      </c>
    </row>
    <row r="19" spans="1:21" x14ac:dyDescent="0.25">
      <c r="A19">
        <v>17</v>
      </c>
      <c r="B19" s="2">
        <f t="shared" si="0"/>
        <v>4.06E-4</v>
      </c>
      <c r="C19" s="2">
        <f t="shared" si="1"/>
        <v>1.9799999999999999E-4</v>
      </c>
      <c r="D19" s="2">
        <f t="shared" si="2"/>
        <v>1.22E-4</v>
      </c>
      <c r="E19" s="2">
        <f t="shared" si="3"/>
        <v>3.8999999999999999E-4</v>
      </c>
      <c r="F19" s="2">
        <f t="shared" si="4"/>
        <v>6.7199999999999996E-4</v>
      </c>
      <c r="G19" s="2">
        <f t="shared" si="5"/>
        <v>1.173E-3</v>
      </c>
      <c r="H19" s="2">
        <f t="shared" si="6"/>
        <v>3.0600000000000001E-4</v>
      </c>
      <c r="I19" s="2">
        <f t="shared" si="7"/>
        <v>8.0800000000000002E-4</v>
      </c>
      <c r="J19" s="2">
        <f t="shared" si="8"/>
        <v>3.1399999999999999E-4</v>
      </c>
      <c r="L19">
        <v>17</v>
      </c>
      <c r="M19">
        <v>406</v>
      </c>
      <c r="N19">
        <v>198</v>
      </c>
      <c r="O19">
        <v>122</v>
      </c>
      <c r="P19">
        <v>390</v>
      </c>
      <c r="Q19">
        <v>672</v>
      </c>
      <c r="R19">
        <v>1173</v>
      </c>
      <c r="S19">
        <v>306</v>
      </c>
      <c r="T19">
        <v>808</v>
      </c>
      <c r="U19">
        <v>314</v>
      </c>
    </row>
    <row r="20" spans="1:21" x14ac:dyDescent="0.25">
      <c r="A20">
        <v>18</v>
      </c>
      <c r="B20" s="2">
        <f t="shared" si="0"/>
        <v>3.77E-4</v>
      </c>
      <c r="C20" s="2">
        <f t="shared" si="1"/>
        <v>2.33E-4</v>
      </c>
      <c r="D20" s="2">
        <f t="shared" si="2"/>
        <v>1.22E-4</v>
      </c>
      <c r="E20" s="2">
        <f t="shared" si="3"/>
        <v>3.7199999999999999E-4</v>
      </c>
      <c r="F20" s="2">
        <f t="shared" si="4"/>
        <v>6.5499999999999998E-4</v>
      </c>
      <c r="G20" s="2">
        <f t="shared" si="5"/>
        <v>1.9629999999999999E-3</v>
      </c>
      <c r="H20" s="2">
        <f t="shared" si="6"/>
        <v>2.43E-4</v>
      </c>
      <c r="I20" s="2">
        <f t="shared" si="7"/>
        <v>1.214E-3</v>
      </c>
      <c r="J20" s="2">
        <f t="shared" si="8"/>
        <v>7.94E-4</v>
      </c>
      <c r="L20">
        <v>18</v>
      </c>
      <c r="M20">
        <v>377</v>
      </c>
      <c r="N20">
        <v>233</v>
      </c>
      <c r="O20">
        <v>122</v>
      </c>
      <c r="P20">
        <v>372</v>
      </c>
      <c r="Q20">
        <v>655</v>
      </c>
      <c r="R20">
        <v>1963</v>
      </c>
      <c r="S20">
        <v>243</v>
      </c>
      <c r="T20">
        <v>1214</v>
      </c>
      <c r="U20">
        <v>794</v>
      </c>
    </row>
    <row r="21" spans="1:21" x14ac:dyDescent="0.25">
      <c r="A21">
        <v>19</v>
      </c>
      <c r="B21" s="2">
        <f t="shared" si="0"/>
        <v>4.7399999999999997E-4</v>
      </c>
      <c r="C21" s="2">
        <f t="shared" si="1"/>
        <v>3.8400000000000001E-4</v>
      </c>
      <c r="D21" s="2">
        <f t="shared" si="2"/>
        <v>2.5900000000000001E-4</v>
      </c>
      <c r="E21" s="2">
        <f t="shared" si="3"/>
        <v>4.5600000000000003E-4</v>
      </c>
      <c r="F21" s="2">
        <f t="shared" si="4"/>
        <v>8.9599999999999999E-4</v>
      </c>
      <c r="G21" s="2">
        <f t="shared" si="5"/>
        <v>3.774E-3</v>
      </c>
      <c r="H21" s="2">
        <f t="shared" si="6"/>
        <v>5.1199999999999998E-4</v>
      </c>
      <c r="I21" s="2">
        <f t="shared" si="7"/>
        <v>2.6679999999999998E-3</v>
      </c>
      <c r="J21" s="2">
        <f t="shared" si="8"/>
        <v>2.3700000000000001E-3</v>
      </c>
      <c r="L21">
        <v>19</v>
      </c>
      <c r="M21">
        <v>474</v>
      </c>
      <c r="N21">
        <v>384</v>
      </c>
      <c r="O21">
        <v>259</v>
      </c>
      <c r="P21">
        <v>456</v>
      </c>
      <c r="Q21">
        <v>896</v>
      </c>
      <c r="R21">
        <v>3774</v>
      </c>
      <c r="S21">
        <v>512</v>
      </c>
      <c r="T21">
        <v>2668</v>
      </c>
      <c r="U21">
        <v>2370</v>
      </c>
    </row>
    <row r="22" spans="1:21" x14ac:dyDescent="0.25">
      <c r="A22">
        <v>20</v>
      </c>
      <c r="B22" s="2">
        <f t="shared" si="0"/>
        <v>4.3399999999999998E-4</v>
      </c>
      <c r="C22" s="2">
        <f t="shared" si="1"/>
        <v>4.37E-4</v>
      </c>
      <c r="D22" s="2">
        <f t="shared" si="2"/>
        <v>3.4900000000000003E-4</v>
      </c>
      <c r="E22" s="2">
        <f t="shared" si="3"/>
        <v>7.5100000000000004E-4</v>
      </c>
      <c r="F22" s="2">
        <f t="shared" si="4"/>
        <v>1.797E-3</v>
      </c>
      <c r="G22" s="2">
        <f t="shared" si="5"/>
        <v>7.1289999999999999E-3</v>
      </c>
      <c r="H22" s="2">
        <f t="shared" si="6"/>
        <v>6.0700000000000001E-4</v>
      </c>
      <c r="I22" s="2">
        <f t="shared" si="7"/>
        <v>5.4749999999999998E-3</v>
      </c>
      <c r="J22" s="2">
        <f t="shared" si="8"/>
        <v>4.7410000000000004E-3</v>
      </c>
      <c r="L22">
        <v>20</v>
      </c>
      <c r="M22">
        <v>434</v>
      </c>
      <c r="N22">
        <v>437</v>
      </c>
      <c r="O22">
        <v>349</v>
      </c>
      <c r="P22">
        <v>751</v>
      </c>
      <c r="Q22">
        <v>1797</v>
      </c>
      <c r="R22">
        <v>7129</v>
      </c>
      <c r="S22">
        <v>607</v>
      </c>
      <c r="T22">
        <v>5475</v>
      </c>
      <c r="U22">
        <v>4741</v>
      </c>
    </row>
    <row r="23" spans="1:21" x14ac:dyDescent="0.25">
      <c r="A23">
        <v>21</v>
      </c>
      <c r="B23" s="2">
        <f t="shared" si="0"/>
        <v>3.3199999999999999E-4</v>
      </c>
      <c r="C23" s="2">
        <f t="shared" si="1"/>
        <v>4.35E-4</v>
      </c>
      <c r="D23" s="2">
        <f t="shared" si="2"/>
        <v>4.5300000000000001E-4</v>
      </c>
      <c r="E23" s="2">
        <f t="shared" si="3"/>
        <v>1.31E-3</v>
      </c>
      <c r="F23" s="2">
        <f t="shared" si="4"/>
        <v>1.601E-3</v>
      </c>
      <c r="G23" s="2">
        <f t="shared" si="5"/>
        <v>8.7080000000000005E-3</v>
      </c>
      <c r="H23" s="2">
        <f t="shared" si="6"/>
        <v>7.8899999999999999E-4</v>
      </c>
      <c r="I23" s="2">
        <f t="shared" si="7"/>
        <v>4.973E-3</v>
      </c>
      <c r="J23" s="2">
        <f t="shared" si="8"/>
        <v>5.4869999999999997E-3</v>
      </c>
      <c r="L23">
        <v>21</v>
      </c>
      <c r="M23">
        <v>332</v>
      </c>
      <c r="N23">
        <v>435</v>
      </c>
      <c r="O23">
        <v>453</v>
      </c>
      <c r="P23">
        <v>1310</v>
      </c>
      <c r="Q23">
        <v>1601</v>
      </c>
      <c r="R23">
        <v>8708</v>
      </c>
      <c r="S23">
        <v>789</v>
      </c>
      <c r="T23">
        <v>4973</v>
      </c>
      <c r="U23">
        <v>5487</v>
      </c>
    </row>
    <row r="24" spans="1:21" x14ac:dyDescent="0.25">
      <c r="A24">
        <v>22</v>
      </c>
      <c r="B24" s="2">
        <f t="shared" si="0"/>
        <v>2.4800000000000001E-4</v>
      </c>
      <c r="C24" s="2">
        <f t="shared" si="1"/>
        <v>5.1400000000000003E-4</v>
      </c>
      <c r="D24" s="2">
        <f t="shared" si="2"/>
        <v>9.0300000000000005E-4</v>
      </c>
      <c r="E24" s="2">
        <f t="shared" si="3"/>
        <v>2.7550000000000001E-3</v>
      </c>
      <c r="F24" s="2">
        <f t="shared" si="4"/>
        <v>3.0690000000000001E-3</v>
      </c>
      <c r="G24" s="2">
        <f t="shared" si="5"/>
        <v>1.1831E-2</v>
      </c>
      <c r="H24" s="2">
        <f t="shared" si="6"/>
        <v>1.56E-3</v>
      </c>
      <c r="I24" s="2">
        <f t="shared" si="7"/>
        <v>6.927E-3</v>
      </c>
      <c r="J24" s="2">
        <f t="shared" si="8"/>
        <v>8.0339999999999995E-3</v>
      </c>
      <c r="L24">
        <v>22</v>
      </c>
      <c r="M24">
        <v>248</v>
      </c>
      <c r="N24">
        <v>514</v>
      </c>
      <c r="O24">
        <v>903</v>
      </c>
      <c r="P24">
        <v>2755</v>
      </c>
      <c r="Q24">
        <v>3069</v>
      </c>
      <c r="R24">
        <v>11831</v>
      </c>
      <c r="S24">
        <v>1560</v>
      </c>
      <c r="T24">
        <v>6927</v>
      </c>
      <c r="U24">
        <v>8034</v>
      </c>
    </row>
    <row r="25" spans="1:21" x14ac:dyDescent="0.25">
      <c r="A25">
        <v>23</v>
      </c>
      <c r="B25" s="2">
        <f t="shared" si="0"/>
        <v>7.5500000000000003E-4</v>
      </c>
      <c r="C25" s="2">
        <f t="shared" si="1"/>
        <v>8.7799999999999998E-4</v>
      </c>
      <c r="D25" s="2">
        <f t="shared" si="2"/>
        <v>3.6939999999999998E-3</v>
      </c>
      <c r="E25" s="2">
        <f t="shared" si="3"/>
        <v>2.5912999999999999E-2</v>
      </c>
      <c r="F25" s="2">
        <f t="shared" si="4"/>
        <v>1.5391999999999999E-2</v>
      </c>
      <c r="G25" s="2">
        <f t="shared" si="5"/>
        <v>3.3347000000000002E-2</v>
      </c>
      <c r="H25" s="2">
        <f t="shared" si="6"/>
        <v>6.215E-3</v>
      </c>
      <c r="I25" s="2">
        <f t="shared" si="7"/>
        <v>4.4012000000000003E-2</v>
      </c>
      <c r="J25" s="2">
        <f t="shared" si="8"/>
        <v>1.5814000000000002E-2</v>
      </c>
      <c r="L25">
        <v>23</v>
      </c>
      <c r="M25">
        <v>755</v>
      </c>
      <c r="N25">
        <v>878</v>
      </c>
      <c r="O25">
        <v>3694</v>
      </c>
      <c r="P25">
        <v>25913</v>
      </c>
      <c r="Q25">
        <v>15392</v>
      </c>
      <c r="R25">
        <v>33347</v>
      </c>
      <c r="S25">
        <v>6215</v>
      </c>
      <c r="T25">
        <v>44012</v>
      </c>
      <c r="U25">
        <v>15814</v>
      </c>
    </row>
    <row r="26" spans="1:21" x14ac:dyDescent="0.25">
      <c r="A26">
        <v>24</v>
      </c>
      <c r="B26" s="2">
        <f t="shared" si="0"/>
        <v>7.0899999999999999E-4</v>
      </c>
      <c r="C26" s="2">
        <f t="shared" si="1"/>
        <v>7.9500000000000003E-4</v>
      </c>
      <c r="D26" s="2">
        <f t="shared" si="2"/>
        <v>5.097E-3</v>
      </c>
      <c r="E26" s="2">
        <f t="shared" si="3"/>
        <v>8.1399999999999997E-3</v>
      </c>
      <c r="F26" s="2">
        <f t="shared" si="4"/>
        <v>7.8810000000000009E-3</v>
      </c>
      <c r="G26" s="2">
        <f t="shared" si="5"/>
        <v>1.7801999999999998E-2</v>
      </c>
      <c r="H26" s="2">
        <f t="shared" si="6"/>
        <v>8.2410000000000001E-3</v>
      </c>
      <c r="I26" s="2">
        <f t="shared" si="7"/>
        <v>9.953E-3</v>
      </c>
      <c r="J26" s="2">
        <f t="shared" si="8"/>
        <v>9.8650000000000005E-3</v>
      </c>
      <c r="L26">
        <v>24</v>
      </c>
      <c r="M26">
        <v>709</v>
      </c>
      <c r="N26">
        <v>795</v>
      </c>
      <c r="O26">
        <v>5097</v>
      </c>
      <c r="P26">
        <v>8140</v>
      </c>
      <c r="Q26">
        <v>7881</v>
      </c>
      <c r="R26">
        <v>17802</v>
      </c>
      <c r="S26">
        <v>8241</v>
      </c>
      <c r="T26">
        <v>9953</v>
      </c>
      <c r="U26">
        <v>9865</v>
      </c>
    </row>
    <row r="27" spans="1:21" x14ac:dyDescent="0.25">
      <c r="A27">
        <v>25</v>
      </c>
      <c r="B27" s="2">
        <f t="shared" si="0"/>
        <v>2.5539999999999998E-3</v>
      </c>
      <c r="C27" s="2">
        <f t="shared" si="1"/>
        <v>1.6670000000000001E-3</v>
      </c>
      <c r="D27" s="2">
        <f t="shared" si="2"/>
        <v>1.0546E-2</v>
      </c>
      <c r="E27" s="2">
        <f t="shared" si="3"/>
        <v>1.3282E-2</v>
      </c>
      <c r="F27" s="2">
        <f t="shared" si="4"/>
        <v>1.2795000000000001E-2</v>
      </c>
      <c r="G27" s="2">
        <f t="shared" si="5"/>
        <v>2.2120000000000001E-2</v>
      </c>
      <c r="H27" s="2">
        <f t="shared" si="6"/>
        <v>1.3568999999999999E-2</v>
      </c>
      <c r="I27" s="2">
        <f t="shared" si="7"/>
        <v>1.3538E-2</v>
      </c>
      <c r="J27" s="2">
        <f t="shared" si="8"/>
        <v>1.2739E-2</v>
      </c>
      <c r="L27">
        <v>25</v>
      </c>
      <c r="M27">
        <v>2554</v>
      </c>
      <c r="N27">
        <v>1667</v>
      </c>
      <c r="O27">
        <v>10546</v>
      </c>
      <c r="P27">
        <v>13282</v>
      </c>
      <c r="Q27">
        <v>12795</v>
      </c>
      <c r="R27">
        <v>22120</v>
      </c>
      <c r="S27">
        <v>13569</v>
      </c>
      <c r="T27">
        <v>13538</v>
      </c>
      <c r="U27">
        <v>12739</v>
      </c>
    </row>
    <row r="28" spans="1:21" x14ac:dyDescent="0.25">
      <c r="A28">
        <v>26</v>
      </c>
      <c r="B28" s="2">
        <f t="shared" si="0"/>
        <v>9.6729999999999993E-3</v>
      </c>
      <c r="C28" s="2">
        <f t="shared" si="1"/>
        <v>6.2069999999999998E-3</v>
      </c>
      <c r="D28" s="2">
        <f t="shared" si="2"/>
        <v>1.8721999999999999E-2</v>
      </c>
      <c r="E28" s="2">
        <f t="shared" si="3"/>
        <v>1.9675000000000002E-2</v>
      </c>
      <c r="F28" s="2">
        <f t="shared" si="4"/>
        <v>2.4756E-2</v>
      </c>
      <c r="G28" s="2">
        <f t="shared" si="5"/>
        <v>3.5298999999999997E-2</v>
      </c>
      <c r="H28" s="2">
        <f t="shared" si="6"/>
        <v>1.8199E-2</v>
      </c>
      <c r="I28" s="2">
        <f t="shared" si="7"/>
        <v>2.0725E-2</v>
      </c>
      <c r="J28" s="2">
        <f t="shared" si="8"/>
        <v>2.0205000000000001E-2</v>
      </c>
      <c r="L28">
        <v>26</v>
      </c>
      <c r="M28">
        <v>9673</v>
      </c>
      <c r="N28">
        <v>6207</v>
      </c>
      <c r="O28">
        <v>18722</v>
      </c>
      <c r="P28">
        <v>19675</v>
      </c>
      <c r="Q28">
        <v>24756</v>
      </c>
      <c r="R28">
        <v>35299</v>
      </c>
      <c r="S28">
        <v>18199</v>
      </c>
      <c r="T28">
        <v>20725</v>
      </c>
      <c r="U28">
        <v>20205</v>
      </c>
    </row>
    <row r="29" spans="1:21" x14ac:dyDescent="0.25">
      <c r="A29">
        <v>27</v>
      </c>
      <c r="B29" s="2">
        <f t="shared" si="0"/>
        <v>4.8275999999999999E-2</v>
      </c>
      <c r="C29" s="2">
        <f t="shared" si="1"/>
        <v>3.6485999999999998E-2</v>
      </c>
      <c r="D29" s="2">
        <f t="shared" si="2"/>
        <v>6.0628000000000001E-2</v>
      </c>
      <c r="E29" s="2">
        <f t="shared" si="3"/>
        <v>4.9731999999999998E-2</v>
      </c>
      <c r="F29" s="2">
        <f t="shared" si="4"/>
        <v>7.4137999999999996E-2</v>
      </c>
      <c r="G29" s="2">
        <f t="shared" si="5"/>
        <v>8.5869000000000001E-2</v>
      </c>
      <c r="H29" s="2">
        <f t="shared" si="6"/>
        <v>5.0692000000000001E-2</v>
      </c>
      <c r="I29" s="2">
        <f t="shared" si="7"/>
        <v>6.1040999999999998E-2</v>
      </c>
      <c r="J29" s="2">
        <f t="shared" si="8"/>
        <v>6.2405000000000002E-2</v>
      </c>
      <c r="L29">
        <v>27</v>
      </c>
      <c r="M29">
        <v>48276</v>
      </c>
      <c r="N29">
        <v>36486</v>
      </c>
      <c r="O29">
        <v>60628</v>
      </c>
      <c r="P29">
        <v>49732</v>
      </c>
      <c r="Q29">
        <v>74138</v>
      </c>
      <c r="R29">
        <v>85869</v>
      </c>
      <c r="S29">
        <v>50692</v>
      </c>
      <c r="T29">
        <v>61041</v>
      </c>
      <c r="U29">
        <v>62405</v>
      </c>
    </row>
    <row r="30" spans="1:21" x14ac:dyDescent="0.25">
      <c r="A30">
        <v>28</v>
      </c>
      <c r="B30" s="2">
        <f t="shared" si="0"/>
        <v>0.160243</v>
      </c>
      <c r="C30" s="2">
        <f t="shared" si="1"/>
        <v>0.136319</v>
      </c>
      <c r="D30" s="2">
        <f t="shared" si="2"/>
        <v>0.14200599999999999</v>
      </c>
      <c r="E30" s="2">
        <f t="shared" si="3"/>
        <v>9.7756999999999997E-2</v>
      </c>
      <c r="F30" s="2">
        <f t="shared" si="4"/>
        <v>0.19358400000000001</v>
      </c>
      <c r="G30" s="2">
        <f t="shared" si="5"/>
        <v>0.19700000000000001</v>
      </c>
      <c r="H30" s="2">
        <f t="shared" si="6"/>
        <v>0.123435</v>
      </c>
      <c r="I30" s="2">
        <f t="shared" si="7"/>
        <v>0.155863</v>
      </c>
      <c r="J30" s="2">
        <f t="shared" si="8"/>
        <v>0.15896399999999999</v>
      </c>
      <c r="L30">
        <v>28</v>
      </c>
      <c r="M30">
        <v>160243</v>
      </c>
      <c r="N30">
        <v>136319</v>
      </c>
      <c r="O30">
        <v>142006</v>
      </c>
      <c r="P30">
        <v>97757</v>
      </c>
      <c r="Q30">
        <v>193584</v>
      </c>
      <c r="R30">
        <v>197000</v>
      </c>
      <c r="S30">
        <v>123435</v>
      </c>
      <c r="T30">
        <v>155863</v>
      </c>
      <c r="U30">
        <v>158964</v>
      </c>
    </row>
    <row r="31" spans="1:21" x14ac:dyDescent="0.25">
      <c r="A31">
        <v>29</v>
      </c>
      <c r="B31" s="2">
        <f t="shared" si="0"/>
        <v>0.205036</v>
      </c>
      <c r="C31" s="2">
        <f t="shared" si="1"/>
        <v>0.205064</v>
      </c>
      <c r="D31" s="2">
        <f t="shared" si="2"/>
        <v>0.16498299999999999</v>
      </c>
      <c r="E31" s="2">
        <f t="shared" si="3"/>
        <v>9.9903000000000006E-2</v>
      </c>
      <c r="F31" s="2">
        <f t="shared" si="4"/>
        <v>0.205626</v>
      </c>
      <c r="G31" s="2">
        <f t="shared" si="5"/>
        <v>0.18299499999999999</v>
      </c>
      <c r="H31" s="2">
        <f t="shared" si="6"/>
        <v>0.15524199999999999</v>
      </c>
      <c r="I31" s="2">
        <f t="shared" si="7"/>
        <v>0.180646</v>
      </c>
      <c r="J31" s="2">
        <f t="shared" si="8"/>
        <v>0.18904699999999999</v>
      </c>
      <c r="L31">
        <v>29</v>
      </c>
      <c r="M31">
        <v>205036</v>
      </c>
      <c r="N31">
        <v>205064</v>
      </c>
      <c r="O31">
        <v>164983</v>
      </c>
      <c r="P31">
        <v>99903</v>
      </c>
      <c r="Q31">
        <v>205626</v>
      </c>
      <c r="R31">
        <v>182995</v>
      </c>
      <c r="S31">
        <v>155242</v>
      </c>
      <c r="T31">
        <v>180646</v>
      </c>
      <c r="U31">
        <v>189047</v>
      </c>
    </row>
    <row r="32" spans="1:21" x14ac:dyDescent="0.25">
      <c r="A32">
        <v>30</v>
      </c>
      <c r="B32" s="2">
        <f t="shared" si="0"/>
        <v>0.165384</v>
      </c>
      <c r="C32" s="2">
        <f t="shared" si="1"/>
        <v>0.187718</v>
      </c>
      <c r="D32" s="2">
        <f t="shared" si="2"/>
        <v>0.132297</v>
      </c>
      <c r="E32" s="2">
        <f t="shared" si="3"/>
        <v>6.7251000000000005E-2</v>
      </c>
      <c r="F32" s="2">
        <f t="shared" si="4"/>
        <v>0.12034599999999999</v>
      </c>
      <c r="G32" s="2">
        <f t="shared" si="5"/>
        <v>8.4983000000000003E-2</v>
      </c>
      <c r="H32" s="2">
        <f t="shared" si="6"/>
        <v>0.135272</v>
      </c>
      <c r="I32" s="2">
        <f t="shared" si="7"/>
        <v>0.13870099999999999</v>
      </c>
      <c r="J32" s="2">
        <f t="shared" si="8"/>
        <v>0.152477</v>
      </c>
      <c r="L32">
        <v>30</v>
      </c>
      <c r="M32">
        <v>165384</v>
      </c>
      <c r="N32">
        <v>187718</v>
      </c>
      <c r="O32">
        <v>132297</v>
      </c>
      <c r="P32">
        <v>67251</v>
      </c>
      <c r="Q32">
        <v>120346</v>
      </c>
      <c r="R32">
        <v>84983</v>
      </c>
      <c r="S32">
        <v>135272</v>
      </c>
      <c r="T32">
        <v>138701</v>
      </c>
      <c r="U32">
        <v>152477</v>
      </c>
    </row>
    <row r="33" spans="1:21" x14ac:dyDescent="0.25">
      <c r="A33">
        <v>31</v>
      </c>
      <c r="B33" s="2">
        <f t="shared" si="0"/>
        <v>0.14055599999999999</v>
      </c>
      <c r="C33" s="2">
        <f t="shared" si="1"/>
        <v>0.16703699999999999</v>
      </c>
      <c r="D33" s="2">
        <f t="shared" si="2"/>
        <v>0.10553700000000001</v>
      </c>
      <c r="E33" s="2">
        <f t="shared" si="3"/>
        <v>5.144E-2</v>
      </c>
      <c r="F33" s="2">
        <f t="shared" si="4"/>
        <v>8.6191000000000004E-2</v>
      </c>
      <c r="G33" s="2">
        <f t="shared" si="5"/>
        <v>5.2740000000000002E-2</v>
      </c>
      <c r="H33" s="2">
        <f t="shared" si="6"/>
        <v>0.116285</v>
      </c>
      <c r="I33" s="2">
        <f t="shared" si="7"/>
        <v>0.11658300000000001</v>
      </c>
      <c r="J33" s="2">
        <f t="shared" si="8"/>
        <v>0.12396600000000001</v>
      </c>
      <c r="L33">
        <v>31</v>
      </c>
      <c r="M33">
        <v>140556</v>
      </c>
      <c r="N33">
        <v>167037</v>
      </c>
      <c r="O33">
        <v>105537</v>
      </c>
      <c r="P33">
        <v>51440</v>
      </c>
      <c r="Q33">
        <v>86191</v>
      </c>
      <c r="R33">
        <v>52740</v>
      </c>
      <c r="S33">
        <v>116285</v>
      </c>
      <c r="T33">
        <v>116583</v>
      </c>
      <c r="U33">
        <v>123966</v>
      </c>
    </row>
    <row r="34" spans="1:21" x14ac:dyDescent="0.25">
      <c r="A34">
        <v>32</v>
      </c>
      <c r="B34" s="2">
        <f t="shared" si="0"/>
        <v>0.110318</v>
      </c>
      <c r="C34" s="2">
        <f t="shared" si="1"/>
        <v>0.128778</v>
      </c>
      <c r="D34" s="2">
        <f t="shared" si="2"/>
        <v>8.2169000000000006E-2</v>
      </c>
      <c r="E34" s="2">
        <f t="shared" si="3"/>
        <v>5.1311000000000002E-2</v>
      </c>
      <c r="F34" s="2">
        <f t="shared" si="4"/>
        <v>6.4910999999999996E-2</v>
      </c>
      <c r="G34" s="2">
        <f t="shared" si="5"/>
        <v>3.7076999999999999E-2</v>
      </c>
      <c r="H34" s="2">
        <f t="shared" si="6"/>
        <v>9.6742999999999996E-2</v>
      </c>
      <c r="I34" s="2">
        <f t="shared" si="7"/>
        <v>9.3223E-2</v>
      </c>
      <c r="J34" s="2">
        <f t="shared" si="8"/>
        <v>9.3911999999999995E-2</v>
      </c>
      <c r="L34">
        <v>32</v>
      </c>
      <c r="M34">
        <v>110318</v>
      </c>
      <c r="N34">
        <v>128778</v>
      </c>
      <c r="O34">
        <v>82169</v>
      </c>
      <c r="P34">
        <v>51311</v>
      </c>
      <c r="Q34">
        <v>64911</v>
      </c>
      <c r="R34">
        <v>37077</v>
      </c>
      <c r="S34">
        <v>96743</v>
      </c>
      <c r="T34">
        <v>93223</v>
      </c>
      <c r="U34">
        <v>93912</v>
      </c>
    </row>
    <row r="35" spans="1:21" x14ac:dyDescent="0.25">
      <c r="A35">
        <v>33</v>
      </c>
      <c r="B35" s="2">
        <f t="shared" si="0"/>
        <v>5.4135999999999997E-2</v>
      </c>
      <c r="C35" s="2">
        <f t="shared" si="1"/>
        <v>5.8506000000000002E-2</v>
      </c>
      <c r="D35" s="2">
        <f t="shared" si="2"/>
        <v>3.9731000000000002E-2</v>
      </c>
      <c r="E35" s="2">
        <f t="shared" si="3"/>
        <v>3.1954999999999997E-2</v>
      </c>
      <c r="F35" s="2">
        <f t="shared" si="4"/>
        <v>3.3779999999999998E-2</v>
      </c>
      <c r="G35" s="2">
        <f t="shared" si="5"/>
        <v>1.7891000000000001E-2</v>
      </c>
      <c r="H35" s="2">
        <f t="shared" si="6"/>
        <v>4.8300000000000003E-2</v>
      </c>
      <c r="I35" s="2">
        <f t="shared" si="7"/>
        <v>4.4051E-2</v>
      </c>
      <c r="J35" s="2">
        <f t="shared" si="8"/>
        <v>4.3090999999999997E-2</v>
      </c>
      <c r="L35">
        <v>33</v>
      </c>
      <c r="M35">
        <v>54136</v>
      </c>
      <c r="N35">
        <v>58506</v>
      </c>
      <c r="O35">
        <v>39731</v>
      </c>
      <c r="P35">
        <v>31955</v>
      </c>
      <c r="Q35">
        <v>33780</v>
      </c>
      <c r="R35">
        <v>17891</v>
      </c>
      <c r="S35">
        <v>48300</v>
      </c>
      <c r="T35">
        <v>44051</v>
      </c>
      <c r="U35">
        <v>43091</v>
      </c>
    </row>
    <row r="36" spans="1:21" x14ac:dyDescent="0.25">
      <c r="A36">
        <v>34</v>
      </c>
      <c r="B36" s="2">
        <f t="shared" si="0"/>
        <v>1.8277000000000002E-2</v>
      </c>
      <c r="C36" s="2">
        <f t="shared" si="1"/>
        <v>1.7939E-2</v>
      </c>
      <c r="D36" s="2">
        <f t="shared" si="2"/>
        <v>1.8668000000000001E-2</v>
      </c>
      <c r="E36" s="2">
        <f t="shared" si="3"/>
        <v>2.6185E-2</v>
      </c>
      <c r="F36" s="2">
        <f t="shared" si="4"/>
        <v>1.312E-2</v>
      </c>
      <c r="G36" s="2">
        <f t="shared" si="5"/>
        <v>8.4840000000000002E-3</v>
      </c>
      <c r="H36" s="2">
        <f t="shared" si="6"/>
        <v>2.375E-2</v>
      </c>
      <c r="I36" s="2">
        <f t="shared" si="7"/>
        <v>1.555E-2</v>
      </c>
      <c r="J36" s="2">
        <f t="shared" si="8"/>
        <v>1.5937E-2</v>
      </c>
      <c r="L36">
        <v>34</v>
      </c>
      <c r="M36">
        <v>18277</v>
      </c>
      <c r="N36">
        <v>17939</v>
      </c>
      <c r="O36">
        <v>18668</v>
      </c>
      <c r="P36">
        <v>26185</v>
      </c>
      <c r="Q36">
        <v>13120</v>
      </c>
      <c r="R36">
        <v>8484</v>
      </c>
      <c r="S36">
        <v>23750</v>
      </c>
      <c r="T36">
        <v>15550</v>
      </c>
      <c r="U36">
        <v>15937</v>
      </c>
    </row>
    <row r="37" spans="1:21" x14ac:dyDescent="0.25">
      <c r="A37">
        <v>35</v>
      </c>
      <c r="B37" s="2">
        <f t="shared" si="0"/>
        <v>8.4609999999999998E-3</v>
      </c>
      <c r="C37" s="2">
        <f t="shared" si="1"/>
        <v>7.7749999999999998E-3</v>
      </c>
      <c r="D37" s="2">
        <f t="shared" si="2"/>
        <v>6.502E-3</v>
      </c>
      <c r="E37" s="2">
        <f t="shared" si="3"/>
        <v>1.5384E-2</v>
      </c>
      <c r="F37" s="2">
        <f t="shared" si="4"/>
        <v>7.4840000000000002E-3</v>
      </c>
      <c r="G37" s="2">
        <f t="shared" si="5"/>
        <v>3.8600000000000001E-3</v>
      </c>
      <c r="H37" s="2">
        <f t="shared" si="6"/>
        <v>1.077E-2</v>
      </c>
      <c r="I37" s="2">
        <f t="shared" si="7"/>
        <v>8.0719999999999993E-3</v>
      </c>
      <c r="J37" s="2">
        <f t="shared" si="8"/>
        <v>6.3460000000000001E-3</v>
      </c>
      <c r="L37">
        <v>35</v>
      </c>
      <c r="M37">
        <v>8461</v>
      </c>
      <c r="N37">
        <v>7775</v>
      </c>
      <c r="O37">
        <v>6502</v>
      </c>
      <c r="P37">
        <v>15384</v>
      </c>
      <c r="Q37">
        <v>7484</v>
      </c>
      <c r="R37">
        <v>3860</v>
      </c>
      <c r="S37">
        <v>10770</v>
      </c>
      <c r="T37">
        <v>8072</v>
      </c>
      <c r="U37">
        <v>6346</v>
      </c>
    </row>
    <row r="38" spans="1:21" x14ac:dyDescent="0.25">
      <c r="A38">
        <v>36</v>
      </c>
      <c r="B38" s="2">
        <f t="shared" si="0"/>
        <v>8.0090000000000005E-3</v>
      </c>
      <c r="C38" s="2">
        <f t="shared" si="1"/>
        <v>5.3109999999999997E-3</v>
      </c>
      <c r="D38" s="2">
        <f t="shared" si="2"/>
        <v>3.222E-3</v>
      </c>
      <c r="E38" s="2">
        <f t="shared" si="3"/>
        <v>1.4924E-2</v>
      </c>
      <c r="F38" s="2">
        <f t="shared" si="4"/>
        <v>8.2039999999999995E-3</v>
      </c>
      <c r="G38" s="2">
        <f t="shared" si="5"/>
        <v>2.4940000000000001E-3</v>
      </c>
      <c r="H38" s="2">
        <f t="shared" si="6"/>
        <v>9.6349999999999995E-3</v>
      </c>
      <c r="I38" s="2">
        <f t="shared" si="7"/>
        <v>6.535E-3</v>
      </c>
      <c r="J38" s="2">
        <f t="shared" si="8"/>
        <v>3.8449999999999999E-3</v>
      </c>
      <c r="L38">
        <v>36</v>
      </c>
      <c r="M38">
        <v>8009</v>
      </c>
      <c r="N38">
        <v>5311</v>
      </c>
      <c r="O38">
        <v>3222</v>
      </c>
      <c r="P38">
        <v>14924</v>
      </c>
      <c r="Q38">
        <v>8204</v>
      </c>
      <c r="R38">
        <v>2494</v>
      </c>
      <c r="S38">
        <v>9635</v>
      </c>
      <c r="T38">
        <v>6535</v>
      </c>
      <c r="U38">
        <v>3845</v>
      </c>
    </row>
    <row r="39" spans="1:21" x14ac:dyDescent="0.25">
      <c r="A39">
        <v>37</v>
      </c>
      <c r="B39" s="2">
        <f t="shared" si="0"/>
        <v>6.5079999999999999E-3</v>
      </c>
      <c r="C39" s="2">
        <f t="shared" si="1"/>
        <v>3.725E-3</v>
      </c>
      <c r="D39" s="2">
        <f t="shared" si="2"/>
        <v>1.1000000000000001E-3</v>
      </c>
      <c r="E39" s="2">
        <f t="shared" si="3"/>
        <v>1.1376000000000001E-2</v>
      </c>
      <c r="F39" s="2">
        <f t="shared" si="4"/>
        <v>6.8490000000000001E-3</v>
      </c>
      <c r="G39" s="2">
        <f t="shared" si="5"/>
        <v>1.2030000000000001E-3</v>
      </c>
      <c r="H39" s="2">
        <f t="shared" si="6"/>
        <v>6.9589999999999999E-3</v>
      </c>
      <c r="I39" s="2">
        <f t="shared" si="7"/>
        <v>4.6740000000000002E-3</v>
      </c>
      <c r="J39" s="2">
        <f t="shared" si="8"/>
        <v>1.7390000000000001E-3</v>
      </c>
      <c r="L39">
        <v>37</v>
      </c>
      <c r="M39">
        <v>6508</v>
      </c>
      <c r="N39">
        <v>3725</v>
      </c>
      <c r="O39">
        <v>1100</v>
      </c>
      <c r="P39">
        <v>11376</v>
      </c>
      <c r="Q39">
        <v>6849</v>
      </c>
      <c r="R39">
        <v>1203</v>
      </c>
      <c r="S39">
        <v>6959</v>
      </c>
      <c r="T39">
        <v>4674</v>
      </c>
      <c r="U39">
        <v>1739</v>
      </c>
    </row>
    <row r="40" spans="1:21" x14ac:dyDescent="0.25">
      <c r="A40">
        <v>38</v>
      </c>
      <c r="B40" s="2">
        <f t="shared" si="0"/>
        <v>7.3819999999999997E-3</v>
      </c>
      <c r="C40" s="2">
        <f t="shared" si="1"/>
        <v>3.6930000000000001E-3</v>
      </c>
      <c r="D40" s="2">
        <f t="shared" si="2"/>
        <v>2.5000000000000001E-4</v>
      </c>
      <c r="E40" s="2">
        <f t="shared" si="3"/>
        <v>5.8719999999999996E-3</v>
      </c>
      <c r="F40" s="2">
        <f t="shared" si="4"/>
        <v>8.7019999999999997E-3</v>
      </c>
      <c r="G40" s="2">
        <f t="shared" si="5"/>
        <v>7.0200000000000004E-4</v>
      </c>
      <c r="H40" s="2">
        <f t="shared" si="6"/>
        <v>3.0170000000000002E-3</v>
      </c>
      <c r="I40" s="2">
        <f t="shared" si="7"/>
        <v>3.4610000000000001E-3</v>
      </c>
      <c r="J40" s="2">
        <f t="shared" si="8"/>
        <v>9.0300000000000005E-4</v>
      </c>
      <c r="L40">
        <v>38</v>
      </c>
      <c r="M40">
        <v>7382</v>
      </c>
      <c r="N40">
        <v>3693</v>
      </c>
      <c r="O40">
        <v>250</v>
      </c>
      <c r="P40">
        <v>5872</v>
      </c>
      <c r="Q40">
        <v>8702</v>
      </c>
      <c r="R40">
        <v>702</v>
      </c>
      <c r="S40">
        <v>3017</v>
      </c>
      <c r="T40">
        <v>3461</v>
      </c>
      <c r="U40">
        <v>903</v>
      </c>
    </row>
    <row r="41" spans="1:21" x14ac:dyDescent="0.25">
      <c r="A41">
        <v>39</v>
      </c>
      <c r="B41" s="2">
        <f t="shared" si="0"/>
        <v>5.4920000000000004E-3</v>
      </c>
      <c r="C41" s="2">
        <f t="shared" si="1"/>
        <v>2.8509999999999998E-3</v>
      </c>
      <c r="D41" s="2">
        <f t="shared" si="2"/>
        <v>1.4100000000000001E-4</v>
      </c>
      <c r="E41" s="2">
        <f t="shared" si="3"/>
        <v>2.163E-3</v>
      </c>
      <c r="F41" s="2">
        <f t="shared" si="4"/>
        <v>6.633E-3</v>
      </c>
      <c r="G41" s="2">
        <f t="shared" si="5"/>
        <v>2.8800000000000001E-4</v>
      </c>
      <c r="H41" s="2">
        <f t="shared" si="6"/>
        <v>1.2700000000000001E-3</v>
      </c>
      <c r="I41" s="2">
        <f t="shared" si="7"/>
        <v>1.4090000000000001E-3</v>
      </c>
      <c r="J41" s="2">
        <f t="shared" si="8"/>
        <v>3.68E-4</v>
      </c>
      <c r="L41">
        <v>39</v>
      </c>
      <c r="M41">
        <v>5492</v>
      </c>
      <c r="N41">
        <v>2851</v>
      </c>
      <c r="O41">
        <v>141</v>
      </c>
      <c r="P41">
        <v>2163</v>
      </c>
      <c r="Q41">
        <v>6633</v>
      </c>
      <c r="R41">
        <v>288</v>
      </c>
      <c r="S41">
        <v>1270</v>
      </c>
      <c r="T41">
        <v>1409</v>
      </c>
      <c r="U41">
        <v>368</v>
      </c>
    </row>
    <row r="42" spans="1:21" x14ac:dyDescent="0.25">
      <c r="A42">
        <v>40</v>
      </c>
      <c r="B42" s="2">
        <f t="shared" si="0"/>
        <v>4.8780000000000004E-3</v>
      </c>
      <c r="C42" s="2">
        <f t="shared" si="1"/>
        <v>2.6700000000000001E-3</v>
      </c>
      <c r="D42" s="2">
        <f t="shared" si="2"/>
        <v>6.4999999999999994E-5</v>
      </c>
      <c r="E42" s="2">
        <f t="shared" si="3"/>
        <v>1.023E-3</v>
      </c>
      <c r="F42" s="2">
        <f t="shared" si="4"/>
        <v>8.4709999999999994E-3</v>
      </c>
      <c r="G42" s="2">
        <f t="shared" si="5"/>
        <v>1.8900000000000001E-4</v>
      </c>
      <c r="H42" s="2">
        <f t="shared" si="6"/>
        <v>4.28E-4</v>
      </c>
      <c r="I42" s="2">
        <f t="shared" si="7"/>
        <v>7.1100000000000004E-4</v>
      </c>
      <c r="J42" s="2">
        <f t="shared" si="8"/>
        <v>3.0699999999999998E-4</v>
      </c>
      <c r="L42">
        <v>40</v>
      </c>
      <c r="M42">
        <v>4878</v>
      </c>
      <c r="N42">
        <v>2670</v>
      </c>
      <c r="O42">
        <v>65</v>
      </c>
      <c r="P42">
        <v>1023</v>
      </c>
      <c r="Q42">
        <v>8471</v>
      </c>
      <c r="R42">
        <v>189</v>
      </c>
      <c r="S42">
        <v>428</v>
      </c>
      <c r="T42">
        <v>711</v>
      </c>
      <c r="U42">
        <v>307</v>
      </c>
    </row>
    <row r="43" spans="1:21" x14ac:dyDescent="0.25">
      <c r="A43">
        <v>41</v>
      </c>
      <c r="B43" s="2">
        <f t="shared" si="0"/>
        <v>2.483E-3</v>
      </c>
      <c r="C43" s="2">
        <f t="shared" si="1"/>
        <v>1.846E-3</v>
      </c>
      <c r="D43" s="2">
        <f t="shared" si="2"/>
        <v>3.1000000000000001E-5</v>
      </c>
      <c r="E43" s="2">
        <f t="shared" si="3"/>
        <v>3.5300000000000002E-4</v>
      </c>
      <c r="F43" s="2">
        <f t="shared" si="4"/>
        <v>1.0421E-2</v>
      </c>
      <c r="G43" s="2">
        <f t="shared" si="5"/>
        <v>1.1400000000000001E-4</v>
      </c>
      <c r="H43" s="2">
        <f t="shared" si="6"/>
        <v>2.0900000000000001E-4</v>
      </c>
      <c r="I43" s="2">
        <f t="shared" si="7"/>
        <v>2.8600000000000001E-4</v>
      </c>
      <c r="J43" s="2">
        <f t="shared" si="8"/>
        <v>1.94E-4</v>
      </c>
      <c r="L43">
        <v>41</v>
      </c>
      <c r="M43">
        <v>2483</v>
      </c>
      <c r="N43">
        <v>1846</v>
      </c>
      <c r="O43">
        <v>31</v>
      </c>
      <c r="P43">
        <v>353</v>
      </c>
      <c r="Q43">
        <v>10421</v>
      </c>
      <c r="R43">
        <v>114</v>
      </c>
      <c r="S43">
        <v>209</v>
      </c>
      <c r="T43">
        <v>286</v>
      </c>
      <c r="U43">
        <v>194</v>
      </c>
    </row>
    <row r="44" spans="1:21" x14ac:dyDescent="0.25">
      <c r="A44">
        <v>42</v>
      </c>
      <c r="B44" s="2">
        <f t="shared" si="0"/>
        <v>1.573E-3</v>
      </c>
      <c r="C44" s="2">
        <f t="shared" si="1"/>
        <v>1.5579999999999999E-3</v>
      </c>
      <c r="D44" s="2">
        <f t="shared" si="2"/>
        <v>3.1000000000000001E-5</v>
      </c>
      <c r="E44" s="2">
        <f t="shared" si="3"/>
        <v>3.01E-4</v>
      </c>
      <c r="F44" s="2">
        <f t="shared" si="4"/>
        <v>1.1719E-2</v>
      </c>
      <c r="G44" s="2">
        <f t="shared" si="5"/>
        <v>6.7999999999999999E-5</v>
      </c>
      <c r="H44" s="2">
        <f t="shared" si="6"/>
        <v>1.47E-4</v>
      </c>
      <c r="I44" s="2">
        <f t="shared" si="7"/>
        <v>2.32E-4</v>
      </c>
      <c r="J44" s="2">
        <f t="shared" si="8"/>
        <v>2.3499999999999999E-4</v>
      </c>
      <c r="L44">
        <v>42</v>
      </c>
      <c r="M44">
        <v>1573</v>
      </c>
      <c r="N44">
        <v>1558</v>
      </c>
      <c r="O44">
        <v>31</v>
      </c>
      <c r="P44">
        <v>301</v>
      </c>
      <c r="Q44">
        <v>11719</v>
      </c>
      <c r="R44">
        <v>68</v>
      </c>
      <c r="S44">
        <v>147</v>
      </c>
      <c r="T44">
        <v>232</v>
      </c>
      <c r="U44">
        <v>235</v>
      </c>
    </row>
    <row r="45" spans="1:21" x14ac:dyDescent="0.25">
      <c r="A45">
        <v>43</v>
      </c>
      <c r="B45" s="2">
        <f t="shared" si="0"/>
        <v>6.3400000000000001E-4</v>
      </c>
      <c r="C45" s="2">
        <f t="shared" si="1"/>
        <v>7.6000000000000004E-4</v>
      </c>
      <c r="D45" s="2">
        <f t="shared" si="2"/>
        <v>1.2E-5</v>
      </c>
      <c r="E45" s="2">
        <f t="shared" si="3"/>
        <v>1.2400000000000001E-4</v>
      </c>
      <c r="F45" s="2">
        <f t="shared" si="4"/>
        <v>5.2849999999999998E-3</v>
      </c>
      <c r="G45" s="2">
        <f t="shared" si="5"/>
        <v>2.9E-5</v>
      </c>
      <c r="H45" s="2">
        <f t="shared" si="6"/>
        <v>4.3999999999999999E-5</v>
      </c>
      <c r="I45" s="2">
        <f t="shared" si="7"/>
        <v>1E-4</v>
      </c>
      <c r="J45" s="2">
        <f t="shared" si="8"/>
        <v>9.8999999999999994E-5</v>
      </c>
      <c r="L45">
        <v>43</v>
      </c>
      <c r="M45">
        <v>634</v>
      </c>
      <c r="N45">
        <v>760</v>
      </c>
      <c r="O45">
        <v>12</v>
      </c>
      <c r="P45">
        <v>124</v>
      </c>
      <c r="Q45">
        <v>5285</v>
      </c>
      <c r="R45">
        <v>29</v>
      </c>
      <c r="S45">
        <v>44</v>
      </c>
      <c r="T45">
        <v>100</v>
      </c>
      <c r="U45">
        <v>99</v>
      </c>
    </row>
    <row r="46" spans="1:21" x14ac:dyDescent="0.25">
      <c r="A46">
        <v>44</v>
      </c>
      <c r="B46" s="2">
        <f t="shared" si="0"/>
        <v>3.8699999999999997E-4</v>
      </c>
      <c r="C46" s="2">
        <f t="shared" si="1"/>
        <v>3.3399999999999999E-4</v>
      </c>
      <c r="D46" s="2">
        <f t="shared" si="2"/>
        <v>9.0000000000000002E-6</v>
      </c>
      <c r="E46" s="2">
        <f t="shared" si="3"/>
        <v>6.0000000000000002E-5</v>
      </c>
      <c r="F46" s="2">
        <f t="shared" si="4"/>
        <v>4.2839999999999996E-3</v>
      </c>
      <c r="G46" s="2">
        <f t="shared" si="5"/>
        <v>2.3E-5</v>
      </c>
      <c r="H46" s="2">
        <f t="shared" si="6"/>
        <v>2.6999999999999999E-5</v>
      </c>
      <c r="I46" s="2">
        <f t="shared" si="7"/>
        <v>6.7999999999999999E-5</v>
      </c>
      <c r="J46" s="2">
        <f t="shared" si="8"/>
        <v>7.2000000000000002E-5</v>
      </c>
      <c r="L46">
        <v>44</v>
      </c>
      <c r="M46">
        <v>387</v>
      </c>
      <c r="N46">
        <v>334</v>
      </c>
      <c r="O46">
        <v>9</v>
      </c>
      <c r="P46">
        <v>60</v>
      </c>
      <c r="Q46">
        <v>4284</v>
      </c>
      <c r="R46">
        <v>23</v>
      </c>
      <c r="S46">
        <v>27</v>
      </c>
      <c r="T46">
        <v>68</v>
      </c>
      <c r="U46">
        <v>72</v>
      </c>
    </row>
    <row r="47" spans="1:21" x14ac:dyDescent="0.25">
      <c r="A47">
        <v>45</v>
      </c>
      <c r="B47" s="2">
        <f t="shared" si="0"/>
        <v>2.2900000000000001E-4</v>
      </c>
      <c r="C47" s="2">
        <f t="shared" si="1"/>
        <v>1.63E-4</v>
      </c>
      <c r="D47" s="2">
        <f t="shared" si="2"/>
        <v>9.9999999999999995E-7</v>
      </c>
      <c r="E47" s="2">
        <f t="shared" si="3"/>
        <v>4.6E-5</v>
      </c>
      <c r="F47" s="2">
        <f t="shared" si="4"/>
        <v>2.4290000000000002E-3</v>
      </c>
      <c r="G47" s="2">
        <f t="shared" si="5"/>
        <v>1.7E-5</v>
      </c>
      <c r="H47" s="2">
        <f t="shared" si="6"/>
        <v>1.9000000000000001E-5</v>
      </c>
      <c r="I47" s="2">
        <f t="shared" si="7"/>
        <v>2.6999999999999999E-5</v>
      </c>
      <c r="J47" s="2">
        <f t="shared" si="8"/>
        <v>4.1E-5</v>
      </c>
      <c r="L47">
        <v>45</v>
      </c>
      <c r="M47">
        <v>229</v>
      </c>
      <c r="N47">
        <v>163</v>
      </c>
      <c r="O47">
        <v>1</v>
      </c>
      <c r="P47">
        <v>46</v>
      </c>
      <c r="Q47">
        <v>2429</v>
      </c>
      <c r="R47">
        <v>17</v>
      </c>
      <c r="S47">
        <v>19</v>
      </c>
      <c r="T47">
        <v>27</v>
      </c>
      <c r="U47">
        <v>41</v>
      </c>
    </row>
  </sheetData>
  <sortState ref="A2:A47">
    <sortCondition ref="A2"/>
  </sortState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8"/>
  <sheetViews>
    <sheetView topLeftCell="Q1" workbookViewId="0">
      <selection activeCell="AD31" sqref="AD31"/>
    </sheetView>
  </sheetViews>
  <sheetFormatPr baseColWidth="10" defaultColWidth="11.42578125" defaultRowHeight="15" x14ac:dyDescent="0.25"/>
  <sheetData>
    <row r="1" spans="1:34" x14ac:dyDescent="0.25"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24</v>
      </c>
      <c r="I1" t="s">
        <v>25</v>
      </c>
      <c r="J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24</v>
      </c>
      <c r="T1" t="s">
        <v>25</v>
      </c>
      <c r="U1" t="s">
        <v>26</v>
      </c>
      <c r="Y1" t="s">
        <v>298</v>
      </c>
      <c r="Z1" t="s">
        <v>297</v>
      </c>
      <c r="AA1" t="s">
        <v>300</v>
      </c>
      <c r="AB1" t="s">
        <v>299</v>
      </c>
      <c r="AC1" t="s">
        <v>607</v>
      </c>
      <c r="AE1" t="s">
        <v>298</v>
      </c>
      <c r="AF1" t="s">
        <v>297</v>
      </c>
      <c r="AG1" t="s">
        <v>300</v>
      </c>
      <c r="AH1" t="s">
        <v>299</v>
      </c>
    </row>
    <row r="2" spans="1:34" x14ac:dyDescent="0.25">
      <c r="A2">
        <v>16</v>
      </c>
      <c r="B2" s="2">
        <f>M2/M$28</f>
        <v>1.0255779756957593E-2</v>
      </c>
      <c r="C2" s="2">
        <f>N2/N$28</f>
        <v>9.6093185568883778E-3</v>
      </c>
      <c r="D2" s="2">
        <f t="shared" ref="D2:J17" si="0">O2/O$28</f>
        <v>2.2108553480572758E-2</v>
      </c>
      <c r="E2" s="2">
        <f t="shared" si="0"/>
        <v>2.2852198240690094E-2</v>
      </c>
      <c r="F2" s="2">
        <f t="shared" si="0"/>
        <v>2.5174678847111654E-2</v>
      </c>
      <c r="G2" s="2">
        <f t="shared" si="0"/>
        <v>4.614571582857549E-2</v>
      </c>
      <c r="H2" s="2">
        <f t="shared" si="0"/>
        <v>2.1039064207052063E-2</v>
      </c>
      <c r="I2" s="2">
        <f t="shared" si="0"/>
        <v>2.9111970583192027E-2</v>
      </c>
      <c r="J2" s="2">
        <f t="shared" si="0"/>
        <v>2.8812861461186012E-2</v>
      </c>
      <c r="L2">
        <v>16</v>
      </c>
      <c r="M2">
        <v>20854</v>
      </c>
      <c r="N2">
        <v>26016</v>
      </c>
      <c r="O2">
        <v>29296</v>
      </c>
      <c r="P2">
        <v>20388</v>
      </c>
      <c r="Q2">
        <v>63283</v>
      </c>
      <c r="R2">
        <v>120064</v>
      </c>
      <c r="S2">
        <v>23783</v>
      </c>
      <c r="T2">
        <v>48896</v>
      </c>
      <c r="U2">
        <v>39328</v>
      </c>
      <c r="X2">
        <v>16</v>
      </c>
      <c r="Y2" s="2">
        <f>AE2/AE$26</f>
        <v>6.2985751295336789E-2</v>
      </c>
      <c r="Z2" s="2">
        <f t="shared" ref="Z2:AB17" si="1">AF2/AF$26</f>
        <v>1.0427528675703858E-3</v>
      </c>
      <c r="AA2" s="2">
        <f t="shared" si="1"/>
        <v>1.3378607809847199E-2</v>
      </c>
      <c r="AB2" s="2">
        <f t="shared" si="1"/>
        <v>1.4983117613956105E-2</v>
      </c>
      <c r="AC2" s="2">
        <v>2.1039064207052063E-2</v>
      </c>
      <c r="AD2">
        <v>16</v>
      </c>
      <c r="AE2">
        <v>389</v>
      </c>
      <c r="AF2">
        <v>2</v>
      </c>
      <c r="AG2">
        <v>591</v>
      </c>
      <c r="AH2">
        <v>213</v>
      </c>
    </row>
    <row r="3" spans="1:34" x14ac:dyDescent="0.25">
      <c r="A3">
        <v>17</v>
      </c>
      <c r="B3" s="2">
        <f t="shared" ref="B3:C27" si="2">M3/M$28</f>
        <v>2.4627346451000547E-2</v>
      </c>
      <c r="C3" s="2">
        <f t="shared" si="2"/>
        <v>2.057751945428999E-2</v>
      </c>
      <c r="D3" s="2">
        <f t="shared" si="0"/>
        <v>4.0386446889211211E-2</v>
      </c>
      <c r="E3" s="2">
        <f t="shared" si="0"/>
        <v>4.0828633172227652E-2</v>
      </c>
      <c r="F3" s="2">
        <f t="shared" si="0"/>
        <v>4.1424068207097271E-2</v>
      </c>
      <c r="G3" s="2">
        <f t="shared" si="0"/>
        <v>6.4288226239457E-2</v>
      </c>
      <c r="H3" s="2">
        <f t="shared" si="0"/>
        <v>3.4653460967197174E-2</v>
      </c>
      <c r="I3" s="2">
        <f t="shared" si="0"/>
        <v>4.2211642882999598E-2</v>
      </c>
      <c r="J3" s="2">
        <f t="shared" si="0"/>
        <v>4.3036134762840433E-2</v>
      </c>
      <c r="L3">
        <v>17</v>
      </c>
      <c r="M3">
        <v>50077</v>
      </c>
      <c r="N3">
        <v>55711</v>
      </c>
      <c r="O3">
        <v>53516</v>
      </c>
      <c r="P3">
        <v>36426</v>
      </c>
      <c r="Q3">
        <v>104130</v>
      </c>
      <c r="R3">
        <v>167268</v>
      </c>
      <c r="S3">
        <v>39173</v>
      </c>
      <c r="T3">
        <v>70898</v>
      </c>
      <c r="U3">
        <v>58742</v>
      </c>
      <c r="X3">
        <v>17</v>
      </c>
      <c r="Y3" s="2">
        <f t="shared" ref="Y3:Y25" si="3">AE3/AE$26</f>
        <v>5.1003886010362695E-2</v>
      </c>
      <c r="Z3" s="2">
        <f t="shared" si="1"/>
        <v>1.1470281543274244E-2</v>
      </c>
      <c r="AA3" s="2">
        <f t="shared" si="1"/>
        <v>3.1918505942275043E-2</v>
      </c>
      <c r="AB3" s="2">
        <f t="shared" si="1"/>
        <v>5.7118739448508725E-2</v>
      </c>
      <c r="AC3" s="2">
        <v>3.4653460967197174E-2</v>
      </c>
      <c r="AD3">
        <v>17</v>
      </c>
      <c r="AE3">
        <v>315</v>
      </c>
      <c r="AF3">
        <v>22</v>
      </c>
      <c r="AG3">
        <v>1410</v>
      </c>
      <c r="AH3">
        <v>812</v>
      </c>
    </row>
    <row r="4" spans="1:34" x14ac:dyDescent="0.25">
      <c r="A4">
        <v>18</v>
      </c>
      <c r="B4" s="2">
        <f t="shared" si="2"/>
        <v>5.9959968328751494E-2</v>
      </c>
      <c r="C4" s="2">
        <f t="shared" si="2"/>
        <v>5.0536461188192827E-2</v>
      </c>
      <c r="D4" s="2">
        <f t="shared" si="0"/>
        <v>8.2107134717583158E-2</v>
      </c>
      <c r="E4" s="2">
        <f t="shared" si="0"/>
        <v>8.3644560217358166E-2</v>
      </c>
      <c r="F4" s="2">
        <f t="shared" si="0"/>
        <v>8.1612932997474699E-2</v>
      </c>
      <c r="G4" s="2">
        <f t="shared" si="0"/>
        <v>0.11090553049855006</v>
      </c>
      <c r="H4" s="2">
        <f t="shared" si="0"/>
        <v>7.0318934273160175E-2</v>
      </c>
      <c r="I4" s="2">
        <f t="shared" si="0"/>
        <v>7.6739835578333679E-2</v>
      </c>
      <c r="J4" s="2">
        <f t="shared" si="0"/>
        <v>8.0197311835046955E-2</v>
      </c>
      <c r="L4">
        <v>18</v>
      </c>
      <c r="M4">
        <v>121922</v>
      </c>
      <c r="N4">
        <v>136821</v>
      </c>
      <c r="O4">
        <v>108800</v>
      </c>
      <c r="P4">
        <v>74625</v>
      </c>
      <c r="Q4">
        <v>205155</v>
      </c>
      <c r="R4">
        <v>288559</v>
      </c>
      <c r="S4">
        <v>79490</v>
      </c>
      <c r="T4">
        <v>128891</v>
      </c>
      <c r="U4">
        <v>109465</v>
      </c>
      <c r="X4">
        <v>18</v>
      </c>
      <c r="Y4" s="2">
        <f t="shared" si="3"/>
        <v>8.7111398963730574E-2</v>
      </c>
      <c r="Z4" s="2">
        <f t="shared" si="1"/>
        <v>6.1522419186652764E-2</v>
      </c>
      <c r="AA4" s="2">
        <f t="shared" si="1"/>
        <v>7.7668364459535941E-2</v>
      </c>
      <c r="AB4" s="2">
        <f t="shared" si="1"/>
        <v>0.15728756330894766</v>
      </c>
      <c r="AC4" s="2">
        <v>7.0318934273160175E-2</v>
      </c>
      <c r="AD4">
        <v>18</v>
      </c>
      <c r="AE4">
        <v>538</v>
      </c>
      <c r="AF4">
        <v>118</v>
      </c>
      <c r="AG4">
        <v>3431</v>
      </c>
      <c r="AH4">
        <v>2236</v>
      </c>
    </row>
    <row r="5" spans="1:34" x14ac:dyDescent="0.25">
      <c r="A5">
        <v>19</v>
      </c>
      <c r="B5" s="2">
        <f t="shared" si="2"/>
        <v>0.12521355962210889</v>
      </c>
      <c r="C5" s="2">
        <f t="shared" si="2"/>
        <v>0.11084439079668401</v>
      </c>
      <c r="D5" s="2">
        <f t="shared" si="0"/>
        <v>0.14670763973683457</v>
      </c>
      <c r="E5" s="2">
        <f t="shared" si="0"/>
        <v>0.15478699079097211</v>
      </c>
      <c r="F5" s="2">
        <f t="shared" si="0"/>
        <v>0.15947212060359081</v>
      </c>
      <c r="G5" s="2">
        <f t="shared" si="0"/>
        <v>0.20001229896477307</v>
      </c>
      <c r="H5" s="2">
        <f t="shared" si="0"/>
        <v>0.1289572645943414</v>
      </c>
      <c r="I5" s="2">
        <f t="shared" si="0"/>
        <v>0.13783829805475642</v>
      </c>
      <c r="J5" s="2">
        <f t="shared" si="0"/>
        <v>0.14136383417365961</v>
      </c>
      <c r="L5">
        <v>19</v>
      </c>
      <c r="M5">
        <v>254608</v>
      </c>
      <c r="N5">
        <v>300097</v>
      </c>
      <c r="O5">
        <v>194402</v>
      </c>
      <c r="P5">
        <v>138096</v>
      </c>
      <c r="Q5">
        <v>400874</v>
      </c>
      <c r="R5">
        <v>520401</v>
      </c>
      <c r="S5">
        <v>145776</v>
      </c>
      <c r="T5">
        <v>231511</v>
      </c>
      <c r="U5">
        <v>192954</v>
      </c>
      <c r="X5">
        <v>19</v>
      </c>
      <c r="Y5" s="2">
        <f t="shared" si="3"/>
        <v>0.14880181347150259</v>
      </c>
      <c r="Z5" s="2">
        <f t="shared" si="1"/>
        <v>0.15172054223149115</v>
      </c>
      <c r="AA5" s="2">
        <f t="shared" si="1"/>
        <v>0.13652518392756083</v>
      </c>
      <c r="AB5" s="2">
        <f t="shared" si="1"/>
        <v>0.34341586944288127</v>
      </c>
      <c r="AC5" s="2">
        <v>0.1289572645943414</v>
      </c>
      <c r="AD5">
        <v>19</v>
      </c>
      <c r="AE5">
        <v>919</v>
      </c>
      <c r="AF5">
        <v>291</v>
      </c>
      <c r="AG5">
        <v>6031</v>
      </c>
      <c r="AH5">
        <v>4882</v>
      </c>
    </row>
    <row r="6" spans="1:34" x14ac:dyDescent="0.25">
      <c r="A6">
        <v>20</v>
      </c>
      <c r="B6" s="2">
        <f t="shared" si="2"/>
        <v>0.15657006280152849</v>
      </c>
      <c r="C6" s="2">
        <f t="shared" si="2"/>
        <v>0.1497684839763431</v>
      </c>
      <c r="D6" s="2">
        <f t="shared" si="0"/>
        <v>0.17015194347889742</v>
      </c>
      <c r="E6" s="2">
        <f t="shared" si="0"/>
        <v>0.16869804790129214</v>
      </c>
      <c r="F6" s="2">
        <f t="shared" si="0"/>
        <v>0.17144941672938821</v>
      </c>
      <c r="G6" s="2">
        <f t="shared" si="0"/>
        <v>0.19718699615080837</v>
      </c>
      <c r="H6" s="2">
        <f t="shared" si="0"/>
        <v>0.15628602087186985</v>
      </c>
      <c r="I6" s="2">
        <f t="shared" si="0"/>
        <v>0.15925133842665803</v>
      </c>
      <c r="J6" s="2">
        <f t="shared" si="0"/>
        <v>0.16436474409976659</v>
      </c>
      <c r="L6">
        <v>20</v>
      </c>
      <c r="M6">
        <v>318368</v>
      </c>
      <c r="N6">
        <v>405479</v>
      </c>
      <c r="O6">
        <v>225468</v>
      </c>
      <c r="P6">
        <v>150507</v>
      </c>
      <c r="Q6">
        <v>430982</v>
      </c>
      <c r="R6">
        <v>513050</v>
      </c>
      <c r="S6">
        <v>176669</v>
      </c>
      <c r="T6">
        <v>267476</v>
      </c>
      <c r="U6">
        <v>224349</v>
      </c>
      <c r="X6">
        <v>20</v>
      </c>
      <c r="Y6" s="2">
        <f t="shared" si="3"/>
        <v>0.16645077720207255</v>
      </c>
      <c r="Z6" s="2">
        <f t="shared" si="1"/>
        <v>0.20333680917622524</v>
      </c>
      <c r="AA6" s="2">
        <f t="shared" si="1"/>
        <v>0.16224108658743633</v>
      </c>
      <c r="AB6" s="2">
        <f t="shared" si="1"/>
        <v>0.26491277433877319</v>
      </c>
      <c r="AC6" s="2">
        <v>0.15628602087186985</v>
      </c>
      <c r="AD6">
        <v>20</v>
      </c>
      <c r="AE6">
        <v>1028</v>
      </c>
      <c r="AF6">
        <v>390</v>
      </c>
      <c r="AG6">
        <v>7167</v>
      </c>
      <c r="AH6">
        <v>3766</v>
      </c>
    </row>
    <row r="7" spans="1:34" x14ac:dyDescent="0.25">
      <c r="A7">
        <v>21</v>
      </c>
      <c r="B7" s="2">
        <f t="shared" si="2"/>
        <v>0.14445531845833803</v>
      </c>
      <c r="C7" s="2">
        <f t="shared" si="2"/>
        <v>0.14944270680202057</v>
      </c>
      <c r="D7" s="2">
        <f t="shared" si="0"/>
        <v>0.15290642654354622</v>
      </c>
      <c r="E7" s="2">
        <f t="shared" si="0"/>
        <v>0.12932878112642462</v>
      </c>
      <c r="F7" s="2">
        <f t="shared" si="0"/>
        <v>0.12113625984383528</v>
      </c>
      <c r="G7" s="2">
        <f t="shared" si="0"/>
        <v>0.12171593619143338</v>
      </c>
      <c r="H7" s="2">
        <f t="shared" si="0"/>
        <v>0.14735837356170842</v>
      </c>
      <c r="I7" s="2">
        <f t="shared" si="0"/>
        <v>0.1400453921923524</v>
      </c>
      <c r="J7" s="2">
        <f t="shared" si="0"/>
        <v>0.14793039431596561</v>
      </c>
      <c r="L7">
        <v>21</v>
      </c>
      <c r="M7">
        <v>293734</v>
      </c>
      <c r="N7">
        <v>404597</v>
      </c>
      <c r="O7">
        <v>202616</v>
      </c>
      <c r="P7">
        <v>115383</v>
      </c>
      <c r="Q7">
        <v>304507</v>
      </c>
      <c r="R7">
        <v>316686</v>
      </c>
      <c r="S7">
        <v>166577</v>
      </c>
      <c r="T7">
        <v>235218</v>
      </c>
      <c r="U7">
        <v>201917</v>
      </c>
      <c r="X7">
        <v>21</v>
      </c>
      <c r="Y7" s="2">
        <f t="shared" si="3"/>
        <v>0.14183937823834197</v>
      </c>
      <c r="Z7" s="2">
        <f t="shared" si="1"/>
        <v>0.19760166840458812</v>
      </c>
      <c r="AA7" s="2">
        <f t="shared" si="1"/>
        <v>0.16092812676853424</v>
      </c>
      <c r="AB7" s="2">
        <f t="shared" si="1"/>
        <v>6.1409679234665164E-2</v>
      </c>
      <c r="AC7" s="2">
        <v>0.14735837356170842</v>
      </c>
      <c r="AD7">
        <v>21</v>
      </c>
      <c r="AE7">
        <v>876</v>
      </c>
      <c r="AF7">
        <v>379</v>
      </c>
      <c r="AG7">
        <v>7109</v>
      </c>
      <c r="AH7">
        <v>873</v>
      </c>
    </row>
    <row r="8" spans="1:34" x14ac:dyDescent="0.25">
      <c r="A8">
        <v>22</v>
      </c>
      <c r="B8" s="2">
        <f t="shared" si="2"/>
        <v>0.13354496677961433</v>
      </c>
      <c r="C8" s="2">
        <f t="shared" si="2"/>
        <v>0.1422885366325721</v>
      </c>
      <c r="D8" s="2">
        <f t="shared" si="0"/>
        <v>0.13513264679291645</v>
      </c>
      <c r="E8" s="2">
        <f t="shared" si="0"/>
        <v>0.10796509177643672</v>
      </c>
      <c r="F8" s="2">
        <f t="shared" si="0"/>
        <v>9.9131339716344788E-2</v>
      </c>
      <c r="G8" s="2">
        <f t="shared" si="0"/>
        <v>9.0693334921949614E-2</v>
      </c>
      <c r="H8" s="2">
        <f t="shared" si="0"/>
        <v>0.1352345718984343</v>
      </c>
      <c r="I8" s="2">
        <f t="shared" si="0"/>
        <v>0.12634854821193819</v>
      </c>
      <c r="J8" s="2">
        <f t="shared" si="0"/>
        <v>0.1317019134822916</v>
      </c>
      <c r="L8">
        <v>22</v>
      </c>
      <c r="M8">
        <v>271549</v>
      </c>
      <c r="N8">
        <v>385228</v>
      </c>
      <c r="O8">
        <v>179064</v>
      </c>
      <c r="P8">
        <v>96323</v>
      </c>
      <c r="Q8">
        <v>249192</v>
      </c>
      <c r="R8">
        <v>235970</v>
      </c>
      <c r="S8">
        <v>152872</v>
      </c>
      <c r="T8">
        <v>212213</v>
      </c>
      <c r="U8">
        <v>179766</v>
      </c>
      <c r="X8">
        <v>22</v>
      </c>
      <c r="Y8" s="2">
        <f t="shared" si="3"/>
        <v>0.12354274611398963</v>
      </c>
      <c r="Z8" s="2">
        <f t="shared" si="1"/>
        <v>0.15849843587069865</v>
      </c>
      <c r="AA8" s="2">
        <f t="shared" si="1"/>
        <v>0.15169213355970571</v>
      </c>
      <c r="AB8" s="2">
        <f t="shared" si="1"/>
        <v>2.1454698930782216E-2</v>
      </c>
      <c r="AC8" s="2">
        <v>0.1352345718984343</v>
      </c>
      <c r="AD8">
        <v>22</v>
      </c>
      <c r="AE8">
        <v>763</v>
      </c>
      <c r="AF8">
        <v>304</v>
      </c>
      <c r="AG8">
        <v>6701</v>
      </c>
      <c r="AH8">
        <v>305</v>
      </c>
    </row>
    <row r="9" spans="1:34" x14ac:dyDescent="0.25">
      <c r="A9">
        <v>23</v>
      </c>
      <c r="B9" s="2">
        <f t="shared" si="2"/>
        <v>0.1222839691352864</v>
      </c>
      <c r="C9" s="2">
        <f t="shared" si="2"/>
        <v>0.12931396202664427</v>
      </c>
      <c r="D9" s="2">
        <f t="shared" si="0"/>
        <v>0.11751357258104683</v>
      </c>
      <c r="E9" s="2">
        <f t="shared" si="0"/>
        <v>9.6827054994126666E-2</v>
      </c>
      <c r="F9" s="2">
        <f t="shared" si="0"/>
        <v>8.9038076885743889E-2</v>
      </c>
      <c r="G9" s="2">
        <f t="shared" si="0"/>
        <v>7.4371839982781449E-2</v>
      </c>
      <c r="H9" s="2">
        <f t="shared" si="0"/>
        <v>0.12224825971916657</v>
      </c>
      <c r="I9" s="2">
        <f t="shared" si="0"/>
        <v>0.11406157715243774</v>
      </c>
      <c r="J9" s="2">
        <f t="shared" si="0"/>
        <v>0.11591740625636472</v>
      </c>
      <c r="L9">
        <v>23</v>
      </c>
      <c r="M9">
        <v>248651</v>
      </c>
      <c r="N9">
        <v>350101</v>
      </c>
      <c r="O9">
        <v>155717</v>
      </c>
      <c r="P9">
        <v>86386</v>
      </c>
      <c r="Q9">
        <v>223820</v>
      </c>
      <c r="R9">
        <v>193504</v>
      </c>
      <c r="S9">
        <v>138192</v>
      </c>
      <c r="T9">
        <v>191576</v>
      </c>
      <c r="U9">
        <v>158221</v>
      </c>
      <c r="X9">
        <v>23</v>
      </c>
      <c r="Y9" s="2">
        <f t="shared" si="3"/>
        <v>0.1092940414507772</v>
      </c>
      <c r="Z9" s="2">
        <f t="shared" si="1"/>
        <v>0.13138686131386862</v>
      </c>
      <c r="AA9" s="2">
        <f t="shared" si="1"/>
        <v>0.13711375212224108</v>
      </c>
      <c r="AB9" s="2">
        <f t="shared" si="1"/>
        <v>1.8289251547552055E-2</v>
      </c>
      <c r="AC9" s="2">
        <v>0.12224825971916657</v>
      </c>
      <c r="AD9">
        <v>23</v>
      </c>
      <c r="AE9">
        <v>675</v>
      </c>
      <c r="AF9">
        <v>252</v>
      </c>
      <c r="AG9">
        <v>6057</v>
      </c>
      <c r="AH9">
        <v>260</v>
      </c>
    </row>
    <row r="10" spans="1:34" x14ac:dyDescent="0.25">
      <c r="A10">
        <v>24</v>
      </c>
      <c r="B10" s="2">
        <f t="shared" si="2"/>
        <v>8.4497317287878862E-2</v>
      </c>
      <c r="C10" s="2">
        <f t="shared" si="2"/>
        <v>8.8949357531953502E-2</v>
      </c>
      <c r="D10" s="2">
        <f t="shared" si="0"/>
        <v>7.6542263289205784E-2</v>
      </c>
      <c r="E10" s="2">
        <f t="shared" si="0"/>
        <v>6.8256202867621352E-2</v>
      </c>
      <c r="F10" s="2">
        <f t="shared" si="0"/>
        <v>6.1169421375821681E-2</v>
      </c>
      <c r="G10" s="2">
        <f t="shared" si="0"/>
        <v>4.7140778947247053E-2</v>
      </c>
      <c r="H10" s="2">
        <f t="shared" si="0"/>
        <v>8.3027473834969445E-2</v>
      </c>
      <c r="I10" s="2">
        <f t="shared" si="0"/>
        <v>7.7524553699011178E-2</v>
      </c>
      <c r="J10" s="2">
        <f t="shared" si="0"/>
        <v>7.6430862466353985E-2</v>
      </c>
      <c r="L10">
        <v>24</v>
      </c>
      <c r="M10">
        <v>171816</v>
      </c>
      <c r="N10">
        <v>240819</v>
      </c>
      <c r="O10">
        <v>101426</v>
      </c>
      <c r="P10">
        <v>60896</v>
      </c>
      <c r="Q10">
        <v>153765</v>
      </c>
      <c r="R10">
        <v>122653</v>
      </c>
      <c r="S10">
        <v>93856</v>
      </c>
      <c r="T10">
        <v>130209</v>
      </c>
      <c r="U10">
        <v>104324</v>
      </c>
      <c r="X10">
        <v>24</v>
      </c>
      <c r="Y10" s="2">
        <f t="shared" si="3"/>
        <v>6.9462435233160619E-2</v>
      </c>
      <c r="Z10" s="2">
        <f t="shared" si="1"/>
        <v>6.1522419186652764E-2</v>
      </c>
      <c r="AA10" s="2">
        <f t="shared" si="1"/>
        <v>8.5795132993774753E-2</v>
      </c>
      <c r="AB10" s="2">
        <f t="shared" si="1"/>
        <v>1.1606640405177265E-2</v>
      </c>
      <c r="AC10" s="2">
        <v>8.3027473834969445E-2</v>
      </c>
      <c r="AD10">
        <v>24</v>
      </c>
      <c r="AE10">
        <v>429</v>
      </c>
      <c r="AF10">
        <v>118</v>
      </c>
      <c r="AG10">
        <v>3790</v>
      </c>
      <c r="AH10">
        <v>165</v>
      </c>
    </row>
    <row r="11" spans="1:34" x14ac:dyDescent="0.25">
      <c r="A11">
        <v>25</v>
      </c>
      <c r="B11" s="2">
        <f t="shared" si="2"/>
        <v>4.0297237617968024E-2</v>
      </c>
      <c r="C11" s="2">
        <f t="shared" si="2"/>
        <v>4.3763841836289952E-2</v>
      </c>
      <c r="D11" s="2">
        <f t="shared" si="0"/>
        <v>3.2781726332693883E-2</v>
      </c>
      <c r="E11" s="2">
        <f t="shared" si="0"/>
        <v>3.6685915657140807E-2</v>
      </c>
      <c r="F11" s="2">
        <f t="shared" si="0"/>
        <v>2.9794061157884855E-2</v>
      </c>
      <c r="G11" s="2">
        <f t="shared" si="0"/>
        <v>2.1627729553451495E-2</v>
      </c>
      <c r="H11" s="2">
        <f t="shared" si="0"/>
        <v>3.8680279294174474E-2</v>
      </c>
      <c r="I11" s="2">
        <f t="shared" si="0"/>
        <v>3.6937122525577765E-2</v>
      </c>
      <c r="J11" s="2">
        <f t="shared" si="0"/>
        <v>3.441015248954904E-2</v>
      </c>
      <c r="L11">
        <v>25</v>
      </c>
      <c r="M11">
        <v>81940</v>
      </c>
      <c r="N11">
        <v>118485</v>
      </c>
      <c r="O11">
        <v>43439</v>
      </c>
      <c r="P11">
        <v>32730</v>
      </c>
      <c r="Q11">
        <v>74895</v>
      </c>
      <c r="R11">
        <v>56272</v>
      </c>
      <c r="S11">
        <v>43725</v>
      </c>
      <c r="T11">
        <v>62039</v>
      </c>
      <c r="U11">
        <v>46968</v>
      </c>
      <c r="X11">
        <v>25</v>
      </c>
      <c r="Y11" s="2">
        <f t="shared" si="3"/>
        <v>2.266839378238342E-2</v>
      </c>
      <c r="Z11" s="2">
        <f t="shared" si="1"/>
        <v>1.5119916579770595E-2</v>
      </c>
      <c r="AA11" s="2">
        <f t="shared" si="1"/>
        <v>2.7934352009054895E-2</v>
      </c>
      <c r="AB11" s="2">
        <f t="shared" si="1"/>
        <v>6.0495216657287564E-3</v>
      </c>
      <c r="AC11" s="2">
        <v>3.8680279294174474E-2</v>
      </c>
      <c r="AD11">
        <v>25</v>
      </c>
      <c r="AE11">
        <v>140</v>
      </c>
      <c r="AF11">
        <v>29</v>
      </c>
      <c r="AG11">
        <v>1234</v>
      </c>
      <c r="AH11">
        <v>86</v>
      </c>
    </row>
    <row r="12" spans="1:34" x14ac:dyDescent="0.25">
      <c r="A12">
        <v>26</v>
      </c>
      <c r="B12" s="2">
        <f t="shared" si="2"/>
        <v>2.0759421458746232E-2</v>
      </c>
      <c r="C12" s="2">
        <f t="shared" si="2"/>
        <v>2.2670323841718094E-2</v>
      </c>
      <c r="D12" s="2">
        <f t="shared" si="0"/>
        <v>1.3005075850993662E-2</v>
      </c>
      <c r="E12" s="2">
        <f t="shared" si="0"/>
        <v>2.4156885250311601E-2</v>
      </c>
      <c r="F12" s="2">
        <f t="shared" si="0"/>
        <v>1.7185836652403814E-2</v>
      </c>
      <c r="G12" s="2">
        <f t="shared" si="0"/>
        <v>1.139652823285015E-2</v>
      </c>
      <c r="H12" s="2">
        <f t="shared" si="0"/>
        <v>1.922027280101838E-2</v>
      </c>
      <c r="I12" s="2">
        <f t="shared" si="0"/>
        <v>1.9310734086535712E-2</v>
      </c>
      <c r="J12" s="2">
        <f t="shared" si="0"/>
        <v>1.5300971613529033E-2</v>
      </c>
      <c r="L12">
        <v>26</v>
      </c>
      <c r="M12">
        <v>42212</v>
      </c>
      <c r="N12">
        <v>61377</v>
      </c>
      <c r="O12">
        <v>17233</v>
      </c>
      <c r="P12">
        <v>21552</v>
      </c>
      <c r="Q12">
        <v>43201</v>
      </c>
      <c r="R12">
        <v>29652</v>
      </c>
      <c r="S12">
        <v>21727</v>
      </c>
      <c r="T12">
        <v>32434</v>
      </c>
      <c r="U12">
        <v>20885</v>
      </c>
      <c r="X12">
        <v>26</v>
      </c>
      <c r="Y12" s="2">
        <f t="shared" si="3"/>
        <v>7.9339378238341973E-3</v>
      </c>
      <c r="Z12" s="2">
        <f t="shared" si="1"/>
        <v>2.6068821689259644E-3</v>
      </c>
      <c r="AA12" s="2">
        <f t="shared" si="1"/>
        <v>7.9909451046972276E-3</v>
      </c>
      <c r="AB12" s="2">
        <f t="shared" si="1"/>
        <v>3.5875070343275185E-3</v>
      </c>
      <c r="AC12" s="2">
        <v>1.922027280101838E-2</v>
      </c>
      <c r="AD12">
        <v>26</v>
      </c>
      <c r="AE12">
        <v>49</v>
      </c>
      <c r="AF12">
        <v>5</v>
      </c>
      <c r="AG12">
        <v>353</v>
      </c>
      <c r="AH12">
        <v>51</v>
      </c>
    </row>
    <row r="13" spans="1:34" x14ac:dyDescent="0.25">
      <c r="A13">
        <v>27</v>
      </c>
      <c r="B13" s="2">
        <f t="shared" si="2"/>
        <v>1.541858669512489E-2</v>
      </c>
      <c r="C13" s="2">
        <f t="shared" si="2"/>
        <v>1.6790821505134869E-2</v>
      </c>
      <c r="D13" s="2">
        <f t="shared" si="0"/>
        <v>5.7082570496672699E-3</v>
      </c>
      <c r="E13" s="2">
        <f t="shared" si="0"/>
        <v>2.0242824221447082E-2</v>
      </c>
      <c r="F13" s="2">
        <f t="shared" si="0"/>
        <v>1.4084899250364793E-2</v>
      </c>
      <c r="G13" s="2">
        <f t="shared" si="0"/>
        <v>6.4473479396351431E-3</v>
      </c>
      <c r="H13" s="2">
        <f t="shared" si="0"/>
        <v>1.3821399283983578E-2</v>
      </c>
      <c r="I13" s="2">
        <f t="shared" si="0"/>
        <v>1.373792558157258E-2</v>
      </c>
      <c r="J13" s="2">
        <f t="shared" si="0"/>
        <v>8.3754229105034196E-3</v>
      </c>
      <c r="L13">
        <v>27</v>
      </c>
      <c r="M13">
        <v>31352</v>
      </c>
      <c r="N13">
        <v>45459</v>
      </c>
      <c r="O13">
        <v>7564</v>
      </c>
      <c r="P13">
        <v>18060</v>
      </c>
      <c r="Q13">
        <v>35406</v>
      </c>
      <c r="R13">
        <v>16775</v>
      </c>
      <c r="S13">
        <v>15624</v>
      </c>
      <c r="T13">
        <v>23074</v>
      </c>
      <c r="U13">
        <v>11432</v>
      </c>
      <c r="X13">
        <v>27</v>
      </c>
      <c r="Y13" s="2">
        <f t="shared" si="3"/>
        <v>3.8860103626943004E-3</v>
      </c>
      <c r="Z13" s="2">
        <f t="shared" si="1"/>
        <v>1.0427528675703858E-3</v>
      </c>
      <c r="AA13" s="2">
        <f t="shared" si="1"/>
        <v>2.9654782116581777E-3</v>
      </c>
      <c r="AB13" s="2">
        <f t="shared" si="1"/>
        <v>3.0247608328643782E-3</v>
      </c>
      <c r="AC13" s="2">
        <v>1.3821399283983578E-2</v>
      </c>
      <c r="AD13">
        <v>27</v>
      </c>
      <c r="AE13">
        <v>24</v>
      </c>
      <c r="AF13">
        <v>2</v>
      </c>
      <c r="AG13">
        <v>131</v>
      </c>
      <c r="AH13">
        <v>43</v>
      </c>
    </row>
    <row r="14" spans="1:34" x14ac:dyDescent="0.25">
      <c r="A14">
        <v>28</v>
      </c>
      <c r="B14" s="2">
        <f t="shared" si="2"/>
        <v>1.3587654114557464E-2</v>
      </c>
      <c r="C14" s="2">
        <f t="shared" si="2"/>
        <v>1.4515552351136083E-2</v>
      </c>
      <c r="D14" s="2">
        <f t="shared" si="0"/>
        <v>2.2896419736502509E-3</v>
      </c>
      <c r="E14" s="2">
        <f t="shared" si="0"/>
        <v>1.6883591431210265E-2</v>
      </c>
      <c r="F14" s="2">
        <f t="shared" si="0"/>
        <v>1.2841739611959157E-2</v>
      </c>
      <c r="G14" s="2">
        <f t="shared" si="0"/>
        <v>3.4952120514481072E-3</v>
      </c>
      <c r="H14" s="2">
        <f t="shared" si="0"/>
        <v>1.1110020072167803E-2</v>
      </c>
      <c r="I14" s="2">
        <f t="shared" si="0"/>
        <v>1.0268614133023416E-2</v>
      </c>
      <c r="J14" s="2">
        <f t="shared" si="0"/>
        <v>4.4521907826390204E-3</v>
      </c>
      <c r="L14">
        <v>28</v>
      </c>
      <c r="M14">
        <v>27629</v>
      </c>
      <c r="N14">
        <v>39299</v>
      </c>
      <c r="O14">
        <v>3034</v>
      </c>
      <c r="P14">
        <v>15063</v>
      </c>
      <c r="Q14">
        <v>32281</v>
      </c>
      <c r="R14">
        <v>9094</v>
      </c>
      <c r="S14">
        <v>12559</v>
      </c>
      <c r="T14">
        <v>17247</v>
      </c>
      <c r="U14">
        <v>6077</v>
      </c>
      <c r="X14">
        <v>28</v>
      </c>
      <c r="Y14" s="2">
        <f t="shared" si="3"/>
        <v>3.2383419689119169E-3</v>
      </c>
      <c r="Z14" s="2">
        <f t="shared" si="1"/>
        <v>0</v>
      </c>
      <c r="AA14" s="2">
        <f t="shared" si="1"/>
        <v>1.9468024900962083E-3</v>
      </c>
      <c r="AB14" s="2">
        <f t="shared" si="1"/>
        <v>3.1654473832301634E-3</v>
      </c>
      <c r="AC14" s="2">
        <v>1.1110020072167803E-2</v>
      </c>
      <c r="AD14">
        <v>28</v>
      </c>
      <c r="AE14">
        <v>20</v>
      </c>
      <c r="AF14">
        <v>0</v>
      </c>
      <c r="AG14">
        <v>86</v>
      </c>
      <c r="AH14">
        <v>45</v>
      </c>
    </row>
    <row r="15" spans="1:34" x14ac:dyDescent="0.25">
      <c r="A15">
        <v>29</v>
      </c>
      <c r="B15" s="2">
        <f t="shared" si="2"/>
        <v>1.2400965874721524E-2</v>
      </c>
      <c r="C15" s="2">
        <f t="shared" si="2"/>
        <v>1.2881495413264228E-2</v>
      </c>
      <c r="D15" s="2">
        <f t="shared" si="0"/>
        <v>1.0014353655352283E-3</v>
      </c>
      <c r="E15" s="2">
        <f t="shared" si="0"/>
        <v>1.267250114328243E-2</v>
      </c>
      <c r="F15" s="2">
        <f t="shared" si="0"/>
        <v>1.2044128387958099E-2</v>
      </c>
      <c r="G15" s="2">
        <f t="shared" si="0"/>
        <v>1.8940405750534717E-3</v>
      </c>
      <c r="H15" s="2">
        <f t="shared" si="0"/>
        <v>8.0297517473578422E-3</v>
      </c>
      <c r="I15" s="2">
        <f t="shared" si="0"/>
        <v>7.1589155409911027E-3</v>
      </c>
      <c r="J15" s="2">
        <f t="shared" si="0"/>
        <v>2.4748231798181028E-3</v>
      </c>
      <c r="L15">
        <v>29</v>
      </c>
      <c r="M15">
        <v>25216</v>
      </c>
      <c r="N15">
        <v>34875</v>
      </c>
      <c r="O15">
        <v>1327</v>
      </c>
      <c r="P15">
        <v>11306</v>
      </c>
      <c r="Q15">
        <v>30276</v>
      </c>
      <c r="R15">
        <v>4928</v>
      </c>
      <c r="S15">
        <v>9077</v>
      </c>
      <c r="T15">
        <v>12024</v>
      </c>
      <c r="U15">
        <v>3378</v>
      </c>
      <c r="X15">
        <v>29</v>
      </c>
      <c r="Y15" s="2">
        <f t="shared" si="3"/>
        <v>1.2953367875647669E-3</v>
      </c>
      <c r="Z15" s="2">
        <f t="shared" si="1"/>
        <v>0</v>
      </c>
      <c r="AA15" s="2">
        <f t="shared" si="1"/>
        <v>1.2224108658743633E-3</v>
      </c>
      <c r="AB15" s="2">
        <f t="shared" si="1"/>
        <v>3.1654473832301634E-3</v>
      </c>
      <c r="AC15" s="2">
        <v>8.0297517473578422E-3</v>
      </c>
      <c r="AD15">
        <v>29</v>
      </c>
      <c r="AE15">
        <v>8</v>
      </c>
      <c r="AF15">
        <v>0</v>
      </c>
      <c r="AG15">
        <v>54</v>
      </c>
      <c r="AH15">
        <v>45</v>
      </c>
    </row>
    <row r="16" spans="1:34" x14ac:dyDescent="0.25">
      <c r="A16">
        <v>30</v>
      </c>
      <c r="B16" s="2">
        <f t="shared" si="2"/>
        <v>1.1005758855900737E-2</v>
      </c>
      <c r="C16" s="2">
        <f t="shared" si="2"/>
        <v>1.116617886274956E-2</v>
      </c>
      <c r="D16" s="2">
        <f t="shared" si="0"/>
        <v>5.8486240262984321E-4</v>
      </c>
      <c r="E16" s="2">
        <f t="shared" si="0"/>
        <v>7.8438141695286092E-3</v>
      </c>
      <c r="F16" s="2">
        <f t="shared" si="0"/>
        <v>1.1364667055991115E-2</v>
      </c>
      <c r="G16" s="2">
        <f t="shared" si="0"/>
        <v>1.0461806910096489E-3</v>
      </c>
      <c r="H16" s="2">
        <f t="shared" si="0"/>
        <v>5.0344075348918681E-3</v>
      </c>
      <c r="I16" s="2">
        <f t="shared" si="0"/>
        <v>4.1540048011888655E-3</v>
      </c>
      <c r="J16" s="2">
        <f t="shared" si="0"/>
        <v>1.4550026154880851E-3</v>
      </c>
      <c r="L16">
        <v>30</v>
      </c>
      <c r="M16">
        <v>22379</v>
      </c>
      <c r="N16">
        <v>30231</v>
      </c>
      <c r="O16">
        <v>775</v>
      </c>
      <c r="P16">
        <v>6998</v>
      </c>
      <c r="Q16">
        <v>28568</v>
      </c>
      <c r="R16">
        <v>2722</v>
      </c>
      <c r="S16">
        <v>5691</v>
      </c>
      <c r="T16">
        <v>6977</v>
      </c>
      <c r="U16">
        <v>1986</v>
      </c>
      <c r="X16">
        <v>30</v>
      </c>
      <c r="Y16" s="2">
        <f t="shared" si="3"/>
        <v>3.2383419689119172E-4</v>
      </c>
      <c r="Z16" s="2">
        <f t="shared" si="1"/>
        <v>5.2137643378519292E-4</v>
      </c>
      <c r="AA16" s="2">
        <f t="shared" si="1"/>
        <v>4.9801924165251835E-4</v>
      </c>
      <c r="AB16" s="2">
        <f t="shared" si="1"/>
        <v>5.416432189082724E-3</v>
      </c>
      <c r="AC16" s="2">
        <v>5.0344075348918681E-3</v>
      </c>
      <c r="AD16">
        <v>30</v>
      </c>
      <c r="AE16">
        <v>2</v>
      </c>
      <c r="AF16">
        <v>1</v>
      </c>
      <c r="AG16">
        <v>22</v>
      </c>
      <c r="AH16">
        <v>77</v>
      </c>
    </row>
    <row r="17" spans="1:34" x14ac:dyDescent="0.25">
      <c r="A17">
        <v>31</v>
      </c>
      <c r="B17" s="2">
        <f t="shared" si="2"/>
        <v>8.9146695911753275E-3</v>
      </c>
      <c r="C17" s="2">
        <f t="shared" si="2"/>
        <v>9.1417064223165492E-3</v>
      </c>
      <c r="D17" s="2">
        <f t="shared" si="0"/>
        <v>3.2525896197866121E-4</v>
      </c>
      <c r="E17" s="2">
        <f t="shared" si="0"/>
        <v>3.7156679011127948E-3</v>
      </c>
      <c r="F17" s="2">
        <f t="shared" si="0"/>
        <v>1.0559099610304263E-2</v>
      </c>
      <c r="G17" s="2">
        <f t="shared" si="0"/>
        <v>5.8765991056346559E-4</v>
      </c>
      <c r="H17" s="2">
        <f t="shared" si="0"/>
        <v>2.3407208464810898E-3</v>
      </c>
      <c r="I17" s="2">
        <f t="shared" si="0"/>
        <v>2.0820631775487265E-3</v>
      </c>
      <c r="J17" s="2">
        <f t="shared" si="0"/>
        <v>9.9857430257314201E-4</v>
      </c>
      <c r="L17">
        <v>31</v>
      </c>
      <c r="M17">
        <v>18127</v>
      </c>
      <c r="N17">
        <v>24750</v>
      </c>
      <c r="O17">
        <v>431</v>
      </c>
      <c r="P17">
        <v>3315</v>
      </c>
      <c r="Q17">
        <v>26543</v>
      </c>
      <c r="R17">
        <v>1529</v>
      </c>
      <c r="S17">
        <v>2646</v>
      </c>
      <c r="T17">
        <v>3497</v>
      </c>
      <c r="U17">
        <v>1363</v>
      </c>
      <c r="X17">
        <v>31</v>
      </c>
      <c r="Y17" s="2">
        <f t="shared" si="3"/>
        <v>0</v>
      </c>
      <c r="Z17" s="2">
        <f t="shared" si="1"/>
        <v>5.2137643378519292E-4</v>
      </c>
      <c r="AA17" s="2">
        <f t="shared" si="1"/>
        <v>1.3582342954159593E-4</v>
      </c>
      <c r="AB17" s="2">
        <f t="shared" si="1"/>
        <v>6.823297692740574E-3</v>
      </c>
      <c r="AC17" s="2">
        <v>2.3407208464810898E-3</v>
      </c>
      <c r="AD17">
        <v>31</v>
      </c>
      <c r="AE17">
        <v>0</v>
      </c>
      <c r="AF17">
        <v>1</v>
      </c>
      <c r="AG17">
        <v>6</v>
      </c>
      <c r="AH17">
        <v>97</v>
      </c>
    </row>
    <row r="18" spans="1:34" x14ac:dyDescent="0.25">
      <c r="A18">
        <v>32</v>
      </c>
      <c r="B18" s="2">
        <f t="shared" si="2"/>
        <v>6.5634236422919363E-3</v>
      </c>
      <c r="C18" s="2">
        <f t="shared" si="2"/>
        <v>6.8324559757580415E-3</v>
      </c>
      <c r="D18" s="2">
        <f t="shared" ref="D18:D27" si="4">O18/O$28</f>
        <v>2.0375851446459054E-4</v>
      </c>
      <c r="E18" s="2">
        <f t="shared" ref="E18:E27" si="5">P18/P$28</f>
        <v>1.7541539261663722E-3</v>
      </c>
      <c r="F18" s="2">
        <f t="shared" ref="F18:F27" si="6">Q18/Q$28</f>
        <v>1.0259945674918329E-2</v>
      </c>
      <c r="G18" s="2">
        <f t="shared" ref="G18:G27" si="7">R18/R$28</f>
        <v>3.4129627245281714E-4</v>
      </c>
      <c r="H18" s="2">
        <f t="shared" ref="H18:H27" si="8">S18/S$28</f>
        <v>1.0403203762138177E-3</v>
      </c>
      <c r="I18" s="2">
        <f t="shared" ref="I18:I27" si="9">T18/T$28</f>
        <v>1.1217063272810411E-3</v>
      </c>
      <c r="J18" s="2">
        <f t="shared" ref="J18:J27" si="10">U18/U$28</f>
        <v>7.4142127234337477E-4</v>
      </c>
      <c r="L18">
        <v>32</v>
      </c>
      <c r="M18">
        <v>13346</v>
      </c>
      <c r="N18">
        <v>18498</v>
      </c>
      <c r="O18">
        <v>270</v>
      </c>
      <c r="P18">
        <v>1565</v>
      </c>
      <c r="Q18">
        <v>25791</v>
      </c>
      <c r="R18">
        <v>888</v>
      </c>
      <c r="S18">
        <v>1176</v>
      </c>
      <c r="T18">
        <v>1884</v>
      </c>
      <c r="U18">
        <v>1012</v>
      </c>
      <c r="X18">
        <v>32</v>
      </c>
      <c r="Y18" s="2">
        <f t="shared" si="3"/>
        <v>0</v>
      </c>
      <c r="Z18" s="2">
        <f t="shared" ref="Z18:Z25" si="11">AF18/AF$26</f>
        <v>1.0427528675703858E-3</v>
      </c>
      <c r="AA18" s="2">
        <f t="shared" ref="AA18:AA25" si="12">AG18/AG$26</f>
        <v>0</v>
      </c>
      <c r="AB18" s="2">
        <f t="shared" ref="AB18:AB25" si="13">AH18/AH$26</f>
        <v>6.0495216657287564E-3</v>
      </c>
      <c r="AC18" s="2">
        <v>1.0403203762138177E-3</v>
      </c>
      <c r="AD18">
        <v>32</v>
      </c>
      <c r="AE18">
        <v>0</v>
      </c>
      <c r="AF18">
        <v>2</v>
      </c>
      <c r="AG18">
        <v>0</v>
      </c>
      <c r="AH18">
        <v>86</v>
      </c>
    </row>
    <row r="19" spans="1:34" x14ac:dyDescent="0.25">
      <c r="A19">
        <v>33</v>
      </c>
      <c r="B19" s="2">
        <f t="shared" si="2"/>
        <v>4.1251309389738321E-3</v>
      </c>
      <c r="C19" s="2">
        <f t="shared" si="2"/>
        <v>4.5653127830235368E-3</v>
      </c>
      <c r="D19" s="2">
        <f t="shared" si="4"/>
        <v>1.5772418341888675E-4</v>
      </c>
      <c r="E19" s="2">
        <f t="shared" si="5"/>
        <v>1.018866401843599E-3</v>
      </c>
      <c r="F19" s="2">
        <f t="shared" si="6"/>
        <v>9.6855064692038528E-3</v>
      </c>
      <c r="G19" s="2">
        <f t="shared" si="7"/>
        <v>2.4405758221569693E-4</v>
      </c>
      <c r="H19" s="2">
        <f t="shared" si="8"/>
        <v>5.626222442789014E-4</v>
      </c>
      <c r="I19" s="2">
        <f t="shared" si="9"/>
        <v>7.5256730237963684E-4</v>
      </c>
      <c r="J19" s="2">
        <f t="shared" si="10"/>
        <v>5.8976692118222992E-4</v>
      </c>
      <c r="L19">
        <v>33</v>
      </c>
      <c r="M19">
        <v>8388</v>
      </c>
      <c r="N19">
        <v>12360</v>
      </c>
      <c r="O19">
        <v>209</v>
      </c>
      <c r="P19">
        <v>909</v>
      </c>
      <c r="Q19">
        <v>24347</v>
      </c>
      <c r="R19">
        <v>635</v>
      </c>
      <c r="S19">
        <v>636</v>
      </c>
      <c r="T19">
        <v>1264</v>
      </c>
      <c r="U19">
        <v>805</v>
      </c>
      <c r="X19">
        <v>33</v>
      </c>
      <c r="Y19" s="2">
        <f t="shared" si="3"/>
        <v>1.6191709844559586E-4</v>
      </c>
      <c r="Z19" s="2">
        <f t="shared" si="11"/>
        <v>5.2137643378519292E-4</v>
      </c>
      <c r="AA19" s="2">
        <f t="shared" si="12"/>
        <v>4.5274476513865307E-5</v>
      </c>
      <c r="AB19" s="2">
        <f t="shared" si="13"/>
        <v>5.2757456387169388E-3</v>
      </c>
      <c r="AC19" s="2">
        <v>5.626222442789014E-4</v>
      </c>
      <c r="AD19">
        <v>33</v>
      </c>
      <c r="AE19">
        <v>1</v>
      </c>
      <c r="AF19">
        <v>1</v>
      </c>
      <c r="AG19">
        <v>2</v>
      </c>
      <c r="AH19">
        <v>75</v>
      </c>
    </row>
    <row r="20" spans="1:34" x14ac:dyDescent="0.25">
      <c r="A20">
        <v>34</v>
      </c>
      <c r="B20" s="2">
        <f t="shared" si="2"/>
        <v>2.335016892971835E-3</v>
      </c>
      <c r="C20" s="2">
        <f t="shared" si="2"/>
        <v>2.6623603996790983E-3</v>
      </c>
      <c r="D20" s="2">
        <f t="shared" si="4"/>
        <v>1.0640722422039728E-4</v>
      </c>
      <c r="E20" s="2">
        <f t="shared" si="5"/>
        <v>6.5122263968221228E-4</v>
      </c>
      <c r="F20" s="2">
        <f t="shared" si="6"/>
        <v>8.2883939411780624E-3</v>
      </c>
      <c r="G20" s="2">
        <f t="shared" si="7"/>
        <v>1.4797191992605249E-4</v>
      </c>
      <c r="H20" s="2">
        <f t="shared" si="8"/>
        <v>3.5296584192968814E-4</v>
      </c>
      <c r="I20" s="2">
        <f t="shared" si="9"/>
        <v>4.7154533503534211E-4</v>
      </c>
      <c r="J20" s="2">
        <f t="shared" si="10"/>
        <v>4.4983464547315423E-4</v>
      </c>
      <c r="L20">
        <v>34</v>
      </c>
      <c r="M20">
        <v>4748</v>
      </c>
      <c r="N20">
        <v>7208</v>
      </c>
      <c r="O20">
        <v>141</v>
      </c>
      <c r="P20">
        <v>581</v>
      </c>
      <c r="Q20">
        <v>20835</v>
      </c>
      <c r="R20">
        <v>385</v>
      </c>
      <c r="S20">
        <v>399</v>
      </c>
      <c r="T20">
        <v>792</v>
      </c>
      <c r="U20">
        <v>614</v>
      </c>
      <c r="X20">
        <v>34</v>
      </c>
      <c r="Y20" s="2">
        <f t="shared" si="3"/>
        <v>0</v>
      </c>
      <c r="Z20" s="2">
        <f t="shared" si="11"/>
        <v>5.2137643378519292E-4</v>
      </c>
      <c r="AA20" s="2">
        <f t="shared" si="12"/>
        <v>0</v>
      </c>
      <c r="AB20" s="2">
        <f t="shared" si="13"/>
        <v>2.6027011817670231E-3</v>
      </c>
      <c r="AC20" s="2">
        <v>3.5296584192968814E-4</v>
      </c>
      <c r="AD20">
        <v>34</v>
      </c>
      <c r="AE20">
        <v>0</v>
      </c>
      <c r="AF20">
        <v>1</v>
      </c>
      <c r="AG20">
        <v>0</v>
      </c>
      <c r="AH20">
        <v>37</v>
      </c>
    </row>
    <row r="21" spans="1:34" x14ac:dyDescent="0.25">
      <c r="A21">
        <v>35</v>
      </c>
      <c r="B21" s="2">
        <f t="shared" si="2"/>
        <v>1.2889804710360532E-3</v>
      </c>
      <c r="C21" s="2">
        <f t="shared" si="2"/>
        <v>1.5808688277783769E-3</v>
      </c>
      <c r="D21" s="2">
        <f t="shared" si="4"/>
        <v>8.0748744621152545E-5</v>
      </c>
      <c r="E21" s="2">
        <f t="shared" si="5"/>
        <v>4.337748047452946E-4</v>
      </c>
      <c r="F21" s="2">
        <f t="shared" si="6"/>
        <v>6.4890944069352797E-3</v>
      </c>
      <c r="G21" s="2">
        <f t="shared" si="7"/>
        <v>1.0377251527281601E-4</v>
      </c>
      <c r="H21" s="2">
        <f t="shared" si="8"/>
        <v>2.2734892575421015E-4</v>
      </c>
      <c r="I21" s="2">
        <f t="shared" si="9"/>
        <v>3.1555432773829712E-4</v>
      </c>
      <c r="J21" s="2">
        <f t="shared" si="10"/>
        <v>3.1722866692162179E-4</v>
      </c>
      <c r="L21">
        <v>35</v>
      </c>
      <c r="M21">
        <v>2621</v>
      </c>
      <c r="N21">
        <v>4280</v>
      </c>
      <c r="O21">
        <v>107</v>
      </c>
      <c r="P21">
        <v>387</v>
      </c>
      <c r="Q21">
        <v>16312</v>
      </c>
      <c r="R21">
        <v>270</v>
      </c>
      <c r="S21">
        <v>257</v>
      </c>
      <c r="T21">
        <v>530</v>
      </c>
      <c r="U21">
        <v>433</v>
      </c>
      <c r="X21">
        <v>35</v>
      </c>
      <c r="Y21" s="2">
        <f t="shared" si="3"/>
        <v>0</v>
      </c>
      <c r="Z21" s="2">
        <f t="shared" si="11"/>
        <v>0</v>
      </c>
      <c r="AA21" s="2">
        <f t="shared" si="12"/>
        <v>0</v>
      </c>
      <c r="AB21" s="2">
        <f t="shared" si="13"/>
        <v>2.0399549803038828E-3</v>
      </c>
      <c r="AC21" s="2">
        <v>2.2734892575421015E-4</v>
      </c>
      <c r="AD21">
        <v>35</v>
      </c>
      <c r="AE21">
        <v>0</v>
      </c>
      <c r="AF21">
        <v>0</v>
      </c>
      <c r="AG21">
        <v>0</v>
      </c>
      <c r="AH21">
        <v>29</v>
      </c>
    </row>
    <row r="22" spans="1:34" x14ac:dyDescent="0.25">
      <c r="A22">
        <v>36</v>
      </c>
      <c r="B22" s="2">
        <f t="shared" si="2"/>
        <v>7.9522373966627155E-4</v>
      </c>
      <c r="C22" s="2">
        <f t="shared" si="2"/>
        <v>9.2488213662548038E-4</v>
      </c>
      <c r="D22" s="2">
        <f t="shared" si="4"/>
        <v>5.2826281527856805E-5</v>
      </c>
      <c r="E22" s="2">
        <f t="shared" si="5"/>
        <v>2.7685368674958079E-4</v>
      </c>
      <c r="F22" s="2">
        <f t="shared" si="6"/>
        <v>4.1280856216752938E-3</v>
      </c>
      <c r="G22" s="2">
        <f t="shared" si="7"/>
        <v>6.8412991550226862E-5</v>
      </c>
      <c r="H22" s="2">
        <f t="shared" si="8"/>
        <v>1.6365584149622133E-4</v>
      </c>
      <c r="I22" s="2">
        <f t="shared" si="9"/>
        <v>2.1969725836873893E-4</v>
      </c>
      <c r="J22" s="2">
        <f t="shared" si="10"/>
        <v>2.2784784159959442E-4</v>
      </c>
      <c r="L22">
        <v>36</v>
      </c>
      <c r="M22">
        <v>1617</v>
      </c>
      <c r="N22">
        <v>2504</v>
      </c>
      <c r="O22">
        <v>70</v>
      </c>
      <c r="P22">
        <v>247</v>
      </c>
      <c r="Q22">
        <v>10377</v>
      </c>
      <c r="R22">
        <v>178</v>
      </c>
      <c r="S22">
        <v>185</v>
      </c>
      <c r="T22">
        <v>369</v>
      </c>
      <c r="U22">
        <v>311</v>
      </c>
      <c r="X22">
        <v>36</v>
      </c>
      <c r="Y22" s="2">
        <f t="shared" si="3"/>
        <v>0</v>
      </c>
      <c r="Z22" s="2">
        <f t="shared" si="11"/>
        <v>0</v>
      </c>
      <c r="AA22" s="2">
        <f t="shared" si="12"/>
        <v>0</v>
      </c>
      <c r="AB22" s="2">
        <f t="shared" si="13"/>
        <v>9.1446257737760265E-4</v>
      </c>
      <c r="AC22" s="2">
        <v>1.6365584149622133E-4</v>
      </c>
      <c r="AD22">
        <v>36</v>
      </c>
      <c r="AE22">
        <v>0</v>
      </c>
      <c r="AF22">
        <v>0</v>
      </c>
      <c r="AG22">
        <v>0</v>
      </c>
      <c r="AH22">
        <v>13</v>
      </c>
    </row>
    <row r="23" spans="1:34" x14ac:dyDescent="0.25">
      <c r="A23">
        <v>37</v>
      </c>
      <c r="B23" s="2">
        <f t="shared" si="2"/>
        <v>5.3703421380059901E-4</v>
      </c>
      <c r="C23" s="2">
        <f t="shared" si="2"/>
        <v>5.9024027728734729E-4</v>
      </c>
      <c r="D23" s="2">
        <f t="shared" si="4"/>
        <v>5.2826281527856805E-5</v>
      </c>
      <c r="E23" s="2">
        <f t="shared" si="5"/>
        <v>2.2193129545108097E-4</v>
      </c>
      <c r="F23" s="2">
        <f t="shared" si="6"/>
        <v>2.2372895380458565E-3</v>
      </c>
      <c r="G23" s="2">
        <f t="shared" si="7"/>
        <v>5.5729684127993792E-5</v>
      </c>
      <c r="H23" s="2">
        <f t="shared" si="8"/>
        <v>1.2561691617547798E-4</v>
      </c>
      <c r="I23" s="2">
        <f t="shared" si="9"/>
        <v>1.536094652009069E-4</v>
      </c>
      <c r="J23" s="2">
        <f t="shared" si="10"/>
        <v>1.8608794780159801E-4</v>
      </c>
      <c r="L23">
        <v>37</v>
      </c>
      <c r="M23">
        <v>1092</v>
      </c>
      <c r="N23">
        <v>1598</v>
      </c>
      <c r="O23">
        <v>70</v>
      </c>
      <c r="P23">
        <v>198</v>
      </c>
      <c r="Q23">
        <v>5624</v>
      </c>
      <c r="R23">
        <v>145</v>
      </c>
      <c r="S23">
        <v>142</v>
      </c>
      <c r="T23">
        <v>258</v>
      </c>
      <c r="U23">
        <v>254</v>
      </c>
      <c r="X23">
        <v>37</v>
      </c>
      <c r="Y23" s="2">
        <f t="shared" si="3"/>
        <v>0</v>
      </c>
      <c r="Z23" s="2">
        <f t="shared" si="11"/>
        <v>0</v>
      </c>
      <c r="AA23" s="2">
        <f t="shared" si="12"/>
        <v>0</v>
      </c>
      <c r="AB23" s="2">
        <f t="shared" si="13"/>
        <v>1.1254924029262803E-3</v>
      </c>
      <c r="AC23" s="2">
        <v>1.2561691617547798E-4</v>
      </c>
      <c r="AD23">
        <v>37</v>
      </c>
      <c r="AE23">
        <v>0</v>
      </c>
      <c r="AF23">
        <v>0</v>
      </c>
      <c r="AG23">
        <v>0</v>
      </c>
      <c r="AH23">
        <v>16</v>
      </c>
    </row>
    <row r="24" spans="1:34" x14ac:dyDescent="0.25">
      <c r="A24">
        <v>38</v>
      </c>
      <c r="B24" s="2">
        <f t="shared" si="2"/>
        <v>3.4425270115423013E-4</v>
      </c>
      <c r="C24" s="2">
        <f t="shared" si="2"/>
        <v>3.8413635067511962E-4</v>
      </c>
      <c r="D24" s="2">
        <f t="shared" si="4"/>
        <v>4.0751702892918108E-5</v>
      </c>
      <c r="E24" s="2">
        <f t="shared" si="5"/>
        <v>1.2665775952511188E-4</v>
      </c>
      <c r="F24" s="2">
        <f t="shared" si="6"/>
        <v>1.029932897226302E-3</v>
      </c>
      <c r="G24" s="2">
        <f t="shared" si="7"/>
        <v>4.1509006109126407E-5</v>
      </c>
      <c r="H24" s="2">
        <f t="shared" si="8"/>
        <v>8.4924112343985123E-5</v>
      </c>
      <c r="I24" s="2">
        <f t="shared" si="9"/>
        <v>1.0597862327814506E-4</v>
      </c>
      <c r="J24" s="2">
        <f t="shared" si="10"/>
        <v>1.6191116718170534E-4</v>
      </c>
      <c r="L24">
        <v>38</v>
      </c>
      <c r="M24">
        <v>700</v>
      </c>
      <c r="N24">
        <v>1040</v>
      </c>
      <c r="O24">
        <v>54</v>
      </c>
      <c r="P24">
        <v>113</v>
      </c>
      <c r="Q24">
        <v>2589</v>
      </c>
      <c r="R24">
        <v>108</v>
      </c>
      <c r="S24">
        <v>96</v>
      </c>
      <c r="T24">
        <v>178</v>
      </c>
      <c r="U24">
        <v>221</v>
      </c>
      <c r="X24">
        <v>38</v>
      </c>
      <c r="Y24" s="2">
        <f t="shared" si="3"/>
        <v>0</v>
      </c>
      <c r="Z24" s="2">
        <f t="shared" si="11"/>
        <v>0</v>
      </c>
      <c r="AA24" s="2">
        <f t="shared" si="12"/>
        <v>0</v>
      </c>
      <c r="AB24" s="2">
        <f t="shared" si="13"/>
        <v>2.1102982554867754E-4</v>
      </c>
      <c r="AC24" s="2">
        <v>8.4924112343985123E-5</v>
      </c>
      <c r="AD24">
        <v>38</v>
      </c>
      <c r="AE24">
        <v>0</v>
      </c>
      <c r="AF24">
        <v>0</v>
      </c>
      <c r="AG24">
        <v>0</v>
      </c>
      <c r="AH24">
        <v>3</v>
      </c>
    </row>
    <row r="25" spans="1:34" x14ac:dyDescent="0.25">
      <c r="A25">
        <v>39</v>
      </c>
      <c r="B25" s="2">
        <f t="shared" si="2"/>
        <v>1.7999498374635461E-4</v>
      </c>
      <c r="C25" s="2">
        <f t="shared" si="2"/>
        <v>1.6805965342036485E-4</v>
      </c>
      <c r="D25" s="2">
        <f t="shared" si="4"/>
        <v>3.5469074740132427E-5</v>
      </c>
      <c r="E25" s="2">
        <f t="shared" si="5"/>
        <v>9.1910940540346661E-5</v>
      </c>
      <c r="F25" s="2">
        <f t="shared" si="6"/>
        <v>3.576321647765336E-4</v>
      </c>
      <c r="G25" s="2">
        <f t="shared" si="7"/>
        <v>2.7288328090259029E-5</v>
      </c>
      <c r="H25" s="2">
        <f t="shared" si="8"/>
        <v>5.3962196385240544E-5</v>
      </c>
      <c r="I25" s="2">
        <f t="shared" si="9"/>
        <v>5.7157010307314195E-5</v>
      </c>
      <c r="J25" s="2">
        <f t="shared" si="10"/>
        <v>8.0589268732975512E-5</v>
      </c>
      <c r="L25">
        <v>39</v>
      </c>
      <c r="M25">
        <v>366</v>
      </c>
      <c r="N25">
        <v>455</v>
      </c>
      <c r="O25">
        <v>47</v>
      </c>
      <c r="P25">
        <v>82</v>
      </c>
      <c r="Q25">
        <v>899</v>
      </c>
      <c r="R25">
        <v>71</v>
      </c>
      <c r="S25">
        <v>61</v>
      </c>
      <c r="T25">
        <v>96</v>
      </c>
      <c r="U25">
        <v>110</v>
      </c>
      <c r="X25">
        <v>39</v>
      </c>
      <c r="Y25" s="2">
        <f t="shared" si="3"/>
        <v>0</v>
      </c>
      <c r="Z25" s="2">
        <f t="shared" si="11"/>
        <v>0</v>
      </c>
      <c r="AA25" s="2">
        <f t="shared" si="12"/>
        <v>0</v>
      </c>
      <c r="AB25" s="2">
        <f t="shared" si="13"/>
        <v>7.0343275182892519E-5</v>
      </c>
      <c r="AC25" s="2">
        <v>5.3962196385240544E-5</v>
      </c>
      <c r="AD25">
        <v>39</v>
      </c>
      <c r="AE25">
        <v>0</v>
      </c>
      <c r="AF25">
        <v>0</v>
      </c>
      <c r="AG25">
        <v>0</v>
      </c>
      <c r="AH25">
        <v>1</v>
      </c>
    </row>
    <row r="26" spans="1:34" x14ac:dyDescent="0.25">
      <c r="A26">
        <v>40</v>
      </c>
      <c r="B26" s="2">
        <f t="shared" si="2"/>
        <v>3.7867797126965314E-5</v>
      </c>
      <c r="C26" s="2">
        <f t="shared" si="2"/>
        <v>2.9918311927581435E-5</v>
      </c>
      <c r="D26" s="2">
        <f t="shared" si="4"/>
        <v>1.6602545623040711E-5</v>
      </c>
      <c r="E26" s="2">
        <f t="shared" si="5"/>
        <v>3.47468189847652E-5</v>
      </c>
      <c r="F26" s="2">
        <f t="shared" si="6"/>
        <v>4.1372352766139592E-5</v>
      </c>
      <c r="G26" s="2">
        <f t="shared" si="7"/>
        <v>1.422067801886738E-5</v>
      </c>
      <c r="H26" s="2">
        <f t="shared" si="8"/>
        <v>2.7423411277745193E-5</v>
      </c>
      <c r="I26" s="2">
        <f t="shared" si="9"/>
        <v>1.9052336769104729E-5</v>
      </c>
      <c r="J26" s="2">
        <f t="shared" si="10"/>
        <v>2.1978891472629686E-5</v>
      </c>
      <c r="L26">
        <v>40</v>
      </c>
      <c r="M26">
        <v>77</v>
      </c>
      <c r="N26">
        <v>81</v>
      </c>
      <c r="O26">
        <v>22</v>
      </c>
      <c r="P26">
        <v>31</v>
      </c>
      <c r="Q26">
        <v>104</v>
      </c>
      <c r="R26">
        <v>37</v>
      </c>
      <c r="S26">
        <v>31</v>
      </c>
      <c r="T26">
        <v>32</v>
      </c>
      <c r="U26">
        <v>30</v>
      </c>
      <c r="AE26">
        <f>SUM(AE2:AE25)</f>
        <v>6176</v>
      </c>
      <c r="AF26">
        <f>SUM(AF2:AF25)</f>
        <v>1918</v>
      </c>
      <c r="AG26">
        <f>SUM(AG2:AG25)</f>
        <v>44175</v>
      </c>
      <c r="AH26">
        <f>SUM(AH2:AH25)</f>
        <v>14216</v>
      </c>
    </row>
    <row r="27" spans="1:34" x14ac:dyDescent="0.25">
      <c r="A27">
        <v>41</v>
      </c>
      <c r="B27" s="2">
        <f t="shared" si="2"/>
        <v>4.9178957307747162E-7</v>
      </c>
      <c r="C27" s="2">
        <f t="shared" si="2"/>
        <v>1.1080856269474605E-6</v>
      </c>
      <c r="D27" s="2">
        <f t="shared" si="4"/>
        <v>0</v>
      </c>
      <c r="E27" s="2">
        <f t="shared" si="5"/>
        <v>1.120865128540813E-6</v>
      </c>
      <c r="F27" s="2">
        <f t="shared" si="6"/>
        <v>0</v>
      </c>
      <c r="G27" s="2">
        <f t="shared" si="7"/>
        <v>3.8434264915857784E-7</v>
      </c>
      <c r="H27" s="2">
        <f t="shared" si="8"/>
        <v>8.84626170249845E-7</v>
      </c>
      <c r="I27" s="2">
        <f t="shared" si="9"/>
        <v>5.9538552403452279E-7</v>
      </c>
      <c r="J27" s="2">
        <f t="shared" si="10"/>
        <v>7.3262971575432285E-7</v>
      </c>
      <c r="L27">
        <v>41</v>
      </c>
      <c r="M27">
        <v>1</v>
      </c>
      <c r="N27">
        <v>3</v>
      </c>
      <c r="O27">
        <v>0</v>
      </c>
      <c r="P27">
        <v>1</v>
      </c>
      <c r="Q27">
        <v>0</v>
      </c>
      <c r="R27">
        <v>1</v>
      </c>
      <c r="S27">
        <v>1</v>
      </c>
      <c r="T27">
        <v>1</v>
      </c>
      <c r="U27">
        <v>1</v>
      </c>
    </row>
    <row r="28" spans="1:34" x14ac:dyDescent="0.25">
      <c r="M28">
        <v>2033390</v>
      </c>
      <c r="N28">
        <v>2707372</v>
      </c>
      <c r="O28">
        <v>1325098</v>
      </c>
      <c r="P28">
        <v>892168</v>
      </c>
      <c r="Q28">
        <v>2513756</v>
      </c>
      <c r="R28">
        <v>2601845</v>
      </c>
      <c r="S28">
        <v>1130421</v>
      </c>
      <c r="T28">
        <v>1679584</v>
      </c>
      <c r="U28">
        <v>1364946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"/>
  <sheetViews>
    <sheetView topLeftCell="P1" workbookViewId="0">
      <selection activeCell="Q1" sqref="Q1"/>
    </sheetView>
  </sheetViews>
  <sheetFormatPr baseColWidth="10" defaultColWidth="11.42578125" defaultRowHeight="15" x14ac:dyDescent="0.25"/>
  <cols>
    <col min="2" max="2" width="11.85546875" bestFit="1" customWidth="1"/>
  </cols>
  <sheetData>
    <row r="1" spans="1:35" x14ac:dyDescent="0.25"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24</v>
      </c>
      <c r="I1" t="s">
        <v>25</v>
      </c>
      <c r="J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24</v>
      </c>
      <c r="T1" t="s">
        <v>25</v>
      </c>
      <c r="U1" t="s">
        <v>26</v>
      </c>
      <c r="Y1" t="s">
        <v>298</v>
      </c>
      <c r="Z1" t="s">
        <v>297</v>
      </c>
      <c r="AA1" t="s">
        <v>300</v>
      </c>
      <c r="AB1" t="s">
        <v>299</v>
      </c>
      <c r="AC1" s="2" t="s">
        <v>607</v>
      </c>
      <c r="AF1" t="s">
        <v>298</v>
      </c>
      <c r="AG1" t="s">
        <v>297</v>
      </c>
      <c r="AH1" t="s">
        <v>300</v>
      </c>
      <c r="AI1" t="s">
        <v>299</v>
      </c>
    </row>
    <row r="2" spans="1:35" x14ac:dyDescent="0.25">
      <c r="A2" t="s">
        <v>33</v>
      </c>
      <c r="B2" s="2">
        <f>M2/M$6</f>
        <v>0.247781291341061</v>
      </c>
      <c r="C2" s="2">
        <f t="shared" ref="C2:J5" si="0">N2/N$6</f>
        <v>0.26247852160693103</v>
      </c>
      <c r="D2" s="2">
        <f t="shared" si="0"/>
        <v>0.24800354388882936</v>
      </c>
      <c r="E2" s="2">
        <f t="shared" si="0"/>
        <v>0.23774782327992036</v>
      </c>
      <c r="F2" s="2">
        <f t="shared" si="0"/>
        <v>0.23511987639213988</v>
      </c>
      <c r="G2" s="2">
        <f t="shared" si="0"/>
        <v>0.21804719343389017</v>
      </c>
      <c r="H2" s="2">
        <f t="shared" si="0"/>
        <v>0.25347989819722033</v>
      </c>
      <c r="I2" s="2">
        <f t="shared" si="0"/>
        <v>0.24521964962752682</v>
      </c>
      <c r="J2" s="2">
        <f t="shared" si="0"/>
        <v>0.2516099538003701</v>
      </c>
      <c r="L2" t="s">
        <v>33</v>
      </c>
      <c r="M2">
        <v>503836</v>
      </c>
      <c r="N2">
        <v>710627</v>
      </c>
      <c r="O2">
        <v>328629</v>
      </c>
      <c r="P2">
        <v>212111</v>
      </c>
      <c r="Q2">
        <v>591034</v>
      </c>
      <c r="R2">
        <v>567325</v>
      </c>
      <c r="S2">
        <v>286539</v>
      </c>
      <c r="T2">
        <v>411867</v>
      </c>
      <c r="U2">
        <v>343434</v>
      </c>
      <c r="X2" t="s">
        <v>33</v>
      </c>
      <c r="Y2" s="2">
        <f t="shared" ref="Y2:AB5" si="1">AF2/AF$6</f>
        <v>0.22150259067357514</v>
      </c>
      <c r="Z2" s="2">
        <f t="shared" si="1"/>
        <v>0.20855057351407716</v>
      </c>
      <c r="AA2" s="2">
        <f t="shared" si="1"/>
        <v>0.25283531409168081</v>
      </c>
      <c r="AB2" s="2">
        <f t="shared" si="1"/>
        <v>9.0883511536297132E-2</v>
      </c>
      <c r="AC2" s="2">
        <v>0.24521964962752682</v>
      </c>
      <c r="AE2" t="s">
        <v>33</v>
      </c>
      <c r="AF2">
        <v>1368</v>
      </c>
      <c r="AG2">
        <v>400</v>
      </c>
      <c r="AH2">
        <v>11169</v>
      </c>
      <c r="AI2">
        <v>1292</v>
      </c>
    </row>
    <row r="3" spans="1:35" x14ac:dyDescent="0.25">
      <c r="A3" t="s">
        <v>34</v>
      </c>
      <c r="B3" s="2">
        <f>M3/M$6</f>
        <v>0.17402170759175564</v>
      </c>
      <c r="C3" s="2">
        <f t="shared" si="0"/>
        <v>0.17323182776507995</v>
      </c>
      <c r="D3" s="2">
        <f t="shared" si="0"/>
        <v>0.16886977416009985</v>
      </c>
      <c r="E3" s="2">
        <f t="shared" si="0"/>
        <v>0.16384021843419624</v>
      </c>
      <c r="F3" s="2">
        <f t="shared" si="0"/>
        <v>0.16371994736163734</v>
      </c>
      <c r="G3" s="2">
        <f t="shared" si="0"/>
        <v>0.16087161225976182</v>
      </c>
      <c r="H3" s="2">
        <f t="shared" si="0"/>
        <v>0.17081246721354257</v>
      </c>
      <c r="I3" s="2">
        <f t="shared" si="0"/>
        <v>0.1777749728504201</v>
      </c>
      <c r="J3" s="2">
        <f t="shared" si="0"/>
        <v>0.17164708347436455</v>
      </c>
      <c r="L3" t="s">
        <v>34</v>
      </c>
      <c r="M3">
        <v>353854</v>
      </c>
      <c r="N3">
        <v>469003</v>
      </c>
      <c r="O3">
        <v>223769</v>
      </c>
      <c r="P3">
        <v>146173</v>
      </c>
      <c r="Q3">
        <v>411552</v>
      </c>
      <c r="R3">
        <v>418563</v>
      </c>
      <c r="S3">
        <v>193090</v>
      </c>
      <c r="T3">
        <v>298588</v>
      </c>
      <c r="U3">
        <v>234289</v>
      </c>
      <c r="X3" t="s">
        <v>34</v>
      </c>
      <c r="Y3" s="2">
        <f t="shared" si="1"/>
        <v>0.17648963730569947</v>
      </c>
      <c r="Z3" s="2">
        <f t="shared" si="1"/>
        <v>0.14129301355578727</v>
      </c>
      <c r="AA3" s="2">
        <f t="shared" si="1"/>
        <v>0.16808149405772496</v>
      </c>
      <c r="AB3" s="2">
        <f t="shared" si="1"/>
        <v>6.1691052335396734E-2</v>
      </c>
      <c r="AC3" s="2">
        <v>0.1777749728504201</v>
      </c>
      <c r="AE3" t="s">
        <v>34</v>
      </c>
      <c r="AF3">
        <v>1090</v>
      </c>
      <c r="AG3">
        <v>271</v>
      </c>
      <c r="AH3">
        <v>7425</v>
      </c>
      <c r="AI3">
        <v>877</v>
      </c>
    </row>
    <row r="4" spans="1:35" x14ac:dyDescent="0.25">
      <c r="A4" t="s">
        <v>35</v>
      </c>
      <c r="B4" s="2">
        <f>M4/M$6</f>
        <v>0.1854789292757415</v>
      </c>
      <c r="C4" s="2">
        <f t="shared" si="0"/>
        <v>0.18691188355349764</v>
      </c>
      <c r="D4" s="2">
        <f t="shared" si="0"/>
        <v>0.19382868285968283</v>
      </c>
      <c r="E4" s="2">
        <f t="shared" si="0"/>
        <v>0.17934962921781547</v>
      </c>
      <c r="F4" s="2">
        <f t="shared" si="0"/>
        <v>0.16851118406082372</v>
      </c>
      <c r="G4" s="2">
        <f t="shared" si="0"/>
        <v>0.15398073290299769</v>
      </c>
      <c r="H4" s="2">
        <f t="shared" si="0"/>
        <v>0.19714778830188046</v>
      </c>
      <c r="I4" s="2">
        <f t="shared" si="0"/>
        <v>0.18909861013203269</v>
      </c>
      <c r="J4" s="2">
        <f t="shared" si="0"/>
        <v>0.18874519578063895</v>
      </c>
      <c r="L4" t="s">
        <v>35</v>
      </c>
      <c r="M4">
        <v>377151</v>
      </c>
      <c r="N4">
        <v>506040</v>
      </c>
      <c r="O4">
        <v>256842</v>
      </c>
      <c r="P4">
        <v>160010</v>
      </c>
      <c r="Q4">
        <v>423596</v>
      </c>
      <c r="R4">
        <v>400634</v>
      </c>
      <c r="S4">
        <v>222860</v>
      </c>
      <c r="T4">
        <v>317607</v>
      </c>
      <c r="U4">
        <v>257627</v>
      </c>
      <c r="X4" t="s">
        <v>35</v>
      </c>
      <c r="Y4" s="2">
        <f t="shared" si="1"/>
        <v>0.19025259067357514</v>
      </c>
      <c r="Z4" s="2">
        <f t="shared" si="1"/>
        <v>0.14181438998957246</v>
      </c>
      <c r="AA4" s="2">
        <f t="shared" si="1"/>
        <v>0.17523486134691568</v>
      </c>
      <c r="AB4" s="2">
        <f t="shared" si="1"/>
        <v>4.6989307822172199E-2</v>
      </c>
      <c r="AC4" s="2">
        <v>0.18909861013203269</v>
      </c>
      <c r="AE4" t="s">
        <v>35</v>
      </c>
      <c r="AF4">
        <v>1175</v>
      </c>
      <c r="AG4">
        <v>272</v>
      </c>
      <c r="AH4">
        <v>7741</v>
      </c>
      <c r="AI4">
        <v>668</v>
      </c>
    </row>
    <row r="5" spans="1:35" x14ac:dyDescent="0.25">
      <c r="A5" t="s">
        <v>36</v>
      </c>
      <c r="B5" s="2">
        <f>M5/M$6</f>
        <v>0.39271807179144186</v>
      </c>
      <c r="C5" s="2">
        <f t="shared" si="0"/>
        <v>0.37737776707449144</v>
      </c>
      <c r="D5" s="2">
        <f t="shared" si="0"/>
        <v>0.38929799909138796</v>
      </c>
      <c r="E5" s="2">
        <f t="shared" si="0"/>
        <v>0.4190623290680679</v>
      </c>
      <c r="F5" s="2">
        <f t="shared" si="0"/>
        <v>0.43264899218539904</v>
      </c>
      <c r="G5" s="2">
        <f t="shared" si="0"/>
        <v>0.46710046140335032</v>
      </c>
      <c r="H5" s="2">
        <f t="shared" si="0"/>
        <v>0.37855984628735667</v>
      </c>
      <c r="I5" s="2">
        <f t="shared" si="0"/>
        <v>0.38790676739002039</v>
      </c>
      <c r="J5" s="2">
        <f t="shared" si="0"/>
        <v>0.3879977669446264</v>
      </c>
      <c r="L5" t="s">
        <v>36</v>
      </c>
      <c r="M5">
        <v>798549</v>
      </c>
      <c r="N5">
        <v>1021702</v>
      </c>
      <c r="O5">
        <v>515858</v>
      </c>
      <c r="P5">
        <v>373874</v>
      </c>
      <c r="Q5">
        <v>1087574</v>
      </c>
      <c r="R5">
        <v>1215323</v>
      </c>
      <c r="S5">
        <v>427932</v>
      </c>
      <c r="T5">
        <v>651522</v>
      </c>
      <c r="U5">
        <v>529596</v>
      </c>
      <c r="X5" t="s">
        <v>36</v>
      </c>
      <c r="Y5" s="2">
        <f t="shared" si="1"/>
        <v>0.41175518134715028</v>
      </c>
      <c r="Z5" s="2">
        <f t="shared" si="1"/>
        <v>0.50834202294056308</v>
      </c>
      <c r="AA5" s="2">
        <f t="shared" si="1"/>
        <v>0.40384833050367858</v>
      </c>
      <c r="AB5" s="2">
        <f t="shared" si="1"/>
        <v>0.80043612830613398</v>
      </c>
      <c r="AC5" s="2">
        <v>0.38790676739002039</v>
      </c>
      <c r="AE5" t="s">
        <v>36</v>
      </c>
      <c r="AF5">
        <v>2543</v>
      </c>
      <c r="AG5">
        <v>975</v>
      </c>
      <c r="AH5">
        <v>17840</v>
      </c>
      <c r="AI5">
        <v>11379</v>
      </c>
    </row>
    <row r="6" spans="1:35" x14ac:dyDescent="0.25">
      <c r="M6">
        <v>2033390</v>
      </c>
      <c r="N6">
        <v>2707372</v>
      </c>
      <c r="O6">
        <v>1325098</v>
      </c>
      <c r="P6">
        <v>892168</v>
      </c>
      <c r="Q6">
        <v>2513756</v>
      </c>
      <c r="R6">
        <v>2601845</v>
      </c>
      <c r="S6">
        <v>1130421</v>
      </c>
      <c r="T6">
        <v>1679584</v>
      </c>
      <c r="U6">
        <v>1364946</v>
      </c>
      <c r="AF6">
        <f>SUM(AF2:AF5)</f>
        <v>6176</v>
      </c>
      <c r="AG6">
        <f>SUM(AG2:AG5)</f>
        <v>1918</v>
      </c>
      <c r="AH6">
        <f>SUM(AH2:AH5)</f>
        <v>44175</v>
      </c>
      <c r="AI6">
        <f>SUM(AI2:AI5)</f>
        <v>14216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57"/>
  <sheetViews>
    <sheetView topLeftCell="V1" workbookViewId="0">
      <selection activeCell="AG28" sqref="AG28"/>
    </sheetView>
  </sheetViews>
  <sheetFormatPr baseColWidth="10" defaultColWidth="11.42578125" defaultRowHeight="15" x14ac:dyDescent="0.25"/>
  <sheetData>
    <row r="1" spans="1:43" x14ac:dyDescent="0.25">
      <c r="B1" t="s">
        <v>37</v>
      </c>
      <c r="C1" t="s">
        <v>37</v>
      </c>
      <c r="D1" t="s">
        <v>37</v>
      </c>
      <c r="E1" t="s">
        <v>37</v>
      </c>
      <c r="F1" t="s">
        <v>37</v>
      </c>
      <c r="G1" t="s">
        <v>37</v>
      </c>
      <c r="H1" t="s">
        <v>38</v>
      </c>
      <c r="I1" t="s">
        <v>39</v>
      </c>
      <c r="J1" t="s">
        <v>40</v>
      </c>
      <c r="M1" t="s">
        <v>37</v>
      </c>
      <c r="N1" t="s">
        <v>37</v>
      </c>
      <c r="O1" t="s">
        <v>37</v>
      </c>
      <c r="P1" t="s">
        <v>37</v>
      </c>
      <c r="Q1" t="s">
        <v>37</v>
      </c>
      <c r="R1" t="s">
        <v>37</v>
      </c>
      <c r="S1" t="s">
        <v>38</v>
      </c>
      <c r="T1" t="s">
        <v>39</v>
      </c>
      <c r="U1" t="s">
        <v>40</v>
      </c>
      <c r="X1" t="s">
        <v>37</v>
      </c>
      <c r="Y1" t="s">
        <v>37</v>
      </c>
      <c r="Z1" t="s">
        <v>37</v>
      </c>
      <c r="AA1" t="s">
        <v>37</v>
      </c>
      <c r="AB1" t="s">
        <v>37</v>
      </c>
      <c r="AC1" t="s">
        <v>37</v>
      </c>
      <c r="AD1" t="s">
        <v>38</v>
      </c>
      <c r="AE1" t="s">
        <v>39</v>
      </c>
      <c r="AF1" t="s">
        <v>40</v>
      </c>
      <c r="AI1" t="s">
        <v>37</v>
      </c>
      <c r="AJ1" t="s">
        <v>37</v>
      </c>
      <c r="AK1" t="s">
        <v>37</v>
      </c>
      <c r="AL1" t="s">
        <v>37</v>
      </c>
      <c r="AM1" t="s">
        <v>37</v>
      </c>
      <c r="AN1" t="s">
        <v>37</v>
      </c>
      <c r="AO1" t="s">
        <v>38</v>
      </c>
      <c r="AP1" t="s">
        <v>39</v>
      </c>
      <c r="AQ1" t="s">
        <v>40</v>
      </c>
    </row>
    <row r="2" spans="1:43" x14ac:dyDescent="0.25">
      <c r="A2" t="s">
        <v>41</v>
      </c>
      <c r="B2">
        <v>7.8601799026095202E-3</v>
      </c>
      <c r="C2">
        <v>9.4889017739072205E-3</v>
      </c>
      <c r="D2">
        <v>9.2765624153097106E-3</v>
      </c>
      <c r="E2">
        <v>1.0486121367611999E-2</v>
      </c>
      <c r="F2">
        <v>9.5689132922152902E-3</v>
      </c>
      <c r="G2">
        <v>7.96919513431474E-3</v>
      </c>
      <c r="H2">
        <v>1.83094849493206</v>
      </c>
      <c r="I2">
        <v>6.7108231038498306E-2</v>
      </c>
      <c r="J2">
        <v>0.97320043528404399</v>
      </c>
      <c r="L2" t="s">
        <v>41</v>
      </c>
      <c r="M2">
        <v>5.7878391794566201E-4</v>
      </c>
      <c r="N2">
        <v>6.6227179256903598E-4</v>
      </c>
      <c r="O2">
        <v>4.9807046525152804E-4</v>
      </c>
      <c r="P2">
        <v>5.5006590321734702E-4</v>
      </c>
      <c r="Q2">
        <v>5.4778147837313495E-4</v>
      </c>
      <c r="R2">
        <v>3.6398745120371499E-4</v>
      </c>
      <c r="S2">
        <v>-0.32183223694318402</v>
      </c>
      <c r="T2">
        <v>0.747579790966303</v>
      </c>
      <c r="U2">
        <v>0.99610769517629105</v>
      </c>
      <c r="W2" t="s">
        <v>41</v>
      </c>
      <c r="X2">
        <v>7.8601799026095202E-3</v>
      </c>
      <c r="Y2">
        <v>9.4889017739072205E-3</v>
      </c>
      <c r="Z2">
        <v>9.2765624153097106E-3</v>
      </c>
      <c r="AA2">
        <v>7.1335090143909404E-3</v>
      </c>
      <c r="AB2">
        <v>9.5110086845971997E-3</v>
      </c>
      <c r="AC2">
        <v>9.8112495511277105E-3</v>
      </c>
      <c r="AD2">
        <v>-0.12442362465807701</v>
      </c>
      <c r="AE2">
        <v>0.90097986891680304</v>
      </c>
      <c r="AF2">
        <v>0.99805407412675495</v>
      </c>
      <c r="AH2" t="s">
        <v>41</v>
      </c>
      <c r="AI2">
        <v>5.7878391794566201E-4</v>
      </c>
      <c r="AJ2">
        <v>6.6227179256903598E-4</v>
      </c>
      <c r="AK2">
        <v>4.9807046525152804E-4</v>
      </c>
      <c r="AL2">
        <v>7.1607015519299102E-4</v>
      </c>
      <c r="AM2">
        <v>5.1668043152886304E-4</v>
      </c>
      <c r="AN2">
        <v>3.44230865723124E-4</v>
      </c>
      <c r="AO2">
        <v>-5.8484455438859599E-2</v>
      </c>
      <c r="AP2">
        <v>0.95336274406273802</v>
      </c>
      <c r="AQ2">
        <v>0.99991337874639197</v>
      </c>
    </row>
    <row r="3" spans="1:43" x14ac:dyDescent="0.25">
      <c r="A3" t="s">
        <v>42</v>
      </c>
      <c r="B3">
        <v>3.3046636068266E-3</v>
      </c>
      <c r="C3">
        <v>3.9917313426954901E-3</v>
      </c>
      <c r="D3">
        <v>3.9225490660446298E-3</v>
      </c>
      <c r="E3">
        <v>4.3089329943568197E-3</v>
      </c>
      <c r="F3">
        <v>3.6805678145688798E-3</v>
      </c>
      <c r="G3">
        <v>3.4487967622658399E-3</v>
      </c>
      <c r="H3">
        <v>0.28716514251811898</v>
      </c>
      <c r="I3">
        <v>0.77398587499862703</v>
      </c>
      <c r="J3">
        <v>0.99927399315713095</v>
      </c>
      <c r="L3" t="s">
        <v>42</v>
      </c>
      <c r="M3">
        <v>8.6817587691849301E-4</v>
      </c>
      <c r="N3">
        <v>7.63039086397138E-4</v>
      </c>
      <c r="O3">
        <v>7.5882500294203396E-4</v>
      </c>
      <c r="P3">
        <v>7.5244077146200696E-4</v>
      </c>
      <c r="Q3">
        <v>7.5633999430759803E-4</v>
      </c>
      <c r="R3">
        <v>8.0229161737996205E-4</v>
      </c>
      <c r="S3">
        <v>-9.1652027954726503E-2</v>
      </c>
      <c r="T3">
        <v>0.92697451303907297</v>
      </c>
      <c r="U3">
        <v>0.99610769517629105</v>
      </c>
      <c r="W3" t="s">
        <v>42</v>
      </c>
      <c r="X3">
        <v>3.3046636068266E-3</v>
      </c>
      <c r="Y3">
        <v>3.9917313426954901E-3</v>
      </c>
      <c r="Z3">
        <v>3.9225490660446298E-3</v>
      </c>
      <c r="AA3">
        <v>3.0674477226703E-3</v>
      </c>
      <c r="AB3">
        <v>4.15237122057512E-3</v>
      </c>
      <c r="AC3">
        <v>4.2714447725982398E-3</v>
      </c>
      <c r="AD3">
        <v>0.19945628746722599</v>
      </c>
      <c r="AE3">
        <v>0.84190583384907502</v>
      </c>
      <c r="AF3">
        <v>0.99805407412675495</v>
      </c>
      <c r="AH3" t="s">
        <v>42</v>
      </c>
      <c r="AI3">
        <v>8.6817587691849301E-4</v>
      </c>
      <c r="AJ3">
        <v>7.63039086397138E-4</v>
      </c>
      <c r="AK3">
        <v>7.5882500294203396E-4</v>
      </c>
      <c r="AL3">
        <v>8.3286857833658604E-4</v>
      </c>
      <c r="AM3">
        <v>6.24702981301097E-4</v>
      </c>
      <c r="AN3">
        <v>6.4813939651596898E-4</v>
      </c>
      <c r="AO3">
        <v>-0.102555463913911</v>
      </c>
      <c r="AP3">
        <v>0.91831579103607697</v>
      </c>
      <c r="AQ3">
        <v>0.99991337874639197</v>
      </c>
    </row>
    <row r="4" spans="1:43" x14ac:dyDescent="0.25">
      <c r="A4" t="s">
        <v>43</v>
      </c>
      <c r="B4">
        <v>8.1638325450596703E-3</v>
      </c>
      <c r="C4">
        <v>9.6920919030830492E-3</v>
      </c>
      <c r="D4">
        <v>9.6450694523454797E-3</v>
      </c>
      <c r="E4">
        <v>1.03896471157056E-2</v>
      </c>
      <c r="F4">
        <v>9.0335608709486495E-3</v>
      </c>
      <c r="G4">
        <v>8.4901952446543097E-3</v>
      </c>
      <c r="H4">
        <v>0.53990273339077</v>
      </c>
      <c r="I4">
        <v>0.58926411274853996</v>
      </c>
      <c r="J4">
        <v>0.99927399315713095</v>
      </c>
      <c r="L4" t="s">
        <v>43</v>
      </c>
      <c r="M4">
        <v>2.05190343791471E-3</v>
      </c>
      <c r="N4">
        <v>1.3782934998086999E-3</v>
      </c>
      <c r="O4">
        <v>1.18063860120979E-3</v>
      </c>
      <c r="P4">
        <v>1.2063243898128701E-3</v>
      </c>
      <c r="Q4">
        <v>8.3688984517086402E-4</v>
      </c>
      <c r="R4">
        <v>1.3922050145222999E-3</v>
      </c>
      <c r="S4">
        <v>-1.3642216511748899</v>
      </c>
      <c r="T4">
        <v>0.17249781588455401</v>
      </c>
      <c r="U4">
        <v>0.99610769517629105</v>
      </c>
      <c r="W4" t="s">
        <v>43</v>
      </c>
      <c r="X4">
        <v>8.1638325450596703E-3</v>
      </c>
      <c r="Y4">
        <v>9.6920919030830492E-3</v>
      </c>
      <c r="Z4">
        <v>9.6450694523454797E-3</v>
      </c>
      <c r="AA4">
        <v>7.67748925344442E-3</v>
      </c>
      <c r="AB4">
        <v>9.9829035040713294E-3</v>
      </c>
      <c r="AC4">
        <v>1.07247038609738E-2</v>
      </c>
      <c r="AD4">
        <v>0.64754715025354603</v>
      </c>
      <c r="AE4">
        <v>0.517277889083816</v>
      </c>
      <c r="AF4">
        <v>0.99805407412675495</v>
      </c>
      <c r="AH4" t="s">
        <v>43</v>
      </c>
      <c r="AI4">
        <v>2.05190343791471E-3</v>
      </c>
      <c r="AJ4">
        <v>1.3782934998086999E-3</v>
      </c>
      <c r="AK4">
        <v>1.18063860120979E-3</v>
      </c>
      <c r="AL4">
        <v>2.8447278913987001E-3</v>
      </c>
      <c r="AM4">
        <v>8.4044489004829004E-4</v>
      </c>
      <c r="AN4">
        <v>7.9438889426952197E-4</v>
      </c>
      <c r="AO4">
        <v>-4.7349554437070202E-2</v>
      </c>
      <c r="AP4">
        <v>0.96223463361536399</v>
      </c>
      <c r="AQ4">
        <v>0.99991337874639197</v>
      </c>
    </row>
    <row r="5" spans="1:43" x14ac:dyDescent="0.25">
      <c r="A5" t="s">
        <v>44</v>
      </c>
      <c r="B5">
        <v>3.5722557948786901E-3</v>
      </c>
      <c r="C5">
        <v>4.3852535619113798E-3</v>
      </c>
      <c r="D5">
        <v>4.47075211407311E-3</v>
      </c>
      <c r="E5">
        <v>4.82146027815533E-3</v>
      </c>
      <c r="F5">
        <v>4.1535359299740603E-3</v>
      </c>
      <c r="G5">
        <v>3.7287569899020902E-3</v>
      </c>
      <c r="H5">
        <v>0.36065802931483598</v>
      </c>
      <c r="I5">
        <v>0.71835510360152699</v>
      </c>
      <c r="J5">
        <v>0.99927399315713095</v>
      </c>
      <c r="L5" t="s">
        <v>44</v>
      </c>
      <c r="M5">
        <v>4.33361279428555E-4</v>
      </c>
      <c r="N5">
        <v>6.8710491536347503E-4</v>
      </c>
      <c r="O5">
        <v>3.7428530550519202E-4</v>
      </c>
      <c r="P5">
        <v>5.6570699464186303E-4</v>
      </c>
      <c r="Q5">
        <v>4.1995871800224903E-4</v>
      </c>
      <c r="R5">
        <v>3.0235704584714802E-4</v>
      </c>
      <c r="S5">
        <v>-0.23993527061742601</v>
      </c>
      <c r="T5">
        <v>0.81038043736249799</v>
      </c>
      <c r="U5">
        <v>0.99610769517629105</v>
      </c>
      <c r="W5" t="s">
        <v>44</v>
      </c>
      <c r="X5">
        <v>3.5722557948786901E-3</v>
      </c>
      <c r="Y5">
        <v>4.3852535619113798E-3</v>
      </c>
      <c r="Z5">
        <v>4.47075211407311E-3</v>
      </c>
      <c r="AA5">
        <v>3.3710977251888499E-3</v>
      </c>
      <c r="AB5">
        <v>4.4168402217416199E-3</v>
      </c>
      <c r="AC5">
        <v>4.8434773826059301E-3</v>
      </c>
      <c r="AD5">
        <v>0.14879685308994001</v>
      </c>
      <c r="AE5">
        <v>0.88171393386677599</v>
      </c>
      <c r="AF5">
        <v>0.99805407412675495</v>
      </c>
      <c r="AH5" t="s">
        <v>44</v>
      </c>
      <c r="AI5">
        <v>4.33361279428555E-4</v>
      </c>
      <c r="AJ5">
        <v>6.8710491536347503E-4</v>
      </c>
      <c r="AK5">
        <v>3.7428530550519202E-4</v>
      </c>
      <c r="AL5">
        <v>1.0021097524482E-3</v>
      </c>
      <c r="AM5">
        <v>5.1148287500413605E-4</v>
      </c>
      <c r="AN5">
        <v>3.58622438640362E-4</v>
      </c>
      <c r="AO5">
        <v>0.13614843974799801</v>
      </c>
      <c r="AP5">
        <v>0.89170393462993003</v>
      </c>
      <c r="AQ5">
        <v>0.99991337874639197</v>
      </c>
    </row>
    <row r="6" spans="1:43" x14ac:dyDescent="0.25">
      <c r="A6" t="s">
        <v>45</v>
      </c>
      <c r="B6">
        <v>2.5010695512607999E-3</v>
      </c>
      <c r="C6">
        <v>3.0660077096361202E-3</v>
      </c>
      <c r="D6">
        <v>3.0522278968616499E-3</v>
      </c>
      <c r="E6">
        <v>3.3539922259187599E-3</v>
      </c>
      <c r="F6">
        <v>2.7834714043116198E-3</v>
      </c>
      <c r="G6">
        <v>2.5974827385920902E-3</v>
      </c>
      <c r="H6">
        <v>0.151390866501081</v>
      </c>
      <c r="I6">
        <v>0.87966739390045301</v>
      </c>
      <c r="J6">
        <v>0.99927399315713095</v>
      </c>
      <c r="L6" t="s">
        <v>45</v>
      </c>
      <c r="M6">
        <v>9.7999053526612507E-4</v>
      </c>
      <c r="N6">
        <v>1.1064535822855701E-3</v>
      </c>
      <c r="O6">
        <v>1.01388265622607E-3</v>
      </c>
      <c r="P6">
        <v>1.1031348959882001E-3</v>
      </c>
      <c r="Q6">
        <v>1.03177108672531E-3</v>
      </c>
      <c r="R6">
        <v>1.02281413514882E-3</v>
      </c>
      <c r="S6">
        <v>6.6612351162547698E-2</v>
      </c>
      <c r="T6">
        <v>0.94689031278105296</v>
      </c>
      <c r="U6">
        <v>0.99610769517629105</v>
      </c>
      <c r="W6" t="s">
        <v>45</v>
      </c>
      <c r="X6">
        <v>2.5010695512607999E-3</v>
      </c>
      <c r="Y6">
        <v>3.0660077096361202E-3</v>
      </c>
      <c r="Z6">
        <v>3.0522278968616499E-3</v>
      </c>
      <c r="AA6">
        <v>2.3398531110917502E-3</v>
      </c>
      <c r="AB6">
        <v>3.2117434285127201E-3</v>
      </c>
      <c r="AC6">
        <v>3.6990232011603502E-3</v>
      </c>
      <c r="AD6">
        <v>0.46239645101802601</v>
      </c>
      <c r="AE6">
        <v>0.64379704389634496</v>
      </c>
      <c r="AF6">
        <v>0.99805407412675495</v>
      </c>
      <c r="AH6" t="s">
        <v>45</v>
      </c>
      <c r="AI6">
        <v>9.7999053526612507E-4</v>
      </c>
      <c r="AJ6">
        <v>1.1064535822855701E-3</v>
      </c>
      <c r="AK6">
        <v>1.01388265622607E-3</v>
      </c>
      <c r="AL6">
        <v>9.6287480542768197E-4</v>
      </c>
      <c r="AM6">
        <v>9.2867341205552401E-4</v>
      </c>
      <c r="AN6">
        <v>9.2157928194348999E-4</v>
      </c>
      <c r="AO6">
        <v>-0.103590747936827</v>
      </c>
      <c r="AP6">
        <v>0.91749413023682103</v>
      </c>
      <c r="AQ6">
        <v>0.99991337874639197</v>
      </c>
    </row>
    <row r="7" spans="1:43" x14ac:dyDescent="0.25">
      <c r="A7" t="s">
        <v>46</v>
      </c>
      <c r="B7">
        <v>8.7689578528678995E-4</v>
      </c>
      <c r="C7">
        <v>1.0159506458791701E-3</v>
      </c>
      <c r="D7">
        <v>1.0048490252386601E-3</v>
      </c>
      <c r="E7">
        <v>1.0877023524493499E-3</v>
      </c>
      <c r="F7">
        <v>8.6724542695019503E-4</v>
      </c>
      <c r="G7">
        <v>9.2437776979532199E-4</v>
      </c>
      <c r="H7">
        <v>-2.4048832976102701E-2</v>
      </c>
      <c r="I7">
        <v>0.98081365687283995</v>
      </c>
      <c r="J7">
        <v>0.99927399315713095</v>
      </c>
      <c r="L7" t="s">
        <v>46</v>
      </c>
      <c r="M7">
        <v>6.1112024481142703E-4</v>
      </c>
      <c r="N7">
        <v>6.1530959812888504E-4</v>
      </c>
      <c r="O7">
        <v>6.5782738082158503E-4</v>
      </c>
      <c r="P7">
        <v>6.1150411033284303E-4</v>
      </c>
      <c r="Q7">
        <v>6.1008611079160595E-4</v>
      </c>
      <c r="R7">
        <v>5.7581749756904495E-4</v>
      </c>
      <c r="S7">
        <v>-0.100800011258889</v>
      </c>
      <c r="T7">
        <v>0.91970921790423499</v>
      </c>
      <c r="U7">
        <v>0.99610769517629105</v>
      </c>
      <c r="W7" t="s">
        <v>46</v>
      </c>
      <c r="X7">
        <v>8.7689578528678995E-4</v>
      </c>
      <c r="Y7">
        <v>1.0159506458791701E-3</v>
      </c>
      <c r="Z7">
        <v>1.0048490252386601E-3</v>
      </c>
      <c r="AA7">
        <v>8.0722990008555299E-4</v>
      </c>
      <c r="AB7">
        <v>1.0305888329112101E-3</v>
      </c>
      <c r="AC7">
        <v>1.1297600829715199E-3</v>
      </c>
      <c r="AD7">
        <v>5.1184969137853503E-2</v>
      </c>
      <c r="AE7">
        <v>0.95917812903473199</v>
      </c>
      <c r="AF7">
        <v>0.99805407412675495</v>
      </c>
      <c r="AH7" t="s">
        <v>46</v>
      </c>
      <c r="AI7">
        <v>6.1112024481142703E-4</v>
      </c>
      <c r="AJ7">
        <v>6.1530959812888504E-4</v>
      </c>
      <c r="AK7">
        <v>6.5782738082158503E-4</v>
      </c>
      <c r="AL7">
        <v>4.7081936424624198E-4</v>
      </c>
      <c r="AM7">
        <v>6.3301907174066004E-4</v>
      </c>
      <c r="AN7">
        <v>6.1200920144446403E-4</v>
      </c>
      <c r="AO7">
        <v>-6.07441472375937E-2</v>
      </c>
      <c r="AP7">
        <v>0.95156297216276697</v>
      </c>
      <c r="AQ7">
        <v>0.99991337874639197</v>
      </c>
    </row>
    <row r="8" spans="1:43" x14ac:dyDescent="0.25">
      <c r="A8" t="s">
        <v>47</v>
      </c>
      <c r="B8">
        <v>1.6695899553922199E-3</v>
      </c>
      <c r="C8">
        <v>2.05822440192045E-3</v>
      </c>
      <c r="D8">
        <v>1.9755981281014499E-3</v>
      </c>
      <c r="E8">
        <v>2.1500869915795501E-3</v>
      </c>
      <c r="F8">
        <v>1.8039129805593301E-3</v>
      </c>
      <c r="G8">
        <v>1.7821132588302399E-3</v>
      </c>
      <c r="H8">
        <v>4.2809947762203503E-2</v>
      </c>
      <c r="I8">
        <v>0.96585303409328105</v>
      </c>
      <c r="J8">
        <v>0.99927399315713095</v>
      </c>
      <c r="L8" t="s">
        <v>47</v>
      </c>
      <c r="M8">
        <v>2.1568148354707702E-3</v>
      </c>
      <c r="N8">
        <v>1.17295116665735E-3</v>
      </c>
      <c r="O8">
        <v>1.1785226155731001E-3</v>
      </c>
      <c r="P8">
        <v>1.0198825800326499E-3</v>
      </c>
      <c r="Q8">
        <v>7.9075892167943895E-4</v>
      </c>
      <c r="R8">
        <v>1.61593826497174E-3</v>
      </c>
      <c r="S8">
        <v>-1.25546212699213</v>
      </c>
      <c r="T8">
        <v>0.20931104836054901</v>
      </c>
      <c r="U8">
        <v>0.99610769517629105</v>
      </c>
      <c r="W8" t="s">
        <v>47</v>
      </c>
      <c r="X8">
        <v>1.6695899553922199E-3</v>
      </c>
      <c r="Y8">
        <v>2.05822440192045E-3</v>
      </c>
      <c r="Z8">
        <v>1.9755981281014499E-3</v>
      </c>
      <c r="AA8">
        <v>1.6047481796214701E-3</v>
      </c>
      <c r="AB8">
        <v>2.0986433857714802E-3</v>
      </c>
      <c r="AC8">
        <v>2.34418410391563E-3</v>
      </c>
      <c r="AD8">
        <v>0.25207691868301202</v>
      </c>
      <c r="AE8">
        <v>0.80098161022648096</v>
      </c>
      <c r="AF8">
        <v>0.99805407412675495</v>
      </c>
      <c r="AH8" t="s">
        <v>47</v>
      </c>
      <c r="AI8">
        <v>2.1568148354707702E-3</v>
      </c>
      <c r="AJ8">
        <v>1.17295116665735E-3</v>
      </c>
      <c r="AK8">
        <v>1.1785226155731001E-3</v>
      </c>
      <c r="AL8">
        <v>2.51582767545111E-3</v>
      </c>
      <c r="AM8">
        <v>7.5598459652148305E-4</v>
      </c>
      <c r="AN8">
        <v>8.20276438345875E-4</v>
      </c>
      <c r="AO8">
        <v>-0.150120364316503</v>
      </c>
      <c r="AP8">
        <v>0.88066965364691796</v>
      </c>
      <c r="AQ8">
        <v>0.99991337874639197</v>
      </c>
    </row>
    <row r="9" spans="1:43" x14ac:dyDescent="0.25">
      <c r="A9" t="s">
        <v>48</v>
      </c>
      <c r="B9">
        <v>8.5291603727397503E-4</v>
      </c>
      <c r="C9">
        <v>1.0486199985331899E-3</v>
      </c>
      <c r="D9">
        <v>1.09266242916128E-3</v>
      </c>
      <c r="E9">
        <v>1.1235725887829E-3</v>
      </c>
      <c r="F9">
        <v>9.0495752329897096E-4</v>
      </c>
      <c r="G9">
        <v>9.3040768239056404E-4</v>
      </c>
      <c r="H9">
        <v>-4.61612552366766E-2</v>
      </c>
      <c r="I9">
        <v>0.96318172337809405</v>
      </c>
      <c r="J9">
        <v>0.99927399315713095</v>
      </c>
      <c r="L9" t="s">
        <v>48</v>
      </c>
      <c r="M9">
        <v>2.8766614377493901E-4</v>
      </c>
      <c r="N9">
        <v>3.27024634844105E-4</v>
      </c>
      <c r="O9">
        <v>2.6791633523006998E-4</v>
      </c>
      <c r="P9">
        <v>2.9517867736344902E-4</v>
      </c>
      <c r="Q9">
        <v>2.7960066926754402E-4</v>
      </c>
      <c r="R9">
        <v>2.1457091572680301E-4</v>
      </c>
      <c r="S9">
        <v>-0.10823656016104601</v>
      </c>
      <c r="T9">
        <v>0.91380804448214004</v>
      </c>
      <c r="U9">
        <v>0.99610769517629105</v>
      </c>
      <c r="W9" t="s">
        <v>48</v>
      </c>
      <c r="X9">
        <v>8.5291603727397503E-4</v>
      </c>
      <c r="Y9">
        <v>1.0486199985331899E-3</v>
      </c>
      <c r="Z9">
        <v>1.09266242916128E-3</v>
      </c>
      <c r="AA9">
        <v>8.3558783209048304E-4</v>
      </c>
      <c r="AB9">
        <v>1.0452719300935601E-3</v>
      </c>
      <c r="AC9">
        <v>1.2035331008986301E-3</v>
      </c>
      <c r="AD9">
        <v>6.6061470322969107E-2</v>
      </c>
      <c r="AE9">
        <v>0.94732888604024001</v>
      </c>
      <c r="AF9">
        <v>0.99805407412675495</v>
      </c>
      <c r="AH9" t="s">
        <v>48</v>
      </c>
      <c r="AI9">
        <v>2.8766614377493901E-4</v>
      </c>
      <c r="AJ9">
        <v>3.27024634844105E-4</v>
      </c>
      <c r="AK9">
        <v>2.6791633523006998E-4</v>
      </c>
      <c r="AL9">
        <v>2.1080691006404901E-4</v>
      </c>
      <c r="AM9">
        <v>2.6399255848507199E-4</v>
      </c>
      <c r="AN9">
        <v>2.9785801965646799E-4</v>
      </c>
      <c r="AO9">
        <v>-3.9658052693629799E-2</v>
      </c>
      <c r="AP9">
        <v>0.96836574444950596</v>
      </c>
      <c r="AQ9">
        <v>0.99991337874639197</v>
      </c>
    </row>
    <row r="10" spans="1:43" x14ac:dyDescent="0.25">
      <c r="A10" t="s">
        <v>49</v>
      </c>
      <c r="B10">
        <v>8.6566890326260793E-3</v>
      </c>
      <c r="C10">
        <v>1.0285824276739399E-2</v>
      </c>
      <c r="D10">
        <v>1.01542895342211E-2</v>
      </c>
      <c r="E10">
        <v>1.11045492677487E-2</v>
      </c>
      <c r="F10">
        <v>9.6493037961925699E-3</v>
      </c>
      <c r="G10">
        <v>9.1501182763440003E-3</v>
      </c>
      <c r="H10">
        <v>1.0566988792608201</v>
      </c>
      <c r="I10">
        <v>0.29064903665972702</v>
      </c>
      <c r="J10">
        <v>0.99927399315713095</v>
      </c>
      <c r="L10" t="s">
        <v>49</v>
      </c>
      <c r="M10">
        <v>1.0779078396517901E-3</v>
      </c>
      <c r="N10">
        <v>1.1100405889114401E-3</v>
      </c>
      <c r="O10">
        <v>1.04602936109116E-3</v>
      </c>
      <c r="P10">
        <v>1.0302682647385299E-3</v>
      </c>
      <c r="Q10">
        <v>1.02404276275525E-3</v>
      </c>
      <c r="R10">
        <v>9.4857573072947596E-4</v>
      </c>
      <c r="S10">
        <v>-0.26821083841225701</v>
      </c>
      <c r="T10">
        <v>0.78853703270120801</v>
      </c>
      <c r="U10">
        <v>0.99610769517629105</v>
      </c>
      <c r="W10" t="s">
        <v>49</v>
      </c>
      <c r="X10">
        <v>8.6566890326260793E-3</v>
      </c>
      <c r="Y10">
        <v>1.0285824276739399E-2</v>
      </c>
      <c r="Z10">
        <v>1.01542895342211E-2</v>
      </c>
      <c r="AA10">
        <v>7.9744058657152204E-3</v>
      </c>
      <c r="AB10">
        <v>1.0943888392522199E-2</v>
      </c>
      <c r="AC10">
        <v>1.12728801699295E-2</v>
      </c>
      <c r="AD10">
        <v>0.80155527913712099</v>
      </c>
      <c r="AE10">
        <v>0.422810255427227</v>
      </c>
      <c r="AF10">
        <v>0.99805407412675495</v>
      </c>
      <c r="AH10" t="s">
        <v>49</v>
      </c>
      <c r="AI10">
        <v>1.0779078396517901E-3</v>
      </c>
      <c r="AJ10">
        <v>1.1100405889114401E-3</v>
      </c>
      <c r="AK10">
        <v>1.04602936109116E-3</v>
      </c>
      <c r="AL10">
        <v>8.2626467636283504E-4</v>
      </c>
      <c r="AM10">
        <v>9.2940973256319399E-4</v>
      </c>
      <c r="AN10">
        <v>7.5073877821423603E-4</v>
      </c>
      <c r="AO10">
        <v>-0.26242740869417203</v>
      </c>
      <c r="AP10">
        <v>0.79299194385044303</v>
      </c>
      <c r="AQ10">
        <v>0.99991337874639197</v>
      </c>
    </row>
    <row r="11" spans="1:43" x14ac:dyDescent="0.25">
      <c r="A11" t="s">
        <v>50</v>
      </c>
      <c r="B11">
        <v>4.5457972312474299E-3</v>
      </c>
      <c r="C11">
        <v>5.39723090814344E-3</v>
      </c>
      <c r="D11">
        <v>5.2583870752993004E-3</v>
      </c>
      <c r="E11">
        <v>5.6971945596196501E-3</v>
      </c>
      <c r="F11">
        <v>4.8964111124162801E-3</v>
      </c>
      <c r="G11">
        <v>4.79934056249374E-3</v>
      </c>
      <c r="H11">
        <v>0.25074146827565402</v>
      </c>
      <c r="I11">
        <v>0.80201399754490499</v>
      </c>
      <c r="J11">
        <v>0.99927399315713095</v>
      </c>
      <c r="L11" t="s">
        <v>50</v>
      </c>
      <c r="M11">
        <v>1.1194182367800301E-3</v>
      </c>
      <c r="N11">
        <v>1.3392779046627701E-3</v>
      </c>
      <c r="O11">
        <v>1.03569358509656E-3</v>
      </c>
      <c r="P11">
        <v>1.2714330397159801E-3</v>
      </c>
      <c r="Q11">
        <v>1.0462716533495601E-3</v>
      </c>
      <c r="R11">
        <v>9.1278780792394701E-4</v>
      </c>
      <c r="S11">
        <v>-0.30628664245887199</v>
      </c>
      <c r="T11">
        <v>0.75938640860268702</v>
      </c>
      <c r="U11">
        <v>0.99610769517629105</v>
      </c>
      <c r="W11" t="s">
        <v>50</v>
      </c>
      <c r="X11">
        <v>4.5457972312474299E-3</v>
      </c>
      <c r="Y11">
        <v>5.39723090814344E-3</v>
      </c>
      <c r="Z11">
        <v>5.2583870752993004E-3</v>
      </c>
      <c r="AA11">
        <v>4.1653787978748903E-3</v>
      </c>
      <c r="AB11">
        <v>5.6101125738767703E-3</v>
      </c>
      <c r="AC11">
        <v>5.8663595081470303E-3</v>
      </c>
      <c r="AD11">
        <v>0.32259018558449898</v>
      </c>
      <c r="AE11">
        <v>0.74700562745342303</v>
      </c>
      <c r="AF11">
        <v>0.99805407412675495</v>
      </c>
      <c r="AH11" t="s">
        <v>50</v>
      </c>
      <c r="AI11">
        <v>1.1194182367800301E-3</v>
      </c>
      <c r="AJ11">
        <v>1.3392779046627701E-3</v>
      </c>
      <c r="AK11">
        <v>1.03569358509656E-3</v>
      </c>
      <c r="AL11">
        <v>1.0905502435868701E-3</v>
      </c>
      <c r="AM11">
        <v>9.2330260364664003E-4</v>
      </c>
      <c r="AN11">
        <v>9.5243688873900901E-4</v>
      </c>
      <c r="AO11">
        <v>-0.19048193325648299</v>
      </c>
      <c r="AP11">
        <v>0.848931499179434</v>
      </c>
      <c r="AQ11">
        <v>0.99991337874639197</v>
      </c>
    </row>
    <row r="12" spans="1:43" x14ac:dyDescent="0.25">
      <c r="A12" t="s">
        <v>51</v>
      </c>
      <c r="B12">
        <v>1.01805838523647E-2</v>
      </c>
      <c r="C12">
        <v>1.12366569561799E-2</v>
      </c>
      <c r="D12">
        <v>1.0981232997851901E-2</v>
      </c>
      <c r="E12">
        <v>1.1739869546624E-2</v>
      </c>
      <c r="F12">
        <v>1.05382469574505E-2</v>
      </c>
      <c r="G12">
        <v>1.08536860503297E-2</v>
      </c>
      <c r="H12">
        <v>0.96003209902125197</v>
      </c>
      <c r="I12">
        <v>0.33703906010848</v>
      </c>
      <c r="J12">
        <v>0.99927399315713095</v>
      </c>
      <c r="L12" t="s">
        <v>51</v>
      </c>
      <c r="M12">
        <v>2.7467711360133098E-3</v>
      </c>
      <c r="N12">
        <v>2.4332045561164801E-3</v>
      </c>
      <c r="O12">
        <v>2.1578170450455899E-3</v>
      </c>
      <c r="P12">
        <v>2.3838691714046299E-3</v>
      </c>
      <c r="Q12">
        <v>1.8938111820668E-3</v>
      </c>
      <c r="R12">
        <v>2.20608659377364E-3</v>
      </c>
      <c r="S12">
        <v>-0.99120667610661395</v>
      </c>
      <c r="T12">
        <v>0.32158467132046298</v>
      </c>
      <c r="U12">
        <v>0.99610769517629105</v>
      </c>
      <c r="W12" t="s">
        <v>51</v>
      </c>
      <c r="X12">
        <v>1.01805838523647E-2</v>
      </c>
      <c r="Y12">
        <v>1.12366569561799E-2</v>
      </c>
      <c r="Z12">
        <v>1.0981232997851901E-2</v>
      </c>
      <c r="AA12">
        <v>9.8699847087297208E-3</v>
      </c>
      <c r="AB12">
        <v>1.1572316289332699E-2</v>
      </c>
      <c r="AC12">
        <v>1.23895452180844E-2</v>
      </c>
      <c r="AD12">
        <v>1.04985110925145</v>
      </c>
      <c r="AE12">
        <v>0.29378657275076597</v>
      </c>
      <c r="AF12">
        <v>0.99805407412675495</v>
      </c>
      <c r="AH12" t="s">
        <v>51</v>
      </c>
      <c r="AI12">
        <v>2.7467711360133098E-3</v>
      </c>
      <c r="AJ12">
        <v>2.4332045561164801E-3</v>
      </c>
      <c r="AK12">
        <v>2.1578170450455899E-3</v>
      </c>
      <c r="AL12">
        <v>3.0276948225537999E-3</v>
      </c>
      <c r="AM12">
        <v>1.7370233905636299E-3</v>
      </c>
      <c r="AN12">
        <v>1.7276370191188801E-3</v>
      </c>
      <c r="AO12">
        <v>-0.30494333131018903</v>
      </c>
      <c r="AP12">
        <v>0.76040931285911795</v>
      </c>
      <c r="AQ12">
        <v>0.99991337874639197</v>
      </c>
    </row>
    <row r="13" spans="1:43" x14ac:dyDescent="0.25">
      <c r="A13" t="s">
        <v>52</v>
      </c>
      <c r="B13">
        <v>4.1689336914551298E-3</v>
      </c>
      <c r="C13">
        <v>5.0650740945884804E-3</v>
      </c>
      <c r="D13">
        <v>5.10172275412133E-3</v>
      </c>
      <c r="E13">
        <v>5.37465439965758E-3</v>
      </c>
      <c r="F13">
        <v>4.5940503962678203E-3</v>
      </c>
      <c r="G13">
        <v>4.3906377854214104E-3</v>
      </c>
      <c r="H13">
        <v>3.0911535269269302E-2</v>
      </c>
      <c r="I13">
        <v>0.97534009050563197</v>
      </c>
      <c r="J13">
        <v>0.99927399315713095</v>
      </c>
      <c r="L13" t="s">
        <v>52</v>
      </c>
      <c r="M13">
        <v>1.0476606574992601E-3</v>
      </c>
      <c r="N13">
        <v>1.2138430421921901E-3</v>
      </c>
      <c r="O13">
        <v>1.00338411210557E-3</v>
      </c>
      <c r="P13">
        <v>1.33441450118537E-3</v>
      </c>
      <c r="Q13">
        <v>8.56170818374534E-4</v>
      </c>
      <c r="R13">
        <v>8.2468843559086195E-4</v>
      </c>
      <c r="S13">
        <v>-0.289709189482457</v>
      </c>
      <c r="T13">
        <v>0.77203872550126595</v>
      </c>
      <c r="U13">
        <v>0.99610769517629105</v>
      </c>
      <c r="W13" t="s">
        <v>52</v>
      </c>
      <c r="X13">
        <v>4.1689336914551298E-3</v>
      </c>
      <c r="Y13">
        <v>5.0650740945884804E-3</v>
      </c>
      <c r="Z13">
        <v>5.10172275412133E-3</v>
      </c>
      <c r="AA13">
        <v>3.8077321851003802E-3</v>
      </c>
      <c r="AB13">
        <v>5.1777191839905597E-3</v>
      </c>
      <c r="AC13">
        <v>5.72706809820031E-3</v>
      </c>
      <c r="AD13">
        <v>0.27597313189955602</v>
      </c>
      <c r="AE13">
        <v>0.78256870278944002</v>
      </c>
      <c r="AF13">
        <v>0.99805407412675495</v>
      </c>
      <c r="AH13" t="s">
        <v>52</v>
      </c>
      <c r="AI13">
        <v>1.0476606574992601E-3</v>
      </c>
      <c r="AJ13">
        <v>1.2138430421921901E-3</v>
      </c>
      <c r="AK13">
        <v>1.00338411210557E-3</v>
      </c>
      <c r="AL13">
        <v>1.0140226736557499E-3</v>
      </c>
      <c r="AM13">
        <v>9.9299317404901604E-4</v>
      </c>
      <c r="AN13">
        <v>9.8005315028289793E-4</v>
      </c>
      <c r="AO13">
        <v>-0.100207282133496</v>
      </c>
      <c r="AP13">
        <v>0.92017976481077501</v>
      </c>
      <c r="AQ13">
        <v>0.99991337874639197</v>
      </c>
    </row>
    <row r="14" spans="1:43" x14ac:dyDescent="0.25">
      <c r="A14" t="s">
        <v>53</v>
      </c>
      <c r="B14">
        <v>2.6575737399959498E-3</v>
      </c>
      <c r="C14">
        <v>3.4362419781425501E-3</v>
      </c>
      <c r="D14">
        <v>3.3332470662266098E-3</v>
      </c>
      <c r="E14">
        <v>3.8106286763603301E-3</v>
      </c>
      <c r="F14">
        <v>3.0350004638322299E-3</v>
      </c>
      <c r="G14">
        <v>2.88449091601499E-3</v>
      </c>
      <c r="H14">
        <v>0.39674526547744299</v>
      </c>
      <c r="I14">
        <v>0.69155531677669002</v>
      </c>
      <c r="J14">
        <v>0.99927399315713095</v>
      </c>
      <c r="L14" t="s">
        <v>53</v>
      </c>
      <c r="M14">
        <v>1.4752994970611199E-3</v>
      </c>
      <c r="N14">
        <v>1.5344110651097399E-3</v>
      </c>
      <c r="O14">
        <v>1.8562890918173401E-3</v>
      </c>
      <c r="P14">
        <v>1.56002160389257E-3</v>
      </c>
      <c r="Q14">
        <v>1.93872044609904E-3</v>
      </c>
      <c r="R14">
        <v>1.5583800083808E-3</v>
      </c>
      <c r="S14">
        <v>0.22182211054145701</v>
      </c>
      <c r="T14">
        <v>0.824452366490809</v>
      </c>
      <c r="U14">
        <v>0.99610769517629105</v>
      </c>
      <c r="W14" t="s">
        <v>53</v>
      </c>
      <c r="X14">
        <v>2.6575737399959498E-3</v>
      </c>
      <c r="Y14">
        <v>3.4362419781425501E-3</v>
      </c>
      <c r="Z14">
        <v>3.3332470662266098E-3</v>
      </c>
      <c r="AA14">
        <v>2.7689772511115601E-3</v>
      </c>
      <c r="AB14">
        <v>3.38534181643859E-3</v>
      </c>
      <c r="AC14">
        <v>3.9186567554108098E-3</v>
      </c>
      <c r="AD14">
        <v>0.47308886053411198</v>
      </c>
      <c r="AE14">
        <v>0.63614978378266795</v>
      </c>
      <c r="AF14">
        <v>0.99805407412675495</v>
      </c>
      <c r="AH14" t="s">
        <v>53</v>
      </c>
      <c r="AI14">
        <v>1.4752994970611199E-3</v>
      </c>
      <c r="AJ14">
        <v>1.5344110651097399E-3</v>
      </c>
      <c r="AK14">
        <v>1.8562890918173401E-3</v>
      </c>
      <c r="AL14">
        <v>1.0634871943218901E-3</v>
      </c>
      <c r="AM14">
        <v>1.63030022992258E-3</v>
      </c>
      <c r="AN14">
        <v>1.2816279124945699E-3</v>
      </c>
      <c r="AO14">
        <v>-0.32122746735034102</v>
      </c>
      <c r="AP14">
        <v>0.74803801831615102</v>
      </c>
      <c r="AQ14">
        <v>0.99991337874639197</v>
      </c>
    </row>
    <row r="15" spans="1:43" x14ac:dyDescent="0.25">
      <c r="A15" t="s">
        <v>54</v>
      </c>
      <c r="B15">
        <v>1.20343818720372E-3</v>
      </c>
      <c r="C15">
        <v>1.49683027261416E-3</v>
      </c>
      <c r="D15">
        <v>1.46515728528158E-3</v>
      </c>
      <c r="E15">
        <v>1.6138269583929E-3</v>
      </c>
      <c r="F15">
        <v>1.29777415505583E-3</v>
      </c>
      <c r="G15">
        <v>1.2556314097677201E-3</v>
      </c>
      <c r="H15">
        <v>2.3653306826543598E-3</v>
      </c>
      <c r="I15">
        <v>0.99811274092692004</v>
      </c>
      <c r="J15">
        <v>0.99927399315713095</v>
      </c>
      <c r="L15" t="s">
        <v>54</v>
      </c>
      <c r="M15">
        <v>2.82297950185707E-3</v>
      </c>
      <c r="N15">
        <v>2.9853828376301701E-3</v>
      </c>
      <c r="O15">
        <v>2.9104568592034502E-3</v>
      </c>
      <c r="P15">
        <v>2.4883933716975202E-3</v>
      </c>
      <c r="Q15">
        <v>3.3874757756216299E-3</v>
      </c>
      <c r="R15">
        <v>2.49998609987681E-3</v>
      </c>
      <c r="S15">
        <v>-0.39805373841604802</v>
      </c>
      <c r="T15">
        <v>0.69059057406504598</v>
      </c>
      <c r="U15">
        <v>0.99610769517629105</v>
      </c>
      <c r="W15" t="s">
        <v>54</v>
      </c>
      <c r="X15">
        <v>1.20343818720372E-3</v>
      </c>
      <c r="Y15">
        <v>1.49683027261416E-3</v>
      </c>
      <c r="Z15">
        <v>1.46515728528158E-3</v>
      </c>
      <c r="AA15">
        <v>1.1242171948255999E-3</v>
      </c>
      <c r="AB15">
        <v>1.4892298832472901E-3</v>
      </c>
      <c r="AC15">
        <v>1.6741332134986399E-3</v>
      </c>
      <c r="AD15">
        <v>8.9470179027755406E-2</v>
      </c>
      <c r="AE15">
        <v>0.92870825220356501</v>
      </c>
      <c r="AF15">
        <v>0.99805407412675495</v>
      </c>
      <c r="AH15" t="s">
        <v>54</v>
      </c>
      <c r="AI15">
        <v>2.82297950185707E-3</v>
      </c>
      <c r="AJ15">
        <v>2.9853828376301701E-3</v>
      </c>
      <c r="AK15">
        <v>2.9104568592034502E-3</v>
      </c>
      <c r="AL15">
        <v>1.6943540652260901E-3</v>
      </c>
      <c r="AM15">
        <v>2.4079846249347898E-3</v>
      </c>
      <c r="AN15">
        <v>2.23791119759885E-3</v>
      </c>
      <c r="AO15">
        <v>-0.85793313543587801</v>
      </c>
      <c r="AP15">
        <v>0.390929386050693</v>
      </c>
      <c r="AQ15">
        <v>0.99991337874639197</v>
      </c>
    </row>
    <row r="16" spans="1:43" x14ac:dyDescent="0.25">
      <c r="A16" t="s">
        <v>55</v>
      </c>
      <c r="B16">
        <v>2.3432937092219401E-3</v>
      </c>
      <c r="C16">
        <v>2.9770499453147001E-3</v>
      </c>
      <c r="D16">
        <v>3.0138146191494401E-3</v>
      </c>
      <c r="E16">
        <v>3.2669026288670599E-3</v>
      </c>
      <c r="F16">
        <v>2.6077649047035198E-3</v>
      </c>
      <c r="G16">
        <v>2.5888685777417401E-3</v>
      </c>
      <c r="H16">
        <v>0.16937407317058401</v>
      </c>
      <c r="I16">
        <v>0.86550241547059703</v>
      </c>
      <c r="J16">
        <v>0.99927399315713095</v>
      </c>
      <c r="L16" t="s">
        <v>55</v>
      </c>
      <c r="M16">
        <v>5.8249896224007204E-3</v>
      </c>
      <c r="N16">
        <v>4.2501613739096304E-3</v>
      </c>
      <c r="O16">
        <v>3.6154869965358098E-3</v>
      </c>
      <c r="P16">
        <v>4.1561508133221596E-3</v>
      </c>
      <c r="Q16">
        <v>3.84424362428543E-3</v>
      </c>
      <c r="R16">
        <v>6.2014910172705296E-3</v>
      </c>
      <c r="S16">
        <v>0.59336837772779705</v>
      </c>
      <c r="T16">
        <v>0.552934646892563</v>
      </c>
      <c r="U16">
        <v>0.99610769517629105</v>
      </c>
      <c r="W16" t="s">
        <v>55</v>
      </c>
      <c r="X16">
        <v>2.3432937092219401E-3</v>
      </c>
      <c r="Y16">
        <v>2.9770499453147001E-3</v>
      </c>
      <c r="Z16">
        <v>3.0138146191494401E-3</v>
      </c>
      <c r="AA16">
        <v>2.43243722699825E-3</v>
      </c>
      <c r="AB16">
        <v>3.0516586875511402E-3</v>
      </c>
      <c r="AC16">
        <v>3.5776240170026299E-3</v>
      </c>
      <c r="AD16">
        <v>0.53289110936103901</v>
      </c>
      <c r="AE16">
        <v>0.59410895994843604</v>
      </c>
      <c r="AF16">
        <v>0.99805407412675495</v>
      </c>
      <c r="AH16" t="s">
        <v>55</v>
      </c>
      <c r="AI16">
        <v>5.8249896224007204E-3</v>
      </c>
      <c r="AJ16">
        <v>4.2501613739096304E-3</v>
      </c>
      <c r="AK16">
        <v>3.6154869965358098E-3</v>
      </c>
      <c r="AL16">
        <v>6.9298239593966202E-3</v>
      </c>
      <c r="AM16">
        <v>3.1766599219708201E-3</v>
      </c>
      <c r="AN16">
        <v>3.3415244288738902E-3</v>
      </c>
      <c r="AO16">
        <v>-8.7514811273461196E-2</v>
      </c>
      <c r="AP16">
        <v>0.930262312906878</v>
      </c>
      <c r="AQ16">
        <v>0.99991337874639197</v>
      </c>
    </row>
    <row r="17" spans="1:43" x14ac:dyDescent="0.25">
      <c r="A17" t="s">
        <v>56</v>
      </c>
      <c r="B17">
        <v>1.1052483856815499E-3</v>
      </c>
      <c r="C17">
        <v>1.40726547640221E-3</v>
      </c>
      <c r="D17">
        <v>1.4630412996448901E-3</v>
      </c>
      <c r="E17">
        <v>1.5658192351139201E-3</v>
      </c>
      <c r="F17">
        <v>1.25509574742732E-3</v>
      </c>
      <c r="G17">
        <v>1.1960370787939599E-3</v>
      </c>
      <c r="H17">
        <v>5.4194455802029598E-2</v>
      </c>
      <c r="I17">
        <v>0.95678023782406796</v>
      </c>
      <c r="J17">
        <v>0.99927399315713095</v>
      </c>
      <c r="L17" t="s">
        <v>56</v>
      </c>
      <c r="M17">
        <v>1.02177342953088E-3</v>
      </c>
      <c r="N17">
        <v>1.14006107513405E-3</v>
      </c>
      <c r="O17">
        <v>8.7845957547793999E-4</v>
      </c>
      <c r="P17">
        <v>1.03644128215407E-3</v>
      </c>
      <c r="Q17">
        <v>1.0803984447637701E-3</v>
      </c>
      <c r="R17">
        <v>7.0534315253697598E-4</v>
      </c>
      <c r="S17">
        <v>-0.25314607685707702</v>
      </c>
      <c r="T17">
        <v>0.80015533395809701</v>
      </c>
      <c r="U17">
        <v>0.99610769517629105</v>
      </c>
      <c r="W17" t="s">
        <v>56</v>
      </c>
      <c r="X17">
        <v>1.1052483856815499E-3</v>
      </c>
      <c r="Y17">
        <v>1.40726547640221E-3</v>
      </c>
      <c r="Z17">
        <v>1.4630412996448901E-3</v>
      </c>
      <c r="AA17">
        <v>1.12344026518163E-3</v>
      </c>
      <c r="AB17">
        <v>1.3834596079691001E-3</v>
      </c>
      <c r="AC17">
        <v>1.65550628278594E-3</v>
      </c>
      <c r="AD17">
        <v>0.13685607606203601</v>
      </c>
      <c r="AE17">
        <v>0.89114455829547201</v>
      </c>
      <c r="AF17">
        <v>0.99805407412675495</v>
      </c>
      <c r="AH17" t="s">
        <v>56</v>
      </c>
      <c r="AI17">
        <v>1.02177342953088E-3</v>
      </c>
      <c r="AJ17">
        <v>1.14006107513405E-3</v>
      </c>
      <c r="AK17">
        <v>8.7845957547793999E-4</v>
      </c>
      <c r="AL17">
        <v>6.4601699896163305E-4</v>
      </c>
      <c r="AM17">
        <v>8.0783022285563103E-4</v>
      </c>
      <c r="AN17">
        <v>8.1906633611859999E-4</v>
      </c>
      <c r="AO17">
        <v>-0.27678872945341798</v>
      </c>
      <c r="AP17">
        <v>0.78194233579536099</v>
      </c>
      <c r="AQ17">
        <v>0.99991337874639197</v>
      </c>
    </row>
    <row r="18" spans="1:43" x14ac:dyDescent="0.25">
      <c r="A18" t="s">
        <v>57</v>
      </c>
      <c r="B18">
        <v>2.82316116661474E-3</v>
      </c>
      <c r="C18">
        <v>3.55146766790875E-3</v>
      </c>
      <c r="D18">
        <v>3.4076320997625401E-3</v>
      </c>
      <c r="E18">
        <v>3.83540416517677E-3</v>
      </c>
      <c r="F18">
        <v>3.1749601453519801E-3</v>
      </c>
      <c r="G18">
        <v>3.0219259368545999E-3</v>
      </c>
      <c r="H18">
        <v>0.32732409157801401</v>
      </c>
      <c r="I18">
        <v>0.74342277271927903</v>
      </c>
      <c r="J18">
        <v>0.99927399315713095</v>
      </c>
      <c r="L18" t="s">
        <v>57</v>
      </c>
      <c r="M18">
        <v>1.6859397835827701E-3</v>
      </c>
      <c r="N18">
        <v>1.8778807457154999E-3</v>
      </c>
      <c r="O18">
        <v>1.6826155014829001E-3</v>
      </c>
      <c r="P18">
        <v>1.83125898398223E-3</v>
      </c>
      <c r="Q18">
        <v>1.71794533557272E-3</v>
      </c>
      <c r="R18">
        <v>1.7809386005324601E-3</v>
      </c>
      <c r="S18">
        <v>9.7152601823929804E-2</v>
      </c>
      <c r="T18">
        <v>0.92260520817681302</v>
      </c>
      <c r="U18">
        <v>0.99610769517629105</v>
      </c>
      <c r="W18" t="s">
        <v>57</v>
      </c>
      <c r="X18">
        <v>2.82316116661474E-3</v>
      </c>
      <c r="Y18">
        <v>3.55146766790875E-3</v>
      </c>
      <c r="Z18">
        <v>3.4076320997625401E-3</v>
      </c>
      <c r="AA18">
        <v>2.79073128114274E-3</v>
      </c>
      <c r="AB18">
        <v>3.5988747636627699E-3</v>
      </c>
      <c r="AC18">
        <v>4.0582074729776599E-3</v>
      </c>
      <c r="AD18">
        <v>0.48747353674216498</v>
      </c>
      <c r="AE18">
        <v>0.62592279190756706</v>
      </c>
      <c r="AF18">
        <v>0.99805407412675495</v>
      </c>
      <c r="AH18" t="s">
        <v>57</v>
      </c>
      <c r="AI18">
        <v>1.6859397835827701E-3</v>
      </c>
      <c r="AJ18">
        <v>1.8778807457154999E-3</v>
      </c>
      <c r="AK18">
        <v>1.6826155014829001E-3</v>
      </c>
      <c r="AL18">
        <v>1.6657371566731699E-3</v>
      </c>
      <c r="AM18">
        <v>1.6621785766075699E-3</v>
      </c>
      <c r="AN18">
        <v>1.6219691639157399E-3</v>
      </c>
      <c r="AO18">
        <v>-0.10696389745052499</v>
      </c>
      <c r="AP18">
        <v>0.91481762105091702</v>
      </c>
      <c r="AQ18">
        <v>0.99991337874639197</v>
      </c>
    </row>
    <row r="19" spans="1:43" x14ac:dyDescent="0.25">
      <c r="A19" t="s">
        <v>58</v>
      </c>
      <c r="B19">
        <v>8.8870399453552405E-4</v>
      </c>
      <c r="C19">
        <v>1.10744690719735E-3</v>
      </c>
      <c r="D19">
        <v>1.04651766546886E-3</v>
      </c>
      <c r="E19">
        <v>1.1539371609350299E-3</v>
      </c>
      <c r="F19">
        <v>9.6149911000780505E-4</v>
      </c>
      <c r="G19">
        <v>9.2484763311443199E-4</v>
      </c>
      <c r="H19">
        <v>-3.12186474382882E-3</v>
      </c>
      <c r="I19">
        <v>0.99750911636602702</v>
      </c>
      <c r="J19">
        <v>0.99927399315713095</v>
      </c>
      <c r="L19" t="s">
        <v>58</v>
      </c>
      <c r="M19">
        <v>2.0926871760122601E-3</v>
      </c>
      <c r="N19">
        <v>2.1430984971601099E-3</v>
      </c>
      <c r="O19">
        <v>2.4306164240526398E-3</v>
      </c>
      <c r="P19">
        <v>2.2312121191013601E-3</v>
      </c>
      <c r="Q19">
        <v>2.23606173533911E-3</v>
      </c>
      <c r="R19">
        <v>2.1817320117331102E-3</v>
      </c>
      <c r="S19">
        <v>-2.0190561644124101E-2</v>
      </c>
      <c r="T19">
        <v>0.98389135706927</v>
      </c>
      <c r="U19">
        <v>0.99610769517629105</v>
      </c>
      <c r="W19" t="s">
        <v>58</v>
      </c>
      <c r="X19">
        <v>8.8870399453552405E-4</v>
      </c>
      <c r="Y19">
        <v>1.10744690719735E-3</v>
      </c>
      <c r="Z19">
        <v>1.04651766546886E-3</v>
      </c>
      <c r="AA19">
        <v>8.4737126502403904E-4</v>
      </c>
      <c r="AB19">
        <v>1.1291258420258099E-3</v>
      </c>
      <c r="AC19">
        <v>1.1759168393547399E-3</v>
      </c>
      <c r="AD19">
        <v>8.0381279357405896E-2</v>
      </c>
      <c r="AE19">
        <v>0.93593401562973</v>
      </c>
      <c r="AF19">
        <v>0.99805407412675495</v>
      </c>
      <c r="AH19" t="s">
        <v>58</v>
      </c>
      <c r="AI19">
        <v>2.0926871760122601E-3</v>
      </c>
      <c r="AJ19">
        <v>2.1430984971601099E-3</v>
      </c>
      <c r="AK19">
        <v>2.4306164240526398E-3</v>
      </c>
      <c r="AL19">
        <v>1.8212525737413101E-3</v>
      </c>
      <c r="AM19">
        <v>2.4609563885159601E-3</v>
      </c>
      <c r="AN19">
        <v>2.3249953400259799E-3</v>
      </c>
      <c r="AO19">
        <v>-2.13522261436211E-2</v>
      </c>
      <c r="AP19">
        <v>0.98296468288110805</v>
      </c>
      <c r="AQ19">
        <v>0.99991337874639197</v>
      </c>
    </row>
    <row r="20" spans="1:43" x14ac:dyDescent="0.25">
      <c r="A20" t="s">
        <v>59</v>
      </c>
      <c r="B20">
        <v>3.1863998495815799E-3</v>
      </c>
      <c r="C20">
        <v>3.6215522589063899E-3</v>
      </c>
      <c r="D20">
        <v>3.6540630423739099E-3</v>
      </c>
      <c r="E20">
        <v>3.5686297098402398E-3</v>
      </c>
      <c r="F20">
        <v>3.69992846121554E-3</v>
      </c>
      <c r="G20">
        <v>3.20141372475454E-3</v>
      </c>
      <c r="H20">
        <v>1.04165158872773E-2</v>
      </c>
      <c r="I20">
        <v>0.99168897309279302</v>
      </c>
      <c r="J20">
        <v>0.99927399315713095</v>
      </c>
      <c r="L20" t="s">
        <v>59</v>
      </c>
      <c r="M20">
        <v>5.54795086694964E-3</v>
      </c>
      <c r="N20">
        <v>3.2337140655745601E-3</v>
      </c>
      <c r="O20">
        <v>3.3740204817643499E-3</v>
      </c>
      <c r="P20">
        <v>3.1540365131477602E-3</v>
      </c>
      <c r="Q20">
        <v>2.6102613392505599E-3</v>
      </c>
      <c r="R20">
        <v>5.8988990397638302E-3</v>
      </c>
      <c r="S20">
        <v>-0.57159621734306099</v>
      </c>
      <c r="T20">
        <v>0.56759555869551304</v>
      </c>
      <c r="U20">
        <v>0.99610769517629105</v>
      </c>
      <c r="W20" t="s">
        <v>59</v>
      </c>
      <c r="X20">
        <v>3.1863998495815799E-3</v>
      </c>
      <c r="Y20">
        <v>3.6215522589063899E-3</v>
      </c>
      <c r="Z20">
        <v>3.6540630423739099E-3</v>
      </c>
      <c r="AA20">
        <v>2.6165695526193101E-3</v>
      </c>
      <c r="AB20">
        <v>3.8846537465806602E-3</v>
      </c>
      <c r="AC20">
        <v>3.9162797688929501E-3</v>
      </c>
      <c r="AD20">
        <v>-3.2602175925956003E-2</v>
      </c>
      <c r="AE20">
        <v>0.97399183461632299</v>
      </c>
      <c r="AF20">
        <v>0.99805407412675495</v>
      </c>
      <c r="AH20" t="s">
        <v>59</v>
      </c>
      <c r="AI20">
        <v>5.54795086694964E-3</v>
      </c>
      <c r="AJ20">
        <v>3.2337140655745601E-3</v>
      </c>
      <c r="AK20">
        <v>3.3740204817643499E-3</v>
      </c>
      <c r="AL20">
        <v>7.7015740724075098E-3</v>
      </c>
      <c r="AM20">
        <v>2.5350648819643601E-3</v>
      </c>
      <c r="AN20">
        <v>3.0149264813196298E-3</v>
      </c>
      <c r="AO20">
        <v>0.39527617652469199</v>
      </c>
      <c r="AP20">
        <v>0.69263907926749302</v>
      </c>
      <c r="AQ20">
        <v>0.99991337874639197</v>
      </c>
    </row>
    <row r="21" spans="1:43" x14ac:dyDescent="0.25">
      <c r="A21" t="s">
        <v>60</v>
      </c>
      <c r="B21">
        <v>1.0573797220347499E-3</v>
      </c>
      <c r="C21">
        <v>1.2938056975902901E-3</v>
      </c>
      <c r="D21">
        <v>1.2940879849615301E-3</v>
      </c>
      <c r="E21">
        <v>1.406321812161E-3</v>
      </c>
      <c r="F21">
        <v>1.16692380385131E-3</v>
      </c>
      <c r="G21">
        <v>1.1449002875641801E-3</v>
      </c>
      <c r="H21">
        <v>9.5400512193600198E-2</v>
      </c>
      <c r="I21">
        <v>0.92399670926357802</v>
      </c>
      <c r="J21">
        <v>0.99927399315713095</v>
      </c>
      <c r="L21" t="s">
        <v>60</v>
      </c>
      <c r="M21">
        <v>5.4517593777618696E-4</v>
      </c>
      <c r="N21">
        <v>5.9312534176585196E-4</v>
      </c>
      <c r="O21">
        <v>6.3902766228022797E-4</v>
      </c>
      <c r="P21">
        <v>6.2547681867207601E-4</v>
      </c>
      <c r="Q21">
        <v>6.1189204216605402E-4</v>
      </c>
      <c r="R21">
        <v>5.760524292286E-4</v>
      </c>
      <c r="S21">
        <v>4.1889808197940401E-2</v>
      </c>
      <c r="T21">
        <v>0.96658654114760401</v>
      </c>
      <c r="U21">
        <v>0.99610769517629105</v>
      </c>
      <c r="W21" t="s">
        <v>60</v>
      </c>
      <c r="X21">
        <v>1.0573797220347499E-3</v>
      </c>
      <c r="Y21">
        <v>1.2938056975902901E-3</v>
      </c>
      <c r="Z21">
        <v>1.2940879849615301E-3</v>
      </c>
      <c r="AA21">
        <v>9.7854288658109109E-4</v>
      </c>
      <c r="AB21">
        <v>1.3411861482346601E-3</v>
      </c>
      <c r="AC21">
        <v>1.51098550249992E-3</v>
      </c>
      <c r="AD21">
        <v>0.13582344516481801</v>
      </c>
      <c r="AE21">
        <v>0.89196085625300903</v>
      </c>
      <c r="AF21">
        <v>0.99805407412675495</v>
      </c>
      <c r="AH21" t="s">
        <v>60</v>
      </c>
      <c r="AI21">
        <v>5.4517593777618696E-4</v>
      </c>
      <c r="AJ21">
        <v>5.9312534176585196E-4</v>
      </c>
      <c r="AK21">
        <v>6.3902766228022797E-4</v>
      </c>
      <c r="AL21">
        <v>4.76516848302027E-4</v>
      </c>
      <c r="AM21">
        <v>6.1348492180189596E-4</v>
      </c>
      <c r="AN21">
        <v>6.6529691738126395E-4</v>
      </c>
      <c r="AO21">
        <v>-7.9461569990845193E-3</v>
      </c>
      <c r="AP21">
        <v>0.99365995073272795</v>
      </c>
      <c r="AQ21">
        <v>0.99991337874639197</v>
      </c>
    </row>
    <row r="22" spans="1:43" x14ac:dyDescent="0.25">
      <c r="A22" t="s">
        <v>61</v>
      </c>
      <c r="B22">
        <v>1.71754945141785E-3</v>
      </c>
      <c r="C22">
        <v>2.0955292708294301E-3</v>
      </c>
      <c r="D22">
        <v>1.94166097385146E-3</v>
      </c>
      <c r="E22">
        <v>2.0525282906677001E-3</v>
      </c>
      <c r="F22">
        <v>1.73018848797891E-3</v>
      </c>
      <c r="G22">
        <v>1.8558817999304799E-3</v>
      </c>
      <c r="H22">
        <v>-0.15204531547400299</v>
      </c>
      <c r="I22">
        <v>0.87915119453438295</v>
      </c>
      <c r="J22">
        <v>0.99927399315713095</v>
      </c>
      <c r="L22" t="s">
        <v>61</v>
      </c>
      <c r="M22">
        <v>1.44450732063557E-3</v>
      </c>
      <c r="N22">
        <v>1.4827581696973101E-3</v>
      </c>
      <c r="O22">
        <v>1.81974764755297E-3</v>
      </c>
      <c r="P22">
        <v>1.56886403424456E-3</v>
      </c>
      <c r="Q22">
        <v>1.6435834554483801E-3</v>
      </c>
      <c r="R22">
        <v>1.4603351957932201E-3</v>
      </c>
      <c r="S22">
        <v>-8.6153979020928001E-2</v>
      </c>
      <c r="T22">
        <v>0.93134401404266998</v>
      </c>
      <c r="U22">
        <v>0.99610769517629105</v>
      </c>
      <c r="W22" t="s">
        <v>61</v>
      </c>
      <c r="X22">
        <v>1.71754945141785E-3</v>
      </c>
      <c r="Y22">
        <v>2.0955292708294301E-3</v>
      </c>
      <c r="Z22">
        <v>1.94166097385146E-3</v>
      </c>
      <c r="AA22">
        <v>1.61601365945905E-3</v>
      </c>
      <c r="AB22">
        <v>2.0378752874032199E-3</v>
      </c>
      <c r="AC22">
        <v>2.1669041276198E-3</v>
      </c>
      <c r="AD22">
        <v>4.8379759575264497E-2</v>
      </c>
      <c r="AE22">
        <v>0.96141358993225901</v>
      </c>
      <c r="AF22">
        <v>0.99805407412675495</v>
      </c>
      <c r="AH22" t="s">
        <v>61</v>
      </c>
      <c r="AI22">
        <v>1.44450732063557E-3</v>
      </c>
      <c r="AJ22">
        <v>1.4827581696973101E-3</v>
      </c>
      <c r="AK22">
        <v>1.81974764755297E-3</v>
      </c>
      <c r="AL22">
        <v>1.1076426957542199E-3</v>
      </c>
      <c r="AM22">
        <v>1.8806492025302401E-3</v>
      </c>
      <c r="AN22">
        <v>1.74051596425202E-3</v>
      </c>
      <c r="AO22">
        <v>-6.5665141184559298E-3</v>
      </c>
      <c r="AP22">
        <v>0.994760717418815</v>
      </c>
      <c r="AQ22">
        <v>0.99991337874639197</v>
      </c>
    </row>
    <row r="23" spans="1:43" x14ac:dyDescent="0.25">
      <c r="A23" t="s">
        <v>62</v>
      </c>
      <c r="B23">
        <v>6.7806370801386804E-4</v>
      </c>
      <c r="C23">
        <v>7.29431593548664E-4</v>
      </c>
      <c r="D23">
        <v>6.9347360039350803E-4</v>
      </c>
      <c r="E23">
        <v>7.4501646673250403E-4</v>
      </c>
      <c r="F23">
        <v>6.1847838011992501E-4</v>
      </c>
      <c r="G23">
        <v>7.2727010742876599E-4</v>
      </c>
      <c r="H23">
        <v>-1.3358425305429E-2</v>
      </c>
      <c r="I23">
        <v>0.98934183568028</v>
      </c>
      <c r="J23">
        <v>0.99927399315713095</v>
      </c>
      <c r="L23" t="s">
        <v>62</v>
      </c>
      <c r="M23">
        <v>1.84017316284701E-3</v>
      </c>
      <c r="N23">
        <v>2.1531421157125301E-3</v>
      </c>
      <c r="O23">
        <v>2.5292539083475499E-3</v>
      </c>
      <c r="P23">
        <v>2.1075849324820001E-3</v>
      </c>
      <c r="Q23">
        <v>2.20865407095042E-3</v>
      </c>
      <c r="R23">
        <v>1.73168126257912E-3</v>
      </c>
      <c r="S23">
        <v>-0.55089106763023798</v>
      </c>
      <c r="T23">
        <v>0.58170835106055396</v>
      </c>
      <c r="U23">
        <v>0.99610769517629105</v>
      </c>
      <c r="W23" t="s">
        <v>62</v>
      </c>
      <c r="X23">
        <v>6.7806370801386804E-4</v>
      </c>
      <c r="Y23">
        <v>7.29431593548664E-4</v>
      </c>
      <c r="Z23">
        <v>6.9347360039350803E-4</v>
      </c>
      <c r="AA23">
        <v>6.2983096471224396E-4</v>
      </c>
      <c r="AB23">
        <v>7.3606062984336504E-4</v>
      </c>
      <c r="AC23">
        <v>7.2580202874502795E-4</v>
      </c>
      <c r="AD23">
        <v>-6.79353217541564E-3</v>
      </c>
      <c r="AE23">
        <v>0.99457958725783702</v>
      </c>
      <c r="AF23">
        <v>0.99805407412675495</v>
      </c>
      <c r="AH23" t="s">
        <v>62</v>
      </c>
      <c r="AI23">
        <v>1.84017316284701E-3</v>
      </c>
      <c r="AJ23">
        <v>2.1531421157125301E-3</v>
      </c>
      <c r="AK23">
        <v>2.5292539083475499E-3</v>
      </c>
      <c r="AL23">
        <v>1.5867493095361499E-3</v>
      </c>
      <c r="AM23">
        <v>2.8290300164086901E-3</v>
      </c>
      <c r="AN23">
        <v>2.3844200029725302E-3</v>
      </c>
      <c r="AO23">
        <v>0.100139229549363</v>
      </c>
      <c r="AP23">
        <v>0.92023379116717596</v>
      </c>
      <c r="AQ23">
        <v>0.99991337874639197</v>
      </c>
    </row>
    <row r="24" spans="1:43" x14ac:dyDescent="0.25">
      <c r="A24" t="s">
        <v>63</v>
      </c>
      <c r="B24">
        <v>1.21134060416248E-3</v>
      </c>
      <c r="C24">
        <v>1.31190628487157E-3</v>
      </c>
      <c r="D24">
        <v>1.1980547906810001E-3</v>
      </c>
      <c r="E24">
        <v>1.2606302592387899E-3</v>
      </c>
      <c r="F24">
        <v>1.0478120065807099E-3</v>
      </c>
      <c r="G24">
        <v>1.2305720327485301E-3</v>
      </c>
      <c r="H24">
        <v>-0.23864022462383</v>
      </c>
      <c r="I24">
        <v>0.81138457136320696</v>
      </c>
      <c r="J24">
        <v>0.99927399315713095</v>
      </c>
      <c r="L24" t="s">
        <v>63</v>
      </c>
      <c r="M24">
        <v>2.2365656640891498E-3</v>
      </c>
      <c r="N24">
        <v>1.4721627039716799E-3</v>
      </c>
      <c r="O24">
        <v>1.65640983321313E-3</v>
      </c>
      <c r="P24">
        <v>1.0829474606562899E-3</v>
      </c>
      <c r="Q24">
        <v>9.7212223573985501E-4</v>
      </c>
      <c r="R24">
        <v>1.88830236894905E-3</v>
      </c>
      <c r="S24">
        <v>-1.6501423053159501</v>
      </c>
      <c r="T24">
        <v>9.8913833799386897E-2</v>
      </c>
      <c r="U24">
        <v>0.99610769517629105</v>
      </c>
      <c r="W24" t="s">
        <v>63</v>
      </c>
      <c r="X24">
        <v>1.21134060416248E-3</v>
      </c>
      <c r="Y24">
        <v>1.31190628487157E-3</v>
      </c>
      <c r="Z24">
        <v>1.1980547906810001E-3</v>
      </c>
      <c r="AA24">
        <v>1.2182256817460501E-3</v>
      </c>
      <c r="AB24">
        <v>1.26941655522239E-3</v>
      </c>
      <c r="AC24">
        <v>1.35384508470089E-3</v>
      </c>
      <c r="AD24">
        <v>8.8028085836931405E-2</v>
      </c>
      <c r="AE24">
        <v>0.929854353516398</v>
      </c>
      <c r="AF24">
        <v>0.99805407412675495</v>
      </c>
      <c r="AH24" t="s">
        <v>63</v>
      </c>
      <c r="AI24">
        <v>2.2365656640891498E-3</v>
      </c>
      <c r="AJ24">
        <v>1.4721627039716799E-3</v>
      </c>
      <c r="AK24">
        <v>1.65640983321313E-3</v>
      </c>
      <c r="AL24">
        <v>3.1031864862929499E-3</v>
      </c>
      <c r="AM24">
        <v>1.4038600173286501E-3</v>
      </c>
      <c r="AN24">
        <v>1.6399910435148E-3</v>
      </c>
      <c r="AO24">
        <v>0.28202556650681698</v>
      </c>
      <c r="AP24">
        <v>0.77792390644657805</v>
      </c>
      <c r="AQ24">
        <v>0.99991337874639197</v>
      </c>
    </row>
    <row r="25" spans="1:43" x14ac:dyDescent="0.25">
      <c r="A25" t="s">
        <v>64</v>
      </c>
      <c r="B25">
        <v>5.9186378049810699E-4</v>
      </c>
      <c r="C25">
        <v>7.0112183356300299E-4</v>
      </c>
      <c r="D25">
        <v>6.5725769238093802E-4</v>
      </c>
      <c r="E25">
        <v>6.8845828014145699E-4</v>
      </c>
      <c r="F25">
        <v>5.8480307154932804E-4</v>
      </c>
      <c r="G25">
        <v>6.3094812701126001E-4</v>
      </c>
      <c r="H25">
        <v>-6.0264857188925103E-2</v>
      </c>
      <c r="I25">
        <v>0.95194469095218404</v>
      </c>
      <c r="J25">
        <v>0.99927399315713095</v>
      </c>
      <c r="L25" t="s">
        <v>64</v>
      </c>
      <c r="M25">
        <v>4.5488855321278702E-4</v>
      </c>
      <c r="N25">
        <v>5.4599759317373897E-4</v>
      </c>
      <c r="O25">
        <v>6.2755250940433498E-4</v>
      </c>
      <c r="P25">
        <v>5.6624921914457901E-4</v>
      </c>
      <c r="Q25">
        <v>6.0960807013366405E-4</v>
      </c>
      <c r="R25">
        <v>4.20840912816E-4</v>
      </c>
      <c r="S25">
        <v>-3.6838875333388102E-2</v>
      </c>
      <c r="T25">
        <v>0.97061347703955103</v>
      </c>
      <c r="U25">
        <v>0.99610769517629105</v>
      </c>
      <c r="W25" t="s">
        <v>64</v>
      </c>
      <c r="X25">
        <v>5.9186378049810699E-4</v>
      </c>
      <c r="Y25">
        <v>7.0112183356300299E-4</v>
      </c>
      <c r="Z25">
        <v>6.5725769238093802E-4</v>
      </c>
      <c r="AA25">
        <v>5.3569298951779501E-4</v>
      </c>
      <c r="AB25">
        <v>6.7009497495037595E-4</v>
      </c>
      <c r="AC25">
        <v>7.0293974023686299E-4</v>
      </c>
      <c r="AD25">
        <v>-3.0407450456253701E-2</v>
      </c>
      <c r="AE25">
        <v>0.975742102999831</v>
      </c>
      <c r="AF25">
        <v>0.99805407412675495</v>
      </c>
      <c r="AH25" t="s">
        <v>64</v>
      </c>
      <c r="AI25">
        <v>4.5488855321278702E-4</v>
      </c>
      <c r="AJ25">
        <v>5.4599759317373897E-4</v>
      </c>
      <c r="AK25">
        <v>6.2755250940433498E-4</v>
      </c>
      <c r="AL25">
        <v>2.7516258223962101E-4</v>
      </c>
      <c r="AM25">
        <v>6.8023021017359303E-4</v>
      </c>
      <c r="AN25">
        <v>6.8305948936019795E-4</v>
      </c>
      <c r="AO25">
        <v>3.6118441017512302E-3</v>
      </c>
      <c r="AP25">
        <v>0.99711817162096295</v>
      </c>
      <c r="AQ25">
        <v>0.99991337874639197</v>
      </c>
    </row>
    <row r="26" spans="1:43" x14ac:dyDescent="0.25">
      <c r="A26" t="s">
        <v>65</v>
      </c>
      <c r="B26">
        <v>4.0212402434671099E-3</v>
      </c>
      <c r="C26">
        <v>4.9679489921035597E-3</v>
      </c>
      <c r="D26">
        <v>4.7358200070999499E-3</v>
      </c>
      <c r="E26">
        <v>5.1254396762936399E-3</v>
      </c>
      <c r="F26">
        <v>4.5541871169583002E-3</v>
      </c>
      <c r="G26">
        <v>4.4366843906941704E-3</v>
      </c>
      <c r="H26">
        <v>0.51227014494440504</v>
      </c>
      <c r="I26">
        <v>0.60846195680747295</v>
      </c>
      <c r="J26">
        <v>0.99927399315713095</v>
      </c>
      <c r="L26" t="s">
        <v>65</v>
      </c>
      <c r="M26">
        <v>1.39600283033692E-3</v>
      </c>
      <c r="N26">
        <v>1.4026851448645701E-3</v>
      </c>
      <c r="O26">
        <v>1.4197449781557E-3</v>
      </c>
      <c r="P26">
        <v>1.3944345826783699E-3</v>
      </c>
      <c r="Q26">
        <v>1.48415689602464E-3</v>
      </c>
      <c r="R26">
        <v>1.3257193548682699E-3</v>
      </c>
      <c r="S26">
        <v>-1.6390534779664099E-2</v>
      </c>
      <c r="T26">
        <v>0.98692283088806698</v>
      </c>
      <c r="U26">
        <v>0.99610769517629105</v>
      </c>
      <c r="W26" t="s">
        <v>65</v>
      </c>
      <c r="X26">
        <v>4.0212402434671099E-3</v>
      </c>
      <c r="Y26">
        <v>4.9679489921035597E-3</v>
      </c>
      <c r="Z26">
        <v>4.7358200070999499E-3</v>
      </c>
      <c r="AA26">
        <v>3.8887918446213199E-3</v>
      </c>
      <c r="AB26">
        <v>5.0310614640511897E-3</v>
      </c>
      <c r="AC26">
        <v>5.3019332549964996E-3</v>
      </c>
      <c r="AD26">
        <v>0.36385674647662303</v>
      </c>
      <c r="AE26">
        <v>0.71596498518370399</v>
      </c>
      <c r="AF26">
        <v>0.99805407412675495</v>
      </c>
      <c r="AH26" t="s">
        <v>65</v>
      </c>
      <c r="AI26">
        <v>1.39600283033692E-3</v>
      </c>
      <c r="AJ26">
        <v>1.4026851448645701E-3</v>
      </c>
      <c r="AK26">
        <v>1.4197449781557E-3</v>
      </c>
      <c r="AL26">
        <v>1.0874425250109801E-3</v>
      </c>
      <c r="AM26">
        <v>1.39675669007819E-3</v>
      </c>
      <c r="AN26">
        <v>1.3392806400369E-3</v>
      </c>
      <c r="AO26">
        <v>-0.142456790457337</v>
      </c>
      <c r="AP26">
        <v>0.88671920743257704</v>
      </c>
      <c r="AQ26">
        <v>0.99991337874639197</v>
      </c>
    </row>
    <row r="27" spans="1:43" x14ac:dyDescent="0.25">
      <c r="A27" t="s">
        <v>66</v>
      </c>
      <c r="B27">
        <v>1.71509697718926E-3</v>
      </c>
      <c r="C27">
        <v>2.0338879415819E-3</v>
      </c>
      <c r="D27">
        <v>1.9283953715906799E-3</v>
      </c>
      <c r="E27">
        <v>2.01123580930698E-3</v>
      </c>
      <c r="F27">
        <v>1.8313737605766801E-3</v>
      </c>
      <c r="G27">
        <v>1.8132808589978601E-3</v>
      </c>
      <c r="H27">
        <v>-2.8133298852227501E-2</v>
      </c>
      <c r="I27">
        <v>0.97755583593426598</v>
      </c>
      <c r="J27">
        <v>0.99927399315713095</v>
      </c>
      <c r="L27" t="s">
        <v>66</v>
      </c>
      <c r="M27">
        <v>2.2983316816979102E-3</v>
      </c>
      <c r="N27">
        <v>2.6687881143597301E-3</v>
      </c>
      <c r="O27">
        <v>2.23667820204375E-3</v>
      </c>
      <c r="P27">
        <v>2.74165392404327E-3</v>
      </c>
      <c r="Q27">
        <v>2.44361105432903E-3</v>
      </c>
      <c r="R27">
        <v>2.1227641651848398E-3</v>
      </c>
      <c r="S27">
        <v>0.120973638562372</v>
      </c>
      <c r="T27">
        <v>0.90371191519969196</v>
      </c>
      <c r="U27">
        <v>0.99610769517629105</v>
      </c>
      <c r="W27" t="s">
        <v>66</v>
      </c>
      <c r="X27">
        <v>1.71509697718926E-3</v>
      </c>
      <c r="Y27">
        <v>2.0338879415819E-3</v>
      </c>
      <c r="Z27">
        <v>1.9283953715906799E-3</v>
      </c>
      <c r="AA27">
        <v>1.4878202682038801E-3</v>
      </c>
      <c r="AB27">
        <v>1.98126523425474E-3</v>
      </c>
      <c r="AC27">
        <v>2.0253221670286001E-3</v>
      </c>
      <c r="AD27">
        <v>-0.134015422426979</v>
      </c>
      <c r="AE27">
        <v>0.89339037911399799</v>
      </c>
      <c r="AF27">
        <v>0.99805407412675495</v>
      </c>
      <c r="AH27" t="s">
        <v>66</v>
      </c>
      <c r="AI27">
        <v>2.2983316816979102E-3</v>
      </c>
      <c r="AJ27">
        <v>2.6687881143597301E-3</v>
      </c>
      <c r="AK27">
        <v>2.23667820204375E-3</v>
      </c>
      <c r="AL27">
        <v>2.0108234068701601E-3</v>
      </c>
      <c r="AM27">
        <v>2.3490356713501801E-3</v>
      </c>
      <c r="AN27">
        <v>2.6168028485460699E-3</v>
      </c>
      <c r="AO27">
        <v>-8.1926375218697806E-2</v>
      </c>
      <c r="AP27">
        <v>0.93470526054418601</v>
      </c>
      <c r="AQ27">
        <v>0.99991337874639197</v>
      </c>
    </row>
    <row r="28" spans="1:43" x14ac:dyDescent="0.25">
      <c r="A28" t="s">
        <v>67</v>
      </c>
      <c r="B28">
        <v>6.5289405583829696E-3</v>
      </c>
      <c r="C28">
        <v>5.9535480434561999E-3</v>
      </c>
      <c r="D28">
        <v>6.1776200663149899E-3</v>
      </c>
      <c r="E28">
        <v>5.5063732442405602E-3</v>
      </c>
      <c r="F28">
        <v>6.9169296266520996E-3</v>
      </c>
      <c r="G28">
        <v>6.2054065449297802E-3</v>
      </c>
      <c r="H28">
        <v>-4.1106107193536003E-2</v>
      </c>
      <c r="I28">
        <v>0.96721130588408299</v>
      </c>
      <c r="J28">
        <v>0.99927399315713095</v>
      </c>
      <c r="L28" t="s">
        <v>67</v>
      </c>
      <c r="M28">
        <v>6.0863143763131003E-3</v>
      </c>
      <c r="N28">
        <v>4.4068307863838804E-3</v>
      </c>
      <c r="O28">
        <v>4.1140457661650301E-3</v>
      </c>
      <c r="P28">
        <v>4.61991960145331E-3</v>
      </c>
      <c r="Q28">
        <v>3.8883561538877701E-3</v>
      </c>
      <c r="R28">
        <v>5.3960669777631696E-3</v>
      </c>
      <c r="S28">
        <v>-0.81574565093803597</v>
      </c>
      <c r="T28">
        <v>0.41464562347823197</v>
      </c>
      <c r="U28">
        <v>0.99610769517629105</v>
      </c>
      <c r="W28" t="s">
        <v>67</v>
      </c>
      <c r="X28">
        <v>6.5289405583829696E-3</v>
      </c>
      <c r="Y28">
        <v>5.9535480434561999E-3</v>
      </c>
      <c r="Z28">
        <v>6.1776200663149899E-3</v>
      </c>
      <c r="AA28">
        <v>6.24418354859248E-3</v>
      </c>
      <c r="AB28">
        <v>6.0361389570201896E-3</v>
      </c>
      <c r="AC28">
        <v>5.5320687678622402E-3</v>
      </c>
      <c r="AD28">
        <v>-0.62089729164714702</v>
      </c>
      <c r="AE28">
        <v>0.53466720327270501</v>
      </c>
      <c r="AF28">
        <v>0.99805407412675495</v>
      </c>
      <c r="AH28" t="s">
        <v>67</v>
      </c>
      <c r="AI28">
        <v>6.0863143763131003E-3</v>
      </c>
      <c r="AJ28">
        <v>4.4068307863838804E-3</v>
      </c>
      <c r="AK28">
        <v>4.1140457661650301E-3</v>
      </c>
      <c r="AL28">
        <v>6.2809582184071002E-3</v>
      </c>
      <c r="AM28">
        <v>3.6257288057071901E-3</v>
      </c>
      <c r="AN28">
        <v>4.20877876440005E-3</v>
      </c>
      <c r="AO28">
        <v>-0.177361781930163</v>
      </c>
      <c r="AP28">
        <v>0.859224224953265</v>
      </c>
      <c r="AQ28">
        <v>0.99991337874639197</v>
      </c>
    </row>
    <row r="29" spans="1:43" x14ac:dyDescent="0.25">
      <c r="A29" t="s">
        <v>68</v>
      </c>
      <c r="B29">
        <v>1.9854141366064501E-3</v>
      </c>
      <c r="C29">
        <v>2.3242699241248798E-3</v>
      </c>
      <c r="D29">
        <v>2.2648370878243099E-3</v>
      </c>
      <c r="E29">
        <v>2.22541448788001E-3</v>
      </c>
      <c r="F29">
        <v>2.2636287466137801E-3</v>
      </c>
      <c r="G29">
        <v>2.0323154762562001E-3</v>
      </c>
      <c r="H29">
        <v>-6.9597226202160703E-2</v>
      </c>
      <c r="I29">
        <v>0.94451424475895396</v>
      </c>
      <c r="J29">
        <v>0.99927399315713095</v>
      </c>
      <c r="L29" t="s">
        <v>68</v>
      </c>
      <c r="M29">
        <v>1.14276215814099E-3</v>
      </c>
      <c r="N29">
        <v>1.09607885542923E-3</v>
      </c>
      <c r="O29">
        <v>9.53170145265669E-4</v>
      </c>
      <c r="P29">
        <v>1.11973530768675E-3</v>
      </c>
      <c r="Q29">
        <v>9.4561753703839102E-4</v>
      </c>
      <c r="R29">
        <v>8.8757180979838902E-4</v>
      </c>
      <c r="S29">
        <v>-0.27749061215204601</v>
      </c>
      <c r="T29">
        <v>0.78140341332330598</v>
      </c>
      <c r="U29">
        <v>0.99610769517629105</v>
      </c>
      <c r="W29" t="s">
        <v>68</v>
      </c>
      <c r="X29">
        <v>1.9854141366064501E-3</v>
      </c>
      <c r="Y29">
        <v>2.3242699241248798E-3</v>
      </c>
      <c r="Z29">
        <v>2.2648370878243099E-3</v>
      </c>
      <c r="AA29">
        <v>1.49287031088969E-3</v>
      </c>
      <c r="AB29">
        <v>2.30013532704672E-3</v>
      </c>
      <c r="AC29">
        <v>2.2658299846995498E-3</v>
      </c>
      <c r="AD29">
        <v>-0.37770576420260199</v>
      </c>
      <c r="AE29">
        <v>0.70564918526376197</v>
      </c>
      <c r="AF29">
        <v>0.99805407412675495</v>
      </c>
      <c r="AH29" t="s">
        <v>68</v>
      </c>
      <c r="AI29">
        <v>1.14276215814099E-3</v>
      </c>
      <c r="AJ29">
        <v>1.09607885542923E-3</v>
      </c>
      <c r="AK29">
        <v>9.53170145265669E-4</v>
      </c>
      <c r="AL29">
        <v>1.12007357005775E-3</v>
      </c>
      <c r="AM29">
        <v>1.00624694318707E-3</v>
      </c>
      <c r="AN29">
        <v>1.1853815674894999E-3</v>
      </c>
      <c r="AO29">
        <v>4.31716693878227E-2</v>
      </c>
      <c r="AP29">
        <v>0.96556468857909605</v>
      </c>
      <c r="AQ29">
        <v>0.99991337874639197</v>
      </c>
    </row>
    <row r="30" spans="1:43" x14ac:dyDescent="0.25">
      <c r="A30" t="s">
        <v>69</v>
      </c>
      <c r="B30">
        <v>1.74625248313016E-3</v>
      </c>
      <c r="C30">
        <v>2.2191982223457398E-3</v>
      </c>
      <c r="D30">
        <v>2.1728730966912701E-3</v>
      </c>
      <c r="E30">
        <v>2.4146508393280801E-3</v>
      </c>
      <c r="F30">
        <v>1.92451201543243E-3</v>
      </c>
      <c r="G30">
        <v>1.9023199579691599E-3</v>
      </c>
      <c r="H30">
        <v>0.135049882760407</v>
      </c>
      <c r="I30">
        <v>0.89257243481593695</v>
      </c>
      <c r="J30">
        <v>0.99927399315713095</v>
      </c>
      <c r="L30" t="s">
        <v>69</v>
      </c>
      <c r="M30">
        <v>3.1948472608133698E-3</v>
      </c>
      <c r="N30">
        <v>3.1911666485200901E-3</v>
      </c>
      <c r="O30">
        <v>3.67921071782534E-3</v>
      </c>
      <c r="P30">
        <v>3.2540560791103901E-3</v>
      </c>
      <c r="Q30">
        <v>3.7407212640266098E-3</v>
      </c>
      <c r="R30">
        <v>3.5018130067720598E-3</v>
      </c>
      <c r="S30">
        <v>0.50065535405962402</v>
      </c>
      <c r="T30">
        <v>0.61661369819852696</v>
      </c>
      <c r="U30">
        <v>0.99610769517629105</v>
      </c>
      <c r="W30" t="s">
        <v>69</v>
      </c>
      <c r="X30">
        <v>1.74625248313016E-3</v>
      </c>
      <c r="Y30">
        <v>2.2191982223457398E-3</v>
      </c>
      <c r="Z30">
        <v>2.1728730966912701E-3</v>
      </c>
      <c r="AA30">
        <v>1.7285389695608001E-3</v>
      </c>
      <c r="AB30">
        <v>2.49629977288411E-3</v>
      </c>
      <c r="AC30">
        <v>2.5422519077585698E-3</v>
      </c>
      <c r="AD30">
        <v>0.460530402553538</v>
      </c>
      <c r="AE30">
        <v>0.64513555430527902</v>
      </c>
      <c r="AF30">
        <v>0.99805407412675495</v>
      </c>
      <c r="AH30" t="s">
        <v>69</v>
      </c>
      <c r="AI30">
        <v>3.1948472608133698E-3</v>
      </c>
      <c r="AJ30">
        <v>3.1911666485200901E-3</v>
      </c>
      <c r="AK30">
        <v>3.67921071782534E-3</v>
      </c>
      <c r="AL30">
        <v>2.3421839000236601E-3</v>
      </c>
      <c r="AM30">
        <v>3.37819517621709E-3</v>
      </c>
      <c r="AN30">
        <v>3.1294107956072099E-3</v>
      </c>
      <c r="AO30">
        <v>-0.438398723867096</v>
      </c>
      <c r="AP30">
        <v>0.66109727136914898</v>
      </c>
      <c r="AQ30">
        <v>0.99991337874639197</v>
      </c>
    </row>
    <row r="31" spans="1:43" x14ac:dyDescent="0.25">
      <c r="A31" t="s">
        <v>70</v>
      </c>
      <c r="B31">
        <v>5.7142649525991195E-4</v>
      </c>
      <c r="C31">
        <v>6.9797630467570697E-4</v>
      </c>
      <c r="D31">
        <v>6.82323983769414E-4</v>
      </c>
      <c r="E31">
        <v>7.0701904196521497E-4</v>
      </c>
      <c r="F31">
        <v>5.7301140198675303E-4</v>
      </c>
      <c r="G31">
        <v>5.8615449058945998E-4</v>
      </c>
      <c r="H31">
        <v>-0.11198650159264301</v>
      </c>
      <c r="I31">
        <v>0.91083410941126897</v>
      </c>
      <c r="J31">
        <v>0.99927399315713095</v>
      </c>
      <c r="L31" t="s">
        <v>70</v>
      </c>
      <c r="M31">
        <v>7.6306464812898904E-3</v>
      </c>
      <c r="N31">
        <v>8.2466386022947199E-3</v>
      </c>
      <c r="O31">
        <v>7.7034084784940197E-3</v>
      </c>
      <c r="P31">
        <v>8.0850261408518202E-3</v>
      </c>
      <c r="Q31">
        <v>7.3083918098781299E-3</v>
      </c>
      <c r="R31">
        <v>7.4875069216740198E-3</v>
      </c>
      <c r="S31">
        <v>-0.81217148839555697</v>
      </c>
      <c r="T31">
        <v>0.41669323721851598</v>
      </c>
      <c r="U31">
        <v>0.99610769517629105</v>
      </c>
      <c r="W31" t="s">
        <v>70</v>
      </c>
      <c r="X31">
        <v>5.7142649525991195E-4</v>
      </c>
      <c r="Y31">
        <v>6.9797630467570697E-4</v>
      </c>
      <c r="Z31">
        <v>6.82323983769414E-4</v>
      </c>
      <c r="AA31">
        <v>5.2494546277620003E-4</v>
      </c>
      <c r="AB31">
        <v>6.8958581191810105E-4</v>
      </c>
      <c r="AC31">
        <v>7.4939902217689496E-4</v>
      </c>
      <c r="AD31">
        <v>8.9382715525357093E-3</v>
      </c>
      <c r="AE31">
        <v>0.99286838608874095</v>
      </c>
      <c r="AF31">
        <v>0.99805407412675495</v>
      </c>
      <c r="AH31" t="s">
        <v>70</v>
      </c>
      <c r="AI31">
        <v>7.6306464812898904E-3</v>
      </c>
      <c r="AJ31">
        <v>8.2466386022947199E-3</v>
      </c>
      <c r="AK31">
        <v>7.7034084784940197E-3</v>
      </c>
      <c r="AL31">
        <v>5.9014280873274103E-3</v>
      </c>
      <c r="AM31">
        <v>7.1896066887701402E-3</v>
      </c>
      <c r="AN31">
        <v>7.6605521497660504E-3</v>
      </c>
      <c r="AO31">
        <v>-1.0204387636450301</v>
      </c>
      <c r="AP31">
        <v>0.30752041755008902</v>
      </c>
      <c r="AQ31">
        <v>0.99991337874639197</v>
      </c>
    </row>
    <row r="32" spans="1:43" x14ac:dyDescent="0.25">
      <c r="A32" t="s">
        <v>71</v>
      </c>
      <c r="B32">
        <v>1.35294828276846E-3</v>
      </c>
      <c r="C32">
        <v>1.6197818228052901E-3</v>
      </c>
      <c r="D32">
        <v>1.5296134631376599E-3</v>
      </c>
      <c r="E32">
        <v>1.7724901898031799E-3</v>
      </c>
      <c r="F32">
        <v>1.3904343692536401E-3</v>
      </c>
      <c r="G32">
        <v>1.39768675324525E-3</v>
      </c>
      <c r="H32">
        <v>7.6280800850289196E-2</v>
      </c>
      <c r="I32">
        <v>0.93919570003640596</v>
      </c>
      <c r="J32">
        <v>0.99927399315713095</v>
      </c>
      <c r="L32" t="s">
        <v>71</v>
      </c>
      <c r="M32">
        <v>1.2707449799215001E-2</v>
      </c>
      <c r="N32">
        <v>8.5544037707938093E-3</v>
      </c>
      <c r="O32">
        <v>7.0286532125789199E-3</v>
      </c>
      <c r="P32">
        <v>8.1493840183665608E-3</v>
      </c>
      <c r="Q32">
        <v>7.6262622895953798E-3</v>
      </c>
      <c r="R32">
        <v>1.23588931930979E-2</v>
      </c>
      <c r="S32">
        <v>-0.181020072844925</v>
      </c>
      <c r="T32">
        <v>0.85635182043979996</v>
      </c>
      <c r="U32">
        <v>0.99610769517629105</v>
      </c>
      <c r="W32" t="s">
        <v>71</v>
      </c>
      <c r="X32">
        <v>1.35294828276846E-3</v>
      </c>
      <c r="Y32">
        <v>1.6197818228052901E-3</v>
      </c>
      <c r="Z32">
        <v>1.5296134631376599E-3</v>
      </c>
      <c r="AA32">
        <v>1.5419463667338399E-3</v>
      </c>
      <c r="AB32">
        <v>2.01548248137586E-3</v>
      </c>
      <c r="AC32">
        <v>1.60723184750499E-3</v>
      </c>
      <c r="AD32">
        <v>0.48510377737543697</v>
      </c>
      <c r="AE32">
        <v>0.62760273271088296</v>
      </c>
      <c r="AF32">
        <v>0.99805407412675495</v>
      </c>
      <c r="AH32" t="s">
        <v>71</v>
      </c>
      <c r="AI32">
        <v>1.2707449799215001E-2</v>
      </c>
      <c r="AJ32">
        <v>8.5544037707938093E-3</v>
      </c>
      <c r="AK32">
        <v>7.0286532125789199E-3</v>
      </c>
      <c r="AL32">
        <v>1.80768220262662E-2</v>
      </c>
      <c r="AM32">
        <v>6.5274813004910096E-3</v>
      </c>
      <c r="AN32">
        <v>7.8243481298150997E-3</v>
      </c>
      <c r="AO32">
        <v>1.4925995297775401</v>
      </c>
      <c r="AP32">
        <v>0.135542046520785</v>
      </c>
      <c r="AQ32">
        <v>0.99991337874639197</v>
      </c>
    </row>
    <row r="33" spans="1:43" x14ac:dyDescent="0.25">
      <c r="A33" t="s">
        <v>72</v>
      </c>
      <c r="B33">
        <v>5.5580332610004801E-4</v>
      </c>
      <c r="C33">
        <v>6.9179561633575797E-4</v>
      </c>
      <c r="D33">
        <v>6.7784786030718604E-4</v>
      </c>
      <c r="E33">
        <v>7.2449535478354002E-4</v>
      </c>
      <c r="F33">
        <v>6.0118924299101405E-4</v>
      </c>
      <c r="G33">
        <v>5.6994420608017199E-4</v>
      </c>
      <c r="H33">
        <v>-3.9036020528427501E-2</v>
      </c>
      <c r="I33">
        <v>0.968861670260317</v>
      </c>
      <c r="J33">
        <v>0.99927399315713095</v>
      </c>
      <c r="L33" t="s">
        <v>72</v>
      </c>
      <c r="M33">
        <v>1.3062604400465401E-3</v>
      </c>
      <c r="N33">
        <v>1.41631577004285E-3</v>
      </c>
      <c r="O33">
        <v>1.3378726108284099E-3</v>
      </c>
      <c r="P33">
        <v>1.4667172798481999E-3</v>
      </c>
      <c r="Q33">
        <v>1.34945566174225E-3</v>
      </c>
      <c r="R33">
        <v>1.1373041639052401E-3</v>
      </c>
      <c r="S33">
        <v>-0.12415442218627699</v>
      </c>
      <c r="T33">
        <v>0.90119300877115704</v>
      </c>
      <c r="U33">
        <v>0.99610769517629105</v>
      </c>
      <c r="W33" t="s">
        <v>72</v>
      </c>
      <c r="X33">
        <v>5.5580332610004801E-4</v>
      </c>
      <c r="Y33">
        <v>6.9179561633575797E-4</v>
      </c>
      <c r="Z33">
        <v>6.7784786030718604E-4</v>
      </c>
      <c r="AA33">
        <v>5.4113149702558999E-4</v>
      </c>
      <c r="AB33">
        <v>7.1098241961155902E-4</v>
      </c>
      <c r="AC33">
        <v>7.8055915452923295E-4</v>
      </c>
      <c r="AD33">
        <v>7.8536196231651298E-2</v>
      </c>
      <c r="AE33">
        <v>0.93740153869793297</v>
      </c>
      <c r="AF33">
        <v>0.99805407412675495</v>
      </c>
      <c r="AH33" t="s">
        <v>72</v>
      </c>
      <c r="AI33">
        <v>1.3062604400465401E-3</v>
      </c>
      <c r="AJ33">
        <v>1.41631577004285E-3</v>
      </c>
      <c r="AK33">
        <v>1.3378726108284099E-3</v>
      </c>
      <c r="AL33">
        <v>8.6977273642519404E-4</v>
      </c>
      <c r="AM33">
        <v>1.33079103518521E-3</v>
      </c>
      <c r="AN33">
        <v>1.5599514247678799E-3</v>
      </c>
      <c r="AO33">
        <v>-0.108183938025808</v>
      </c>
      <c r="AP33">
        <v>0.913849785770666</v>
      </c>
      <c r="AQ33">
        <v>0.99991337874639197</v>
      </c>
    </row>
    <row r="34" spans="1:43" x14ac:dyDescent="0.25">
      <c r="A34" t="s">
        <v>73</v>
      </c>
      <c r="B34">
        <v>8.3792869476596605E-3</v>
      </c>
      <c r="C34">
        <v>9.4292470944832407E-3</v>
      </c>
      <c r="D34">
        <v>9.30008240950214E-3</v>
      </c>
      <c r="E34">
        <v>1.00814967598541E-2</v>
      </c>
      <c r="F34">
        <v>8.7851390757046708E-3</v>
      </c>
      <c r="G34">
        <v>8.7647520441207893E-3</v>
      </c>
      <c r="H34">
        <v>0.68438248565568904</v>
      </c>
      <c r="I34">
        <v>0.493733672679738</v>
      </c>
      <c r="J34">
        <v>0.99927399315713095</v>
      </c>
      <c r="L34" t="s">
        <v>73</v>
      </c>
      <c r="M34">
        <v>1.4392390426630601E-3</v>
      </c>
      <c r="N34">
        <v>1.62364475301776E-3</v>
      </c>
      <c r="O34">
        <v>1.52798578187867E-3</v>
      </c>
      <c r="P34">
        <v>1.4002322138997199E-3</v>
      </c>
      <c r="Q34">
        <v>1.6703006166644799E-3</v>
      </c>
      <c r="R34">
        <v>1.237541671982E-3</v>
      </c>
      <c r="S34">
        <v>-0.32822002523613802</v>
      </c>
      <c r="T34">
        <v>0.742745307832127</v>
      </c>
      <c r="U34">
        <v>0.99610769517629105</v>
      </c>
      <c r="W34" t="s">
        <v>73</v>
      </c>
      <c r="X34">
        <v>8.3792869476596605E-3</v>
      </c>
      <c r="Y34">
        <v>9.4292470944832407E-3</v>
      </c>
      <c r="Z34">
        <v>9.30008240950214E-3</v>
      </c>
      <c r="AA34">
        <v>8.5861084720681505E-3</v>
      </c>
      <c r="AB34">
        <v>9.2414287528480403E-3</v>
      </c>
      <c r="AC34">
        <v>1.00533132145194E-2</v>
      </c>
      <c r="AD34">
        <v>0.56561065579937098</v>
      </c>
      <c r="AE34">
        <v>0.57165848249848294</v>
      </c>
      <c r="AF34">
        <v>0.99805407412675495</v>
      </c>
      <c r="AH34" t="s">
        <v>73</v>
      </c>
      <c r="AI34">
        <v>1.4392390426630601E-3</v>
      </c>
      <c r="AJ34">
        <v>1.62364475301776E-3</v>
      </c>
      <c r="AK34">
        <v>1.52798578187867E-3</v>
      </c>
      <c r="AL34">
        <v>1.0120803495458301E-3</v>
      </c>
      <c r="AM34">
        <v>1.61496743817463E-3</v>
      </c>
      <c r="AN34">
        <v>1.2748426964344899E-3</v>
      </c>
      <c r="AO34">
        <v>-0.248509888334081</v>
      </c>
      <c r="AP34">
        <v>0.80373992022024798</v>
      </c>
      <c r="AQ34">
        <v>0.99991337874639197</v>
      </c>
    </row>
    <row r="35" spans="1:43" x14ac:dyDescent="0.25">
      <c r="A35" t="s">
        <v>74</v>
      </c>
      <c r="B35">
        <v>2.99338104455419E-3</v>
      </c>
      <c r="C35">
        <v>3.02908913374838E-3</v>
      </c>
      <c r="D35">
        <v>2.9899690887052102E-3</v>
      </c>
      <c r="E35">
        <v>3.0562692643502499E-3</v>
      </c>
      <c r="F35">
        <v>2.6804802003393999E-3</v>
      </c>
      <c r="G35">
        <v>3.11448901071923E-3</v>
      </c>
      <c r="H35">
        <v>-0.21103486634476801</v>
      </c>
      <c r="I35">
        <v>0.83286006456713702</v>
      </c>
      <c r="J35">
        <v>0.99927399315713095</v>
      </c>
      <c r="L35" t="s">
        <v>74</v>
      </c>
      <c r="M35">
        <v>2.3426578825700801E-3</v>
      </c>
      <c r="N35">
        <v>1.42128239460174E-3</v>
      </c>
      <c r="O35">
        <v>2.0165343117650898E-3</v>
      </c>
      <c r="P35">
        <v>1.2708908152132699E-3</v>
      </c>
      <c r="Q35">
        <v>1.27788235212257E-3</v>
      </c>
      <c r="R35">
        <v>2.3861225555458698E-3</v>
      </c>
      <c r="S35">
        <v>-0.98140293547455104</v>
      </c>
      <c r="T35">
        <v>0.32639407914646701</v>
      </c>
      <c r="U35">
        <v>0.99610769517629105</v>
      </c>
      <c r="W35" t="s">
        <v>74</v>
      </c>
      <c r="X35">
        <v>2.99338104455419E-3</v>
      </c>
      <c r="Y35">
        <v>3.02908913374838E-3</v>
      </c>
      <c r="Z35">
        <v>2.9899690887052102E-3</v>
      </c>
      <c r="AA35">
        <v>3.53515936834066E-3</v>
      </c>
      <c r="AB35">
        <v>2.8878057181091401E-3</v>
      </c>
      <c r="AC35">
        <v>3.2350786508103498E-3</v>
      </c>
      <c r="AD35">
        <v>0.47286285449723398</v>
      </c>
      <c r="AE35">
        <v>0.63631102754562097</v>
      </c>
      <c r="AF35">
        <v>0.99805407412675495</v>
      </c>
      <c r="AH35" t="s">
        <v>74</v>
      </c>
      <c r="AI35">
        <v>2.3426578825700801E-3</v>
      </c>
      <c r="AJ35">
        <v>1.42128239460174E-3</v>
      </c>
      <c r="AK35">
        <v>2.0165343117650898E-3</v>
      </c>
      <c r="AL35">
        <v>3.5167720334333499E-3</v>
      </c>
      <c r="AM35">
        <v>1.4525004838058899E-3</v>
      </c>
      <c r="AN35">
        <v>1.5606861296915801E-3</v>
      </c>
      <c r="AO35">
        <v>0.27033360132871098</v>
      </c>
      <c r="AP35">
        <v>0.78690361721694801</v>
      </c>
      <c r="AQ35">
        <v>0.99991337874639197</v>
      </c>
    </row>
    <row r="36" spans="1:43" x14ac:dyDescent="0.25">
      <c r="A36" t="s">
        <v>75</v>
      </c>
      <c r="B36">
        <v>6.4000494128140899E-3</v>
      </c>
      <c r="C36">
        <v>7.4668785465493298E-3</v>
      </c>
      <c r="D36">
        <v>7.1278603853144702E-3</v>
      </c>
      <c r="E36">
        <v>7.7841332514212904E-3</v>
      </c>
      <c r="F36">
        <v>6.7924265930724799E-3</v>
      </c>
      <c r="G36">
        <v>6.8581250057264597E-3</v>
      </c>
      <c r="H36">
        <v>0.57588737208961704</v>
      </c>
      <c r="I36">
        <v>0.56469131161089703</v>
      </c>
      <c r="J36">
        <v>0.99927399315713095</v>
      </c>
      <c r="L36" t="s">
        <v>75</v>
      </c>
      <c r="M36">
        <v>1.91329322781033E-3</v>
      </c>
      <c r="N36">
        <v>1.74505113112391E-3</v>
      </c>
      <c r="O36">
        <v>1.5289623906340601E-3</v>
      </c>
      <c r="P36">
        <v>1.5420864857257899E-3</v>
      </c>
      <c r="Q36">
        <v>1.4117337363464E-3</v>
      </c>
      <c r="R36">
        <v>1.6383350831826399E-3</v>
      </c>
      <c r="S36">
        <v>-0.690749731277014</v>
      </c>
      <c r="T36">
        <v>0.489722830827581</v>
      </c>
      <c r="U36">
        <v>0.99610769517629105</v>
      </c>
      <c r="W36" t="s">
        <v>75</v>
      </c>
      <c r="X36">
        <v>6.4000494128140899E-3</v>
      </c>
      <c r="Y36">
        <v>7.4668785465493298E-3</v>
      </c>
      <c r="Z36">
        <v>7.1278603853144702E-3</v>
      </c>
      <c r="AA36">
        <v>6.3670679206138496E-3</v>
      </c>
      <c r="AB36">
        <v>7.5025429045297203E-3</v>
      </c>
      <c r="AC36">
        <v>8.1209960472442902E-3</v>
      </c>
      <c r="AD36">
        <v>0.72937164048771896</v>
      </c>
      <c r="AE36">
        <v>0.46577436046159598</v>
      </c>
      <c r="AF36">
        <v>0.99805407412675495</v>
      </c>
      <c r="AH36" t="s">
        <v>75</v>
      </c>
      <c r="AI36">
        <v>1.91329322781033E-3</v>
      </c>
      <c r="AJ36">
        <v>1.74505113112391E-3</v>
      </c>
      <c r="AK36">
        <v>1.5289623906340601E-3</v>
      </c>
      <c r="AL36">
        <v>2.068057223976E-3</v>
      </c>
      <c r="AM36">
        <v>1.3933782783371201E-3</v>
      </c>
      <c r="AN36">
        <v>1.35069017532264E-3</v>
      </c>
      <c r="AO36">
        <v>-0.135325160347462</v>
      </c>
      <c r="AP36">
        <v>0.89235479296910603</v>
      </c>
      <c r="AQ36">
        <v>0.99991337874639197</v>
      </c>
    </row>
    <row r="37" spans="1:43" x14ac:dyDescent="0.25">
      <c r="A37" t="s">
        <v>76</v>
      </c>
      <c r="B37">
        <v>3.0982924421102502E-3</v>
      </c>
      <c r="C37">
        <v>3.6539456879737999E-3</v>
      </c>
      <c r="D37">
        <v>3.7179495317893499E-3</v>
      </c>
      <c r="E37">
        <v>3.9176137417040197E-3</v>
      </c>
      <c r="F37">
        <v>3.2359368870539399E-3</v>
      </c>
      <c r="G37">
        <v>3.3819195498458799E-3</v>
      </c>
      <c r="H37">
        <v>8.5464141064136703E-2</v>
      </c>
      <c r="I37">
        <v>0.93189240242075699</v>
      </c>
      <c r="J37">
        <v>0.99927399315713095</v>
      </c>
      <c r="L37" t="s">
        <v>76</v>
      </c>
      <c r="M37">
        <v>1.1464862856732799E-3</v>
      </c>
      <c r="N37">
        <v>1.38861304194772E-3</v>
      </c>
      <c r="O37">
        <v>1.2037516750874799E-3</v>
      </c>
      <c r="P37">
        <v>1.3175638320240201E-3</v>
      </c>
      <c r="Q37">
        <v>1.1773610248830501E-3</v>
      </c>
      <c r="R37">
        <v>1.0562527413588E-3</v>
      </c>
      <c r="S37">
        <v>-0.217819102894243</v>
      </c>
      <c r="T37">
        <v>0.82757005995073896</v>
      </c>
      <c r="U37">
        <v>0.99610769517629105</v>
      </c>
      <c r="W37" t="s">
        <v>76</v>
      </c>
      <c r="X37">
        <v>3.0982924421102502E-3</v>
      </c>
      <c r="Y37">
        <v>3.6539456879737999E-3</v>
      </c>
      <c r="Z37">
        <v>3.7179495317893499E-3</v>
      </c>
      <c r="AA37">
        <v>3.2772187265423902E-3</v>
      </c>
      <c r="AB37">
        <v>3.6474719171689699E-3</v>
      </c>
      <c r="AC37">
        <v>4.2393338456387496E-3</v>
      </c>
      <c r="AD37">
        <v>0.50818988701812295</v>
      </c>
      <c r="AE37">
        <v>0.61132018238056895</v>
      </c>
      <c r="AF37">
        <v>0.99805407412675495</v>
      </c>
      <c r="AH37" t="s">
        <v>76</v>
      </c>
      <c r="AI37">
        <v>1.1464862856732799E-3</v>
      </c>
      <c r="AJ37">
        <v>1.38861304194772E-3</v>
      </c>
      <c r="AK37">
        <v>1.2037516750874799E-3</v>
      </c>
      <c r="AL37">
        <v>8.6200343998548703E-4</v>
      </c>
      <c r="AM37">
        <v>1.21964995149814E-3</v>
      </c>
      <c r="AN37">
        <v>1.25565393254484E-3</v>
      </c>
      <c r="AO37">
        <v>-0.14483396623391701</v>
      </c>
      <c r="AP37">
        <v>0.88484196378900604</v>
      </c>
      <c r="AQ37">
        <v>0.99991337874639197</v>
      </c>
    </row>
    <row r="38" spans="1:43" x14ac:dyDescent="0.25">
      <c r="A38" t="s">
        <v>77</v>
      </c>
      <c r="B38">
        <v>6.0299074690556799E-3</v>
      </c>
      <c r="C38">
        <v>7.2581147609240802E-3</v>
      </c>
      <c r="D38">
        <v>6.6658430599496202E-3</v>
      </c>
      <c r="E38">
        <v>7.4766085392267501E-3</v>
      </c>
      <c r="F38">
        <v>6.9403801767056001E-3</v>
      </c>
      <c r="G38">
        <v>6.4184895601460696E-3</v>
      </c>
      <c r="H38">
        <v>1.1541573515514001</v>
      </c>
      <c r="I38">
        <v>0.248435663952667</v>
      </c>
      <c r="J38">
        <v>0.99927399315713095</v>
      </c>
      <c r="L38" t="s">
        <v>77</v>
      </c>
      <c r="M38">
        <v>8.32024590141599E-4</v>
      </c>
      <c r="N38">
        <v>9.4923232263811202E-4</v>
      </c>
      <c r="O38">
        <v>1.0587252749113E-3</v>
      </c>
      <c r="P38">
        <v>9.64659099909828E-4</v>
      </c>
      <c r="Q38">
        <v>1.0492195707402E-3</v>
      </c>
      <c r="R38">
        <v>8.6627133933207801E-4</v>
      </c>
      <c r="S38">
        <v>4.6619919549332998E-2</v>
      </c>
      <c r="T38">
        <v>0.96281615578590896</v>
      </c>
      <c r="U38">
        <v>0.99610769517629105</v>
      </c>
      <c r="W38" t="s">
        <v>77</v>
      </c>
      <c r="X38">
        <v>6.0299074690556799E-3</v>
      </c>
      <c r="Y38">
        <v>7.2581147609240802E-3</v>
      </c>
      <c r="Z38">
        <v>6.6658430599496202E-3</v>
      </c>
      <c r="AA38">
        <v>5.2427212375142597E-3</v>
      </c>
      <c r="AB38">
        <v>6.9922294797436502E-3</v>
      </c>
      <c r="AC38">
        <v>7.8596139661528397E-3</v>
      </c>
      <c r="AD38">
        <v>0.103053060957932</v>
      </c>
      <c r="AE38">
        <v>0.91792085852988703</v>
      </c>
      <c r="AF38">
        <v>0.99805407412675495</v>
      </c>
      <c r="AH38" t="s">
        <v>77</v>
      </c>
      <c r="AI38">
        <v>8.32024590141599E-4</v>
      </c>
      <c r="AJ38">
        <v>9.4923232263811202E-4</v>
      </c>
      <c r="AK38">
        <v>1.0587252749113E-3</v>
      </c>
      <c r="AL38">
        <v>6.5029011200347202E-4</v>
      </c>
      <c r="AM38">
        <v>1.0238753224000999E-3</v>
      </c>
      <c r="AN38">
        <v>9.40033340909438E-4</v>
      </c>
      <c r="AO38">
        <v>-8.14384806953765E-2</v>
      </c>
      <c r="AP38">
        <v>0.93509324755808898</v>
      </c>
      <c r="AQ38">
        <v>0.99991337874639197</v>
      </c>
    </row>
    <row r="39" spans="1:43" x14ac:dyDescent="0.25">
      <c r="A39" t="s">
        <v>78</v>
      </c>
      <c r="B39">
        <v>2.25782044073687E-3</v>
      </c>
      <c r="C39">
        <v>2.5945646695630202E-3</v>
      </c>
      <c r="D39">
        <v>2.3288049613026901E-3</v>
      </c>
      <c r="E39">
        <v>2.64088358569226E-3</v>
      </c>
      <c r="F39">
        <v>2.1735180825916702E-3</v>
      </c>
      <c r="G39">
        <v>2.3331063110396499E-3</v>
      </c>
      <c r="H39">
        <v>-4.40946708251682E-2</v>
      </c>
      <c r="I39">
        <v>0.96482894072027203</v>
      </c>
      <c r="J39">
        <v>0.99927399315713095</v>
      </c>
      <c r="L39" t="s">
        <v>78</v>
      </c>
      <c r="M39">
        <v>4.0765571621784901E-4</v>
      </c>
      <c r="N39">
        <v>4.8038296427909799E-4</v>
      </c>
      <c r="O39">
        <v>5.8743016637018499E-4</v>
      </c>
      <c r="P39">
        <v>5.2212048653888096E-4</v>
      </c>
      <c r="Q39">
        <v>5.2775688636822198E-4</v>
      </c>
      <c r="R39">
        <v>4.1418451579527802E-4</v>
      </c>
      <c r="S39">
        <v>-1.32392408054716E-2</v>
      </c>
      <c r="T39">
        <v>0.98943692274375505</v>
      </c>
      <c r="U39">
        <v>0.99610769517629105</v>
      </c>
      <c r="W39" t="s">
        <v>78</v>
      </c>
      <c r="X39">
        <v>2.25782044073687E-3</v>
      </c>
      <c r="Y39">
        <v>2.5945646695630202E-3</v>
      </c>
      <c r="Z39">
        <v>2.3288049613026901E-3</v>
      </c>
      <c r="AA39">
        <v>1.96330121031395E-3</v>
      </c>
      <c r="AB39">
        <v>2.4594404345295901E-3</v>
      </c>
      <c r="AC39">
        <v>2.6681025393951998E-3</v>
      </c>
      <c r="AD39">
        <v>-6.6172426244589896E-2</v>
      </c>
      <c r="AE39">
        <v>0.94724054931448598</v>
      </c>
      <c r="AF39">
        <v>0.99805407412675495</v>
      </c>
      <c r="AH39" t="s">
        <v>78</v>
      </c>
      <c r="AI39">
        <v>4.0765571621784901E-4</v>
      </c>
      <c r="AJ39">
        <v>4.8038296427909799E-4</v>
      </c>
      <c r="AK39">
        <v>5.8743016637018499E-4</v>
      </c>
      <c r="AL39">
        <v>2.9238452268097199E-4</v>
      </c>
      <c r="AM39">
        <v>6.1621363897737698E-4</v>
      </c>
      <c r="AN39">
        <v>6.22338288312993E-4</v>
      </c>
      <c r="AO39">
        <v>2.00067723179705E-2</v>
      </c>
      <c r="AP39">
        <v>0.98403797011921001</v>
      </c>
      <c r="AQ39">
        <v>0.99991337874639197</v>
      </c>
    </row>
    <row r="40" spans="1:43" x14ac:dyDescent="0.25">
      <c r="A40" t="s">
        <v>79</v>
      </c>
      <c r="B40">
        <v>4.2723917709498096E-3</v>
      </c>
      <c r="C40">
        <v>4.8819160178001598E-3</v>
      </c>
      <c r="D40">
        <v>4.4268047200803299E-3</v>
      </c>
      <c r="E40">
        <v>5.0740951868440999E-3</v>
      </c>
      <c r="F40">
        <v>4.6465286373841399E-3</v>
      </c>
      <c r="G40">
        <v>4.4389553967365304E-3</v>
      </c>
      <c r="H40">
        <v>0.75729556951523502</v>
      </c>
      <c r="I40">
        <v>0.44887280464229301</v>
      </c>
      <c r="J40">
        <v>0.99927399315713095</v>
      </c>
      <c r="L40" t="s">
        <v>79</v>
      </c>
      <c r="M40">
        <v>1.7124628382030099E-3</v>
      </c>
      <c r="N40">
        <v>1.37718980546228E-3</v>
      </c>
      <c r="O40">
        <v>1.2472107647025601E-3</v>
      </c>
      <c r="P40">
        <v>1.3316199595175199E-3</v>
      </c>
      <c r="Q40">
        <v>1.1409502614364499E-3</v>
      </c>
      <c r="R40">
        <v>1.31726181512429E-3</v>
      </c>
      <c r="S40">
        <v>-0.63490020400607405</v>
      </c>
      <c r="T40">
        <v>0.52549350401827899</v>
      </c>
      <c r="U40">
        <v>0.99610769517629105</v>
      </c>
      <c r="W40" t="s">
        <v>79</v>
      </c>
      <c r="X40">
        <v>4.2723917709498096E-3</v>
      </c>
      <c r="Y40">
        <v>4.8819160178001598E-3</v>
      </c>
      <c r="Z40">
        <v>4.4268047200803299E-3</v>
      </c>
      <c r="AA40">
        <v>3.51482970932343E-3</v>
      </c>
      <c r="AB40">
        <v>4.6682720186252699E-3</v>
      </c>
      <c r="AC40">
        <v>5.0135399634747904E-3</v>
      </c>
      <c r="AD40">
        <v>-0.28159961178522003</v>
      </c>
      <c r="AE40">
        <v>0.77825053791451704</v>
      </c>
      <c r="AF40">
        <v>0.99805407412675495</v>
      </c>
      <c r="AH40" t="s">
        <v>79</v>
      </c>
      <c r="AI40">
        <v>1.7124628382030099E-3</v>
      </c>
      <c r="AJ40">
        <v>1.37718980546228E-3</v>
      </c>
      <c r="AK40">
        <v>1.2472107647025601E-3</v>
      </c>
      <c r="AL40">
        <v>1.8136127655755899E-3</v>
      </c>
      <c r="AM40">
        <v>1.0851631764208301E-3</v>
      </c>
      <c r="AN40">
        <v>1.1431144254082401E-3</v>
      </c>
      <c r="AO40">
        <v>-0.106394690598085</v>
      </c>
      <c r="AP40">
        <v>0.91526920545776003</v>
      </c>
      <c r="AQ40">
        <v>0.99991337874639197</v>
      </c>
    </row>
    <row r="41" spans="1:43" x14ac:dyDescent="0.25">
      <c r="A41" t="s">
        <v>80</v>
      </c>
      <c r="B41">
        <v>2.0586250339486001E-3</v>
      </c>
      <c r="C41">
        <v>2.5275152380180299E-3</v>
      </c>
      <c r="D41">
        <v>2.3839019719195699E-3</v>
      </c>
      <c r="E41">
        <v>2.6963990328550099E-3</v>
      </c>
      <c r="F41">
        <v>2.31395580476936E-3</v>
      </c>
      <c r="G41">
        <v>2.2461815970043399E-3</v>
      </c>
      <c r="H41">
        <v>0.375061826013454</v>
      </c>
      <c r="I41">
        <v>0.70761448655152903</v>
      </c>
      <c r="J41">
        <v>0.99927399315713095</v>
      </c>
      <c r="L41" t="s">
        <v>80</v>
      </c>
      <c r="M41">
        <v>3.66326983847278E-4</v>
      </c>
      <c r="N41">
        <v>5.0273277479409302E-4</v>
      </c>
      <c r="O41">
        <v>4.1863961981272198E-4</v>
      </c>
      <c r="P41">
        <v>4.8871111525611603E-4</v>
      </c>
      <c r="Q41">
        <v>4.2027741177420999E-4</v>
      </c>
      <c r="R41">
        <v>3.0658581571913602E-4</v>
      </c>
      <c r="S41">
        <v>-8.3710372388978105E-2</v>
      </c>
      <c r="T41">
        <v>0.93328671012007103</v>
      </c>
      <c r="U41">
        <v>0.99610769517629105</v>
      </c>
      <c r="W41" t="s">
        <v>80</v>
      </c>
      <c r="X41">
        <v>2.0586250339486001E-3</v>
      </c>
      <c r="Y41">
        <v>2.5275152380180299E-3</v>
      </c>
      <c r="Z41">
        <v>2.3839019719195699E-3</v>
      </c>
      <c r="AA41">
        <v>1.8518118064041499E-3</v>
      </c>
      <c r="AB41">
        <v>2.4361813690814299E-3</v>
      </c>
      <c r="AC41">
        <v>2.6655094631938998E-3</v>
      </c>
      <c r="AD41">
        <v>-1.2114174065814901E-2</v>
      </c>
      <c r="AE41">
        <v>0.99033452395319699</v>
      </c>
      <c r="AF41">
        <v>0.99805407412675495</v>
      </c>
      <c r="AH41" t="s">
        <v>80</v>
      </c>
      <c r="AI41">
        <v>3.66326983847278E-4</v>
      </c>
      <c r="AJ41">
        <v>5.0273277479409302E-4</v>
      </c>
      <c r="AK41">
        <v>4.1863961981272198E-4</v>
      </c>
      <c r="AL41">
        <v>3.0507437353249298E-4</v>
      </c>
      <c r="AM41">
        <v>4.2520343669367501E-4</v>
      </c>
      <c r="AN41">
        <v>4.5871518001070198E-4</v>
      </c>
      <c r="AO41">
        <v>-3.5602696436711899E-2</v>
      </c>
      <c r="AP41">
        <v>0.97159915824083998</v>
      </c>
      <c r="AQ41">
        <v>0.99991337874639197</v>
      </c>
    </row>
    <row r="42" spans="1:43" x14ac:dyDescent="0.25">
      <c r="A42" t="s">
        <v>81</v>
      </c>
      <c r="B42">
        <v>1.7639557137653701E-2</v>
      </c>
      <c r="C42">
        <v>1.5954122516363502E-2</v>
      </c>
      <c r="D42">
        <v>1.5731213831905101E-2</v>
      </c>
      <c r="E42">
        <v>1.43422134830462E-2</v>
      </c>
      <c r="F42">
        <v>2.0754666320848499E-2</v>
      </c>
      <c r="G42">
        <v>1.59747263653073E-2</v>
      </c>
      <c r="H42">
        <v>2.2866964485870902</v>
      </c>
      <c r="I42">
        <v>2.2213547140692898E-2</v>
      </c>
      <c r="J42">
        <v>0.59947668281411304</v>
      </c>
      <c r="L42" t="s">
        <v>81</v>
      </c>
      <c r="M42">
        <v>2.7559452062757899E-3</v>
      </c>
      <c r="N42">
        <v>3.2025898850055298E-3</v>
      </c>
      <c r="O42">
        <v>3.0518209765469E-3</v>
      </c>
      <c r="P42">
        <v>2.9902430037502298E-3</v>
      </c>
      <c r="Q42">
        <v>3.3520476513052501E-3</v>
      </c>
      <c r="R42">
        <v>2.5505747172343001E-3</v>
      </c>
      <c r="S42">
        <v>-0.13636305035662399</v>
      </c>
      <c r="T42">
        <v>0.891534282322063</v>
      </c>
      <c r="U42">
        <v>0.99610769517629105</v>
      </c>
      <c r="W42" t="s">
        <v>81</v>
      </c>
      <c r="X42">
        <v>1.7639557137653701E-2</v>
      </c>
      <c r="Y42">
        <v>1.5954122516363502E-2</v>
      </c>
      <c r="Z42">
        <v>1.5731213831905101E-2</v>
      </c>
      <c r="AA42">
        <v>1.54641371218667E-2</v>
      </c>
      <c r="AB42">
        <v>1.67001389306859E-2</v>
      </c>
      <c r="AC42">
        <v>1.48822261524614E-2</v>
      </c>
      <c r="AD42">
        <v>-1.6687719097279501</v>
      </c>
      <c r="AE42">
        <v>9.5162591695620205E-2</v>
      </c>
      <c r="AF42">
        <v>0.94854221813930595</v>
      </c>
      <c r="AH42" t="s">
        <v>81</v>
      </c>
      <c r="AI42">
        <v>2.7559452062757899E-3</v>
      </c>
      <c r="AJ42">
        <v>3.2025898850055298E-3</v>
      </c>
      <c r="AK42">
        <v>3.0518209765469E-3</v>
      </c>
      <c r="AL42">
        <v>1.6526588409996701E-3</v>
      </c>
      <c r="AM42">
        <v>3.22850554830496E-3</v>
      </c>
      <c r="AN42">
        <v>2.6708684873432598E-3</v>
      </c>
      <c r="AO42">
        <v>-0.52600686561389698</v>
      </c>
      <c r="AP42">
        <v>0.59888343674495903</v>
      </c>
      <c r="AQ42">
        <v>0.99991337874639197</v>
      </c>
    </row>
    <row r="43" spans="1:43" x14ac:dyDescent="0.25">
      <c r="A43" t="s">
        <v>82</v>
      </c>
      <c r="B43">
        <v>4.3289803429649E-3</v>
      </c>
      <c r="C43">
        <v>2.7974788751522501E-3</v>
      </c>
      <c r="D43">
        <v>3.3649868507769501E-3</v>
      </c>
      <c r="E43">
        <v>2.2764670102896302E-3</v>
      </c>
      <c r="F43">
        <v>7.0111301940810602E-3</v>
      </c>
      <c r="G43">
        <v>3.6834151796079902E-3</v>
      </c>
      <c r="H43">
        <v>3.2461065526208599</v>
      </c>
      <c r="I43">
        <v>1.16995041529846E-3</v>
      </c>
      <c r="J43">
        <v>4.99178843860675E-2</v>
      </c>
      <c r="L43" t="s">
        <v>82</v>
      </c>
      <c r="M43">
        <v>1.7138253238855501E-3</v>
      </c>
      <c r="N43">
        <v>1.86540899960096E-3</v>
      </c>
      <c r="O43">
        <v>1.75610531032638E-3</v>
      </c>
      <c r="P43">
        <v>2.0729659834624E-3</v>
      </c>
      <c r="Q43">
        <v>1.89588269158455E-3</v>
      </c>
      <c r="R43">
        <v>1.5073215277042001E-3</v>
      </c>
      <c r="S43">
        <v>0.16345197273595599</v>
      </c>
      <c r="T43">
        <v>0.87016258472670804</v>
      </c>
      <c r="U43">
        <v>0.99610769517629105</v>
      </c>
      <c r="W43" t="s">
        <v>82</v>
      </c>
      <c r="X43">
        <v>4.3289803429649E-3</v>
      </c>
      <c r="Y43">
        <v>2.7974788751522501E-3</v>
      </c>
      <c r="Z43">
        <v>3.3649868507769501E-3</v>
      </c>
      <c r="AA43">
        <v>3.52829648981892E-3</v>
      </c>
      <c r="AB43">
        <v>3.2421491341823698E-3</v>
      </c>
      <c r="AC43">
        <v>2.5915635735200399E-3</v>
      </c>
      <c r="AD43">
        <v>-0.82723829771963298</v>
      </c>
      <c r="AE43">
        <v>0.40810200859935297</v>
      </c>
      <c r="AF43">
        <v>0.99805407412675495</v>
      </c>
      <c r="AH43" t="s">
        <v>82</v>
      </c>
      <c r="AI43">
        <v>1.7138253238855501E-3</v>
      </c>
      <c r="AJ43">
        <v>1.86540899960096E-3</v>
      </c>
      <c r="AK43">
        <v>1.75610531032638E-3</v>
      </c>
      <c r="AL43">
        <v>1.17484710995769E-3</v>
      </c>
      <c r="AM43">
        <v>1.70800369996724E-3</v>
      </c>
      <c r="AN43">
        <v>1.8263035685785001E-3</v>
      </c>
      <c r="AO43">
        <v>-0.22586059484686699</v>
      </c>
      <c r="AP43">
        <v>0.82130984664765605</v>
      </c>
      <c r="AQ43">
        <v>0.99991337874639197</v>
      </c>
    </row>
    <row r="44" spans="1:43" x14ac:dyDescent="0.25">
      <c r="A44" t="s">
        <v>83</v>
      </c>
      <c r="B44">
        <v>1.2803550456024E-2</v>
      </c>
      <c r="C44">
        <v>1.20837975517742E-2</v>
      </c>
      <c r="D44">
        <v>1.0971711062486801E-2</v>
      </c>
      <c r="E44">
        <v>1.1385546688887299E-2</v>
      </c>
      <c r="F44">
        <v>1.87628833617179E-2</v>
      </c>
      <c r="G44">
        <v>1.13900350290935E-2</v>
      </c>
      <c r="H44">
        <v>7.4351538613813704</v>
      </c>
      <c r="I44" s="9">
        <v>1.0444631888259399E-13</v>
      </c>
      <c r="J44" s="9">
        <v>2.6738257633944001E-11</v>
      </c>
      <c r="L44" t="s">
        <v>83</v>
      </c>
      <c r="M44">
        <v>4.1227908430062302E-3</v>
      </c>
      <c r="N44">
        <v>4.62282376997818E-3</v>
      </c>
      <c r="O44">
        <v>4.1010243160930996E-3</v>
      </c>
      <c r="P44">
        <v>4.8586235113799803E-3</v>
      </c>
      <c r="Q44">
        <v>4.3882007773950304E-3</v>
      </c>
      <c r="R44">
        <v>3.8468493041050201E-3</v>
      </c>
      <c r="S44">
        <v>0.28671547262149399</v>
      </c>
      <c r="T44">
        <v>0.77433018933893305</v>
      </c>
      <c r="U44">
        <v>0.99610769517629105</v>
      </c>
      <c r="W44" t="s">
        <v>83</v>
      </c>
      <c r="X44">
        <v>1.2803550456024E-2</v>
      </c>
      <c r="Y44">
        <v>1.20837975517742E-2</v>
      </c>
      <c r="Z44">
        <v>1.0971711062486801E-2</v>
      </c>
      <c r="AA44">
        <v>8.2673083414921706E-3</v>
      </c>
      <c r="AB44">
        <v>1.3078957986937799E-2</v>
      </c>
      <c r="AC44">
        <v>9.8810033009427908E-3</v>
      </c>
      <c r="AD44">
        <v>-3.3924814300057999</v>
      </c>
      <c r="AE44">
        <v>6.9262626689906405E-4</v>
      </c>
      <c r="AF44">
        <v>4.4328081081540099E-2</v>
      </c>
      <c r="AH44" t="s">
        <v>83</v>
      </c>
      <c r="AI44">
        <v>4.1227908430062302E-3</v>
      </c>
      <c r="AJ44">
        <v>4.62282376997818E-3</v>
      </c>
      <c r="AK44">
        <v>4.1010243160930996E-3</v>
      </c>
      <c r="AL44">
        <v>3.2303439713561601E-3</v>
      </c>
      <c r="AM44">
        <v>3.8846104336096201E-3</v>
      </c>
      <c r="AN44">
        <v>3.9499897595099004E-3</v>
      </c>
      <c r="AO44">
        <v>-0.64264470610959501</v>
      </c>
      <c r="AP44">
        <v>0.52045466738382795</v>
      </c>
      <c r="AQ44">
        <v>0.99991337874639197</v>
      </c>
    </row>
    <row r="45" spans="1:43" x14ac:dyDescent="0.25">
      <c r="A45" t="s">
        <v>84</v>
      </c>
      <c r="B45">
        <v>4.9107617294121596E-3</v>
      </c>
      <c r="C45">
        <v>4.2419388510288002E-3</v>
      </c>
      <c r="D45">
        <v>4.5638554820874502E-3</v>
      </c>
      <c r="E45">
        <v>3.75185988218129E-3</v>
      </c>
      <c r="F45">
        <v>7.4507151368732698E-3</v>
      </c>
      <c r="G45">
        <v>4.3461573912123496E-3</v>
      </c>
      <c r="H45">
        <v>2.39858059523123</v>
      </c>
      <c r="I45">
        <v>1.6458754041401E-2</v>
      </c>
      <c r="J45">
        <v>0.52668012932483299</v>
      </c>
      <c r="L45" t="s">
        <v>84</v>
      </c>
      <c r="M45">
        <v>1.97297010070586E-3</v>
      </c>
      <c r="N45">
        <v>2.4376745182194798E-3</v>
      </c>
      <c r="O45">
        <v>2.0875825987200902E-3</v>
      </c>
      <c r="P45">
        <v>2.59637946689238E-3</v>
      </c>
      <c r="Q45">
        <v>2.1421267460534602E-3</v>
      </c>
      <c r="R45">
        <v>1.59087888795256E-3</v>
      </c>
      <c r="S45">
        <v>-0.19596297360210899</v>
      </c>
      <c r="T45">
        <v>0.84463914685032204</v>
      </c>
      <c r="U45">
        <v>0.99610769517629105</v>
      </c>
      <c r="W45" t="s">
        <v>84</v>
      </c>
      <c r="X45">
        <v>4.9107617294121596E-3</v>
      </c>
      <c r="Y45">
        <v>4.2419388510288002E-3</v>
      </c>
      <c r="Z45">
        <v>4.5638554820874502E-3</v>
      </c>
      <c r="AA45">
        <v>3.21092073025689E-3</v>
      </c>
      <c r="AB45">
        <v>4.7908044136957002E-3</v>
      </c>
      <c r="AC45">
        <v>3.9309306494303203E-3</v>
      </c>
      <c r="AD45">
        <v>-1.3065897345425701</v>
      </c>
      <c r="AE45">
        <v>0.191352084882288</v>
      </c>
      <c r="AF45">
        <v>0.99805407412675495</v>
      </c>
      <c r="AH45" t="s">
        <v>84</v>
      </c>
      <c r="AI45">
        <v>1.97297010070586E-3</v>
      </c>
      <c r="AJ45">
        <v>2.4376745182194798E-3</v>
      </c>
      <c r="AK45">
        <v>2.0875825987200902E-3</v>
      </c>
      <c r="AL45">
        <v>1.1797676643694999E-3</v>
      </c>
      <c r="AM45">
        <v>2.04302953095691E-3</v>
      </c>
      <c r="AN45">
        <v>2.0854815348988502E-3</v>
      </c>
      <c r="AO45">
        <v>-0.42920600721111402</v>
      </c>
      <c r="AP45">
        <v>0.66777331168968102</v>
      </c>
      <c r="AQ45">
        <v>0.99991337874639197</v>
      </c>
    </row>
    <row r="46" spans="1:43" x14ac:dyDescent="0.25">
      <c r="A46" t="s">
        <v>85</v>
      </c>
      <c r="B46">
        <v>6.3611731546721001E-3</v>
      </c>
      <c r="C46">
        <v>7.1516634412119098E-3</v>
      </c>
      <c r="D46">
        <v>7.0286532125789199E-3</v>
      </c>
      <c r="E46">
        <v>7.54000709646745E-3</v>
      </c>
      <c r="F46">
        <v>6.6925160955625604E-3</v>
      </c>
      <c r="G46">
        <v>6.5809839580048702E-3</v>
      </c>
      <c r="H46">
        <v>0.35610956219700901</v>
      </c>
      <c r="I46">
        <v>0.72175851643435596</v>
      </c>
      <c r="J46">
        <v>0.99927399315713095</v>
      </c>
      <c r="L46" t="s">
        <v>85</v>
      </c>
      <c r="M46">
        <v>3.2827730035270199E-3</v>
      </c>
      <c r="N46">
        <v>3.6538353185391601E-3</v>
      </c>
      <c r="O46">
        <v>4.3139250247692402E-3</v>
      </c>
      <c r="P46">
        <v>3.5798078765116202E-3</v>
      </c>
      <c r="Q46">
        <v>3.91741040276492E-3</v>
      </c>
      <c r="R46">
        <v>3.5390105195349198E-3</v>
      </c>
      <c r="S46">
        <v>-0.24872796726511401</v>
      </c>
      <c r="T46">
        <v>0.80357121380336305</v>
      </c>
      <c r="U46">
        <v>0.99610769517629105</v>
      </c>
      <c r="W46" t="s">
        <v>85</v>
      </c>
      <c r="X46">
        <v>6.3611731546721001E-3</v>
      </c>
      <c r="Y46">
        <v>7.1516634412119098E-3</v>
      </c>
      <c r="Z46">
        <v>7.0286532125789199E-3</v>
      </c>
      <c r="AA46">
        <v>6.2559669815260401E-3</v>
      </c>
      <c r="AB46">
        <v>6.8515922627787598E-3</v>
      </c>
      <c r="AC46">
        <v>7.4872050057088703E-3</v>
      </c>
      <c r="AD46">
        <v>3.9020027995749003E-2</v>
      </c>
      <c r="AE46">
        <v>0.96887442074084895</v>
      </c>
      <c r="AF46">
        <v>0.99805407412675495</v>
      </c>
      <c r="AH46" t="s">
        <v>85</v>
      </c>
      <c r="AI46">
        <v>3.2827730035270199E-3</v>
      </c>
      <c r="AJ46">
        <v>3.6538353185391601E-3</v>
      </c>
      <c r="AK46">
        <v>4.3139250247692402E-3</v>
      </c>
      <c r="AL46">
        <v>2.0781573093476202E-3</v>
      </c>
      <c r="AM46">
        <v>3.9649559948876801E-3</v>
      </c>
      <c r="AN46">
        <v>3.16398514495793E-3</v>
      </c>
      <c r="AO46">
        <v>-0.73705252175606595</v>
      </c>
      <c r="AP46">
        <v>0.46109041022381198</v>
      </c>
      <c r="AQ46">
        <v>0.99991337874639197</v>
      </c>
    </row>
    <row r="47" spans="1:43" x14ac:dyDescent="0.25">
      <c r="A47" t="s">
        <v>86</v>
      </c>
      <c r="B47">
        <v>2.9514164855317599E-3</v>
      </c>
      <c r="C47">
        <v>3.3339846969467801E-3</v>
      </c>
      <c r="D47">
        <v>3.1879765138615799E-3</v>
      </c>
      <c r="E47">
        <v>3.2714906823515799E-3</v>
      </c>
      <c r="F47">
        <v>3.1134256895490801E-3</v>
      </c>
      <c r="G47">
        <v>2.8697685320162101E-3</v>
      </c>
      <c r="H47">
        <v>-0.28630010908654802</v>
      </c>
      <c r="I47">
        <v>0.774648274582454</v>
      </c>
      <c r="J47">
        <v>0.99927399315713095</v>
      </c>
      <c r="L47" t="s">
        <v>86</v>
      </c>
      <c r="M47">
        <v>2.8116254545025201E-3</v>
      </c>
      <c r="N47">
        <v>3.2701911637237299E-3</v>
      </c>
      <c r="O47">
        <v>3.4132476001060598E-3</v>
      </c>
      <c r="P47">
        <v>3.1419824453565999E-3</v>
      </c>
      <c r="Q47">
        <v>3.3460190274523099E-3</v>
      </c>
      <c r="R47">
        <v>2.8574737751661701E-3</v>
      </c>
      <c r="S47">
        <v>-0.17361722308420899</v>
      </c>
      <c r="T47">
        <v>0.86216629552702095</v>
      </c>
      <c r="U47">
        <v>0.99610769517629105</v>
      </c>
      <c r="W47" t="s">
        <v>86</v>
      </c>
      <c r="X47">
        <v>2.9514164855317599E-3</v>
      </c>
      <c r="Y47">
        <v>3.3339846969467801E-3</v>
      </c>
      <c r="Z47">
        <v>3.1879765138615799E-3</v>
      </c>
      <c r="AA47">
        <v>2.5954629639581002E-3</v>
      </c>
      <c r="AB47">
        <v>3.15950798543922E-3</v>
      </c>
      <c r="AC47">
        <v>3.1658435162355298E-3</v>
      </c>
      <c r="AD47">
        <v>-0.40471625988016602</v>
      </c>
      <c r="AE47">
        <v>0.685686088792686</v>
      </c>
      <c r="AF47">
        <v>0.99805407412675495</v>
      </c>
      <c r="AH47" t="s">
        <v>86</v>
      </c>
      <c r="AI47">
        <v>2.8116254545025201E-3</v>
      </c>
      <c r="AJ47">
        <v>3.2701911637237299E-3</v>
      </c>
      <c r="AK47">
        <v>3.4132476001060598E-3</v>
      </c>
      <c r="AL47">
        <v>1.82915135845501E-3</v>
      </c>
      <c r="AM47">
        <v>2.9005830445657599E-3</v>
      </c>
      <c r="AN47">
        <v>2.8911935285807302E-3</v>
      </c>
      <c r="AO47">
        <v>-0.67598770963701504</v>
      </c>
      <c r="AP47">
        <v>0.49904844830665002</v>
      </c>
      <c r="AQ47">
        <v>0.99991337874639197</v>
      </c>
    </row>
    <row r="48" spans="1:43" x14ac:dyDescent="0.25">
      <c r="A48" t="s">
        <v>87</v>
      </c>
      <c r="B48">
        <v>3.6552765891351801E-3</v>
      </c>
      <c r="C48">
        <v>4.4219513989298201E-3</v>
      </c>
      <c r="D48">
        <v>4.1269044481110698E-3</v>
      </c>
      <c r="E48">
        <v>4.5063444229227704E-3</v>
      </c>
      <c r="F48">
        <v>4.1856177696848402E-3</v>
      </c>
      <c r="G48">
        <v>3.9492795076709504E-3</v>
      </c>
      <c r="H48">
        <v>0.57223847484231405</v>
      </c>
      <c r="I48">
        <v>0.56716042504656405</v>
      </c>
      <c r="J48">
        <v>0.99927399315713095</v>
      </c>
      <c r="L48" t="s">
        <v>87</v>
      </c>
      <c r="M48">
        <v>7.4303610859555898E-3</v>
      </c>
      <c r="N48">
        <v>7.8932356725711899E-3</v>
      </c>
      <c r="O48">
        <v>6.7262300346582196E-3</v>
      </c>
      <c r="P48">
        <v>7.7859684728151003E-3</v>
      </c>
      <c r="Q48">
        <v>6.73338857181662E-3</v>
      </c>
      <c r="R48">
        <v>8.5013153432065697E-3</v>
      </c>
      <c r="S48">
        <v>1.1267910714588101</v>
      </c>
      <c r="T48">
        <v>0.25983082638719202</v>
      </c>
      <c r="U48">
        <v>0.99610769517629105</v>
      </c>
      <c r="W48" t="s">
        <v>87</v>
      </c>
      <c r="X48">
        <v>3.6552765891351801E-3</v>
      </c>
      <c r="Y48">
        <v>4.4219513989298201E-3</v>
      </c>
      <c r="Z48">
        <v>4.1269044481110698E-3</v>
      </c>
      <c r="AA48">
        <v>3.4267776830067499E-3</v>
      </c>
      <c r="AB48">
        <v>4.2989423145724098E-3</v>
      </c>
      <c r="AC48">
        <v>4.7826265277486598E-3</v>
      </c>
      <c r="AD48">
        <v>0.22281683167147201</v>
      </c>
      <c r="AE48">
        <v>0.823678067523965</v>
      </c>
      <c r="AF48">
        <v>0.99805407412675495</v>
      </c>
      <c r="AH48" t="s">
        <v>87</v>
      </c>
      <c r="AI48">
        <v>7.4303610859555898E-3</v>
      </c>
      <c r="AJ48">
        <v>7.8932356725711899E-3</v>
      </c>
      <c r="AK48">
        <v>6.7262300346582196E-3</v>
      </c>
      <c r="AL48">
        <v>8.91733947694766E-3</v>
      </c>
      <c r="AM48">
        <v>6.3703851545311501E-3</v>
      </c>
      <c r="AN48">
        <v>6.6822709348873799E-3</v>
      </c>
      <c r="AO48">
        <v>-2.8794559156043901E-2</v>
      </c>
      <c r="AP48">
        <v>0.97702844024680502</v>
      </c>
      <c r="AQ48">
        <v>0.99991337874639197</v>
      </c>
    </row>
    <row r="49" spans="1:43" x14ac:dyDescent="0.25">
      <c r="A49" t="s">
        <v>88</v>
      </c>
      <c r="B49">
        <v>1.57503344902351E-3</v>
      </c>
      <c r="C49">
        <v>1.88659993105221E-3</v>
      </c>
      <c r="D49">
        <v>1.8612535196572599E-3</v>
      </c>
      <c r="E49">
        <v>1.9144278807835199E-3</v>
      </c>
      <c r="F49">
        <v>1.7305868551938601E-3</v>
      </c>
      <c r="G49">
        <v>1.6771771175623899E-3</v>
      </c>
      <c r="H49">
        <v>-9.0991476551603603E-4</v>
      </c>
      <c r="I49">
        <v>0.99927399315713095</v>
      </c>
      <c r="J49">
        <v>0.99927399315713095</v>
      </c>
      <c r="L49" t="s">
        <v>88</v>
      </c>
      <c r="M49">
        <v>2.18088541586242E-3</v>
      </c>
      <c r="N49">
        <v>2.7787712559804402E-3</v>
      </c>
      <c r="O49">
        <v>2.4007484729501299E-3</v>
      </c>
      <c r="P49">
        <v>2.8170231299208702E-3</v>
      </c>
      <c r="Q49">
        <v>2.1507314778964198E-3</v>
      </c>
      <c r="R49">
        <v>2.0818077458691002E-3</v>
      </c>
      <c r="S49">
        <v>-0.36077300404431401</v>
      </c>
      <c r="T49">
        <v>0.71826914522670005</v>
      </c>
      <c r="U49">
        <v>0.99610769517629105</v>
      </c>
      <c r="W49" t="s">
        <v>88</v>
      </c>
      <c r="X49">
        <v>1.57503344902351E-3</v>
      </c>
      <c r="Y49">
        <v>1.88659993105221E-3</v>
      </c>
      <c r="Z49">
        <v>1.8612535196572599E-3</v>
      </c>
      <c r="AA49">
        <v>1.55036310454352E-3</v>
      </c>
      <c r="AB49">
        <v>1.7320857118651399E-3</v>
      </c>
      <c r="AC49">
        <v>2.0003854175593902E-3</v>
      </c>
      <c r="AD49">
        <v>-2.9335945980093699E-2</v>
      </c>
      <c r="AE49">
        <v>0.97659665848448995</v>
      </c>
      <c r="AF49">
        <v>0.99805407412675495</v>
      </c>
      <c r="AH49" t="s">
        <v>88</v>
      </c>
      <c r="AI49">
        <v>2.18088541586242E-3</v>
      </c>
      <c r="AJ49">
        <v>2.7787712559804402E-3</v>
      </c>
      <c r="AK49">
        <v>2.4007484729501299E-3</v>
      </c>
      <c r="AL49">
        <v>1.34706651437119E-3</v>
      </c>
      <c r="AM49">
        <v>2.18851780067821E-3</v>
      </c>
      <c r="AN49">
        <v>2.3520929863296001E-3</v>
      </c>
      <c r="AO49">
        <v>-0.53120252184257299</v>
      </c>
      <c r="AP49">
        <v>0.59527844561012899</v>
      </c>
      <c r="AQ49">
        <v>0.99991337874639197</v>
      </c>
    </row>
    <row r="50" spans="1:43" x14ac:dyDescent="0.25">
      <c r="A50" t="s">
        <v>89</v>
      </c>
      <c r="B50">
        <v>3.1933031103731501E-3</v>
      </c>
      <c r="C50">
        <v>3.9423962054105401E-3</v>
      </c>
      <c r="D50">
        <v>3.81227366074793E-3</v>
      </c>
      <c r="E50">
        <v>4.2835318618834103E-3</v>
      </c>
      <c r="F50">
        <v>3.5235580162491899E-3</v>
      </c>
      <c r="G50">
        <v>3.27721834023758E-3</v>
      </c>
      <c r="H50">
        <v>0.178482309262292</v>
      </c>
      <c r="I50">
        <v>0.85834421329511601</v>
      </c>
      <c r="J50">
        <v>0.99927399315713095</v>
      </c>
      <c r="L50" t="s">
        <v>89</v>
      </c>
      <c r="M50">
        <v>1.3948220094120499E-3</v>
      </c>
      <c r="N50">
        <v>1.4819855836548199E-3</v>
      </c>
      <c r="O50">
        <v>1.5140691071142899E-3</v>
      </c>
      <c r="P50">
        <v>1.52231614616521E-3</v>
      </c>
      <c r="Q50">
        <v>1.7826401712809101E-3</v>
      </c>
      <c r="R50">
        <v>1.4174993232010399E-3</v>
      </c>
      <c r="S50">
        <v>0.38483997008226001</v>
      </c>
      <c r="T50">
        <v>0.70035598366061802</v>
      </c>
      <c r="U50">
        <v>0.99610769517629105</v>
      </c>
      <c r="W50" t="s">
        <v>89</v>
      </c>
      <c r="X50">
        <v>3.1933031103731501E-3</v>
      </c>
      <c r="Y50">
        <v>3.9423962054105401E-3</v>
      </c>
      <c r="Z50">
        <v>3.81227366074793E-3</v>
      </c>
      <c r="AA50">
        <v>3.1577010496448999E-3</v>
      </c>
      <c r="AB50">
        <v>3.84129746257023E-3</v>
      </c>
      <c r="AC50">
        <v>4.2588251350852199E-3</v>
      </c>
      <c r="AD50">
        <v>0.226945257349772</v>
      </c>
      <c r="AE50">
        <v>0.82046630977177604</v>
      </c>
      <c r="AF50">
        <v>0.99805407412675495</v>
      </c>
      <c r="AH50" t="s">
        <v>89</v>
      </c>
      <c r="AI50">
        <v>1.3948220094120499E-3</v>
      </c>
      <c r="AJ50">
        <v>1.4819855836548199E-3</v>
      </c>
      <c r="AK50">
        <v>1.5140691071142899E-3</v>
      </c>
      <c r="AL50">
        <v>1.11722482802986E-3</v>
      </c>
      <c r="AM50">
        <v>1.4941675619457801E-3</v>
      </c>
      <c r="AN50">
        <v>1.2294206449749801E-3</v>
      </c>
      <c r="AO50">
        <v>-0.198404075438053</v>
      </c>
      <c r="AP50">
        <v>0.84272892908840802</v>
      </c>
      <c r="AQ50">
        <v>0.99991337874639197</v>
      </c>
    </row>
    <row r="51" spans="1:43" x14ac:dyDescent="0.25">
      <c r="A51" t="s">
        <v>90</v>
      </c>
      <c r="B51">
        <v>1.27583159313634E-3</v>
      </c>
      <c r="C51">
        <v>1.6195610839360101E-3</v>
      </c>
      <c r="D51">
        <v>1.5412513841394501E-3</v>
      </c>
      <c r="E51">
        <v>1.71092685395629E-3</v>
      </c>
      <c r="F51">
        <v>1.3917888177844701E-3</v>
      </c>
      <c r="G51">
        <v>1.3776392516299E-3</v>
      </c>
      <c r="H51">
        <v>5.7223763369982701E-2</v>
      </c>
      <c r="I51">
        <v>0.95436694874125305</v>
      </c>
      <c r="J51">
        <v>0.99927399315713095</v>
      </c>
      <c r="L51" t="s">
        <v>90</v>
      </c>
      <c r="M51">
        <v>2.2181266911853498E-3</v>
      </c>
      <c r="N51">
        <v>2.20352576262658E-3</v>
      </c>
      <c r="O51">
        <v>2.5499254603367398E-3</v>
      </c>
      <c r="P51">
        <v>2.1762806060184698E-3</v>
      </c>
      <c r="Q51">
        <v>2.6994424797711098E-3</v>
      </c>
      <c r="R51">
        <v>2.3441480990387298E-3</v>
      </c>
      <c r="S51">
        <v>0.28817624764010702</v>
      </c>
      <c r="T51">
        <v>0.77321182955410295</v>
      </c>
      <c r="U51">
        <v>0.99610769517629105</v>
      </c>
      <c r="W51" t="s">
        <v>90</v>
      </c>
      <c r="X51">
        <v>1.27583159313634E-3</v>
      </c>
      <c r="Y51">
        <v>1.6195610839360101E-3</v>
      </c>
      <c r="Z51">
        <v>1.5412513841394501E-3</v>
      </c>
      <c r="AA51">
        <v>1.3118457038445201E-3</v>
      </c>
      <c r="AB51">
        <v>1.6543822418204799E-3</v>
      </c>
      <c r="AC51">
        <v>1.76428582943065E-3</v>
      </c>
      <c r="AD51">
        <v>0.21524025647325301</v>
      </c>
      <c r="AE51">
        <v>0.829580006255068</v>
      </c>
      <c r="AF51">
        <v>0.99805407412675495</v>
      </c>
      <c r="AH51" t="s">
        <v>90</v>
      </c>
      <c r="AI51">
        <v>2.2181266911853498E-3</v>
      </c>
      <c r="AJ51">
        <v>2.20352576262658E-3</v>
      </c>
      <c r="AK51">
        <v>2.5499254603367398E-3</v>
      </c>
      <c r="AL51">
        <v>1.8445604630604299E-3</v>
      </c>
      <c r="AM51">
        <v>2.3084081045152399E-3</v>
      </c>
      <c r="AN51">
        <v>1.9610570951729398E-3</v>
      </c>
      <c r="AO51">
        <v>-0.30931303471489002</v>
      </c>
      <c r="AP51">
        <v>0.75708341655665501</v>
      </c>
      <c r="AQ51">
        <v>0.99991337874639197</v>
      </c>
    </row>
    <row r="52" spans="1:43" x14ac:dyDescent="0.25">
      <c r="A52" t="s">
        <v>91</v>
      </c>
      <c r="B52">
        <v>4.7341835849541601E-3</v>
      </c>
      <c r="C52">
        <v>5.5183613626629798E-3</v>
      </c>
      <c r="D52">
        <v>5.3883574238298097E-3</v>
      </c>
      <c r="E52">
        <v>5.8526461535907603E-3</v>
      </c>
      <c r="F52">
        <v>4.9405767576472803E-3</v>
      </c>
      <c r="G52">
        <v>4.9764790337981299E-3</v>
      </c>
      <c r="H52">
        <v>0.168617042931752</v>
      </c>
      <c r="I52">
        <v>0.86609787419452799</v>
      </c>
      <c r="J52">
        <v>0.99927399315713095</v>
      </c>
      <c r="L52" t="s">
        <v>91</v>
      </c>
      <c r="M52">
        <v>3.5697124882712698E-3</v>
      </c>
      <c r="N52">
        <v>3.1343263896794898E-3</v>
      </c>
      <c r="O52">
        <v>2.8224806871549402E-3</v>
      </c>
      <c r="P52">
        <v>3.1861528875394298E-3</v>
      </c>
      <c r="Q52">
        <v>2.6430071243195999E-3</v>
      </c>
      <c r="R52">
        <v>4.4047336849946999E-3</v>
      </c>
      <c r="S52">
        <v>0.82099858126178904</v>
      </c>
      <c r="T52">
        <v>0.41164707633662501</v>
      </c>
      <c r="U52">
        <v>0.99610769517629105</v>
      </c>
      <c r="W52" t="s">
        <v>91</v>
      </c>
      <c r="X52">
        <v>4.7341835849541601E-3</v>
      </c>
      <c r="Y52">
        <v>5.5183613626629798E-3</v>
      </c>
      <c r="Z52">
        <v>5.3883574238298097E-3</v>
      </c>
      <c r="AA52">
        <v>5.0343746046561102E-3</v>
      </c>
      <c r="AB52">
        <v>5.6448062636793202E-3</v>
      </c>
      <c r="AC52">
        <v>6.2347059825422898E-3</v>
      </c>
      <c r="AD52">
        <v>0.93237748871071702</v>
      </c>
      <c r="AE52">
        <v>0.35114147436957499</v>
      </c>
      <c r="AF52">
        <v>0.99805407412675495</v>
      </c>
      <c r="AH52" t="s">
        <v>91</v>
      </c>
      <c r="AI52">
        <v>3.5697124882712698E-3</v>
      </c>
      <c r="AJ52">
        <v>3.1343263896794898E-3</v>
      </c>
      <c r="AK52">
        <v>2.8224806871549402E-3</v>
      </c>
      <c r="AL52">
        <v>5.6945058254832103E-3</v>
      </c>
      <c r="AM52">
        <v>2.4225377832040301E-3</v>
      </c>
      <c r="AN52">
        <v>2.74036292953821E-3</v>
      </c>
      <c r="AO52">
        <v>0.48004152265484901</v>
      </c>
      <c r="AP52">
        <v>0.63119786801774702</v>
      </c>
      <c r="AQ52">
        <v>0.99991337874639197</v>
      </c>
    </row>
    <row r="53" spans="1:43" x14ac:dyDescent="0.25">
      <c r="A53" t="s">
        <v>92</v>
      </c>
      <c r="B53">
        <v>1.4346065913423999E-3</v>
      </c>
      <c r="C53">
        <v>1.80371248563611E-3</v>
      </c>
      <c r="D53">
        <v>1.80981879187312E-3</v>
      </c>
      <c r="E53">
        <v>1.91463642866918E-3</v>
      </c>
      <c r="F53">
        <v>1.56327262491408E-3</v>
      </c>
      <c r="G53">
        <v>1.52173066949023E-3</v>
      </c>
      <c r="H53">
        <v>-6.3491001568554306E-2</v>
      </c>
      <c r="I53">
        <v>0.94937552449652896</v>
      </c>
      <c r="J53">
        <v>0.99927399315713095</v>
      </c>
      <c r="L53" t="s">
        <v>92</v>
      </c>
      <c r="M53">
        <v>9.2421945466056397E-4</v>
      </c>
      <c r="N53">
        <v>9.7202361089167495E-4</v>
      </c>
      <c r="O53">
        <v>1.0499357961127401E-3</v>
      </c>
      <c r="P53">
        <v>1.0441992635006299E-3</v>
      </c>
      <c r="Q53">
        <v>1.13431080785392E-3</v>
      </c>
      <c r="R53">
        <v>9.3032937183737895E-4</v>
      </c>
      <c r="S53">
        <v>0.18878850761878499</v>
      </c>
      <c r="T53">
        <v>0.85025857946574501</v>
      </c>
      <c r="U53">
        <v>0.99610769517629105</v>
      </c>
      <c r="W53" t="s">
        <v>92</v>
      </c>
      <c r="X53">
        <v>1.4346065913423999E-3</v>
      </c>
      <c r="Y53">
        <v>1.80371248563611E-3</v>
      </c>
      <c r="Z53">
        <v>1.80981879187312E-3</v>
      </c>
      <c r="AA53">
        <v>1.4393916537297101E-3</v>
      </c>
      <c r="AB53">
        <v>1.77895034652976E-3</v>
      </c>
      <c r="AC53">
        <v>2.0327556521390002E-3</v>
      </c>
      <c r="AD53">
        <v>0.14865470581172299</v>
      </c>
      <c r="AE53">
        <v>0.881826103539328</v>
      </c>
      <c r="AF53">
        <v>0.99805407412675495</v>
      </c>
      <c r="AH53" t="s">
        <v>92</v>
      </c>
      <c r="AI53">
        <v>9.2421945466056397E-4</v>
      </c>
      <c r="AJ53">
        <v>9.7202361089167495E-4</v>
      </c>
      <c r="AK53">
        <v>1.0499357961127401E-3</v>
      </c>
      <c r="AL53">
        <v>6.4847727616754104E-4</v>
      </c>
      <c r="AM53">
        <v>9.5383824822940896E-4</v>
      </c>
      <c r="AN53">
        <v>9.0831137538015E-4</v>
      </c>
      <c r="AO53">
        <v>-0.15710051356942001</v>
      </c>
      <c r="AP53">
        <v>0.87516563283881998</v>
      </c>
      <c r="AQ53">
        <v>0.99991337874639197</v>
      </c>
    </row>
    <row r="54" spans="1:43" x14ac:dyDescent="0.25">
      <c r="A54" t="s">
        <v>93</v>
      </c>
      <c r="B54">
        <v>1.89194761878377E-3</v>
      </c>
      <c r="C54">
        <v>2.1123054248950099E-3</v>
      </c>
      <c r="D54">
        <v>2.0432282844125601E-3</v>
      </c>
      <c r="E54">
        <v>2.1556760749152398E-3</v>
      </c>
      <c r="F54">
        <v>1.78367592603978E-3</v>
      </c>
      <c r="G54">
        <v>1.9632455683470601E-3</v>
      </c>
      <c r="H54">
        <v>-0.189673539244747</v>
      </c>
      <c r="I54">
        <v>0.84956495700645696</v>
      </c>
      <c r="J54">
        <v>0.99927399315713095</v>
      </c>
      <c r="L54" t="s">
        <v>93</v>
      </c>
      <c r="M54">
        <v>2.9980134958748502E-3</v>
      </c>
      <c r="N54">
        <v>3.2995494333384898E-3</v>
      </c>
      <c r="O54">
        <v>3.5865142701257502E-3</v>
      </c>
      <c r="P54">
        <v>3.1243392942297398E-3</v>
      </c>
      <c r="Q54">
        <v>4.2732851147885796E-3</v>
      </c>
      <c r="R54">
        <v>2.9167548639271899E-3</v>
      </c>
      <c r="S54">
        <v>0.49942085254359397</v>
      </c>
      <c r="T54">
        <v>0.61748293195526904</v>
      </c>
      <c r="U54">
        <v>0.99610769517629105</v>
      </c>
      <c r="W54" t="s">
        <v>93</v>
      </c>
      <c r="X54">
        <v>1.89194761878377E-3</v>
      </c>
      <c r="Y54">
        <v>2.1123054248950099E-3</v>
      </c>
      <c r="Z54">
        <v>2.0432282844125601E-3</v>
      </c>
      <c r="AA54">
        <v>2.2339317029637399E-3</v>
      </c>
      <c r="AB54">
        <v>2.0555469795872899E-3</v>
      </c>
      <c r="AC54">
        <v>2.3723621986364699E-3</v>
      </c>
      <c r="AD54">
        <v>0.44997800565280499</v>
      </c>
      <c r="AE54">
        <v>0.65272629976469299</v>
      </c>
      <c r="AF54">
        <v>0.99805407412675495</v>
      </c>
      <c r="AH54" t="s">
        <v>93</v>
      </c>
      <c r="AI54">
        <v>2.9980134958748502E-3</v>
      </c>
      <c r="AJ54">
        <v>3.2995494333384898E-3</v>
      </c>
      <c r="AK54">
        <v>3.5865142701257502E-3</v>
      </c>
      <c r="AL54">
        <v>1.9547549842302702E-3</v>
      </c>
      <c r="AM54">
        <v>3.31010718574317E-3</v>
      </c>
      <c r="AN54">
        <v>2.8442156314004399E-3</v>
      </c>
      <c r="AO54">
        <v>-0.64022973469587596</v>
      </c>
      <c r="AP54">
        <v>0.52202325420567197</v>
      </c>
      <c r="AQ54">
        <v>0.99991337874639197</v>
      </c>
    </row>
    <row r="55" spans="1:43" x14ac:dyDescent="0.25">
      <c r="A55" t="s">
        <v>94</v>
      </c>
      <c r="B55">
        <v>6.41004097448609E-4</v>
      </c>
      <c r="C55">
        <v>7.3798522473341496E-4</v>
      </c>
      <c r="D55">
        <v>6.9371775258235695E-4</v>
      </c>
      <c r="E55">
        <v>7.2941708488512096E-4</v>
      </c>
      <c r="F55">
        <v>6.0729754028694303E-4</v>
      </c>
      <c r="G55">
        <v>6.6305545381709497E-4</v>
      </c>
      <c r="H55">
        <v>-9.54849476999588E-2</v>
      </c>
      <c r="I55">
        <v>0.92392964562525604</v>
      </c>
      <c r="J55">
        <v>0.99927399315713095</v>
      </c>
      <c r="L55" t="s">
        <v>94</v>
      </c>
      <c r="M55">
        <v>2.5051570083084399E-3</v>
      </c>
      <c r="N55">
        <v>2.7174610350368302E-3</v>
      </c>
      <c r="O55">
        <v>3.05784339720517E-3</v>
      </c>
      <c r="P55">
        <v>2.4878511471948099E-3</v>
      </c>
      <c r="Q55">
        <v>3.0390903672390698E-3</v>
      </c>
      <c r="R55">
        <v>2.2566752111311201E-3</v>
      </c>
      <c r="S55">
        <v>-0.57665213895009604</v>
      </c>
      <c r="T55">
        <v>0.56417447011387001</v>
      </c>
      <c r="U55">
        <v>0.99610769517629105</v>
      </c>
      <c r="W55" t="s">
        <v>94</v>
      </c>
      <c r="X55">
        <v>6.41004097448609E-4</v>
      </c>
      <c r="Y55">
        <v>7.3798522473341496E-4</v>
      </c>
      <c r="Z55">
        <v>6.9371775258235695E-4</v>
      </c>
      <c r="AA55">
        <v>6.2089627380658105E-4</v>
      </c>
      <c r="AB55">
        <v>6.9725220779207303E-4</v>
      </c>
      <c r="AC55">
        <v>7.7312566941882804E-4</v>
      </c>
      <c r="AD55">
        <v>1.35991633906701E-2</v>
      </c>
      <c r="AE55">
        <v>0.98914977192699405</v>
      </c>
      <c r="AF55">
        <v>0.99805407412675495</v>
      </c>
      <c r="AH55" t="s">
        <v>94</v>
      </c>
      <c r="AI55">
        <v>2.5051570083084399E-3</v>
      </c>
      <c r="AJ55">
        <v>2.7174610350368302E-3</v>
      </c>
      <c r="AK55">
        <v>3.05784339720517E-3</v>
      </c>
      <c r="AL55">
        <v>1.6547306533835899E-3</v>
      </c>
      <c r="AM55">
        <v>2.6841048153108901E-3</v>
      </c>
      <c r="AN55">
        <v>2.35438353697409E-3</v>
      </c>
      <c r="AO55">
        <v>-0.57250712543755999</v>
      </c>
      <c r="AP55">
        <v>0.56697845993626805</v>
      </c>
      <c r="AQ55">
        <v>0.99991337874639197</v>
      </c>
    </row>
    <row r="56" spans="1:43" x14ac:dyDescent="0.25">
      <c r="A56" t="s">
        <v>95</v>
      </c>
      <c r="B56">
        <v>1.6397969351338701E-3</v>
      </c>
      <c r="C56">
        <v>1.44710884230796E-3</v>
      </c>
      <c r="D56">
        <v>1.5013731932941501E-3</v>
      </c>
      <c r="E56">
        <v>1.4246740260991E-3</v>
      </c>
      <c r="F56">
        <v>1.20267062193966E-3</v>
      </c>
      <c r="G56">
        <v>1.6857129678595499E-3</v>
      </c>
      <c r="H56">
        <v>-0.360304073306983</v>
      </c>
      <c r="I56">
        <v>0.7186197535444</v>
      </c>
      <c r="J56">
        <v>0.99927399315713095</v>
      </c>
      <c r="L56" t="s">
        <v>95</v>
      </c>
      <c r="M56">
        <v>5.4725599925154102E-3</v>
      </c>
      <c r="N56">
        <v>3.9797010743195197E-3</v>
      </c>
      <c r="O56">
        <v>3.5269411360466501E-3</v>
      </c>
      <c r="P56">
        <v>3.7350092130199399E-3</v>
      </c>
      <c r="Q56">
        <v>3.8564602188772899E-3</v>
      </c>
      <c r="R56">
        <v>5.1982545204179503E-3</v>
      </c>
      <c r="S56">
        <v>-0.21991385875330299</v>
      </c>
      <c r="T56">
        <v>0.82593824278968997</v>
      </c>
      <c r="U56">
        <v>0.99610769517629105</v>
      </c>
      <c r="W56" t="s">
        <v>95</v>
      </c>
      <c r="X56">
        <v>1.6397969351338701E-3</v>
      </c>
      <c r="Y56">
        <v>1.44710884230796E-3</v>
      </c>
      <c r="Z56">
        <v>1.5013731932941501E-3</v>
      </c>
      <c r="AA56">
        <v>2.3003591875232301E-3</v>
      </c>
      <c r="AB56">
        <v>1.4194526869028301E-3</v>
      </c>
      <c r="AC56">
        <v>1.6012677722419899E-3</v>
      </c>
      <c r="AD56">
        <v>0.53672834586057805</v>
      </c>
      <c r="AE56">
        <v>0.59145527310998702</v>
      </c>
      <c r="AF56">
        <v>0.99805407412675495</v>
      </c>
      <c r="AH56" t="s">
        <v>95</v>
      </c>
      <c r="AI56">
        <v>5.4725599925154102E-3</v>
      </c>
      <c r="AJ56">
        <v>3.9797010743195197E-3</v>
      </c>
      <c r="AK56">
        <v>3.5269411360466501E-3</v>
      </c>
      <c r="AL56">
        <v>5.2779420480409296E-3</v>
      </c>
      <c r="AM56">
        <v>3.07669358481191E-3</v>
      </c>
      <c r="AN56">
        <v>3.33335623883978E-3</v>
      </c>
      <c r="AO56">
        <v>-0.46573043839978301</v>
      </c>
      <c r="AP56">
        <v>0.64140846199482504</v>
      </c>
      <c r="AQ56">
        <v>0.99991337874639197</v>
      </c>
    </row>
    <row r="57" spans="1:43" x14ac:dyDescent="0.25">
      <c r="A57" t="s">
        <v>96</v>
      </c>
      <c r="B57">
        <v>5.8786715582930405E-4</v>
      </c>
      <c r="C57">
        <v>6.7474353868357605E-4</v>
      </c>
      <c r="D57">
        <v>6.72476512152512E-4</v>
      </c>
      <c r="E57">
        <v>6.6806229692388996E-4</v>
      </c>
      <c r="F57">
        <v>5.7410027237428797E-4</v>
      </c>
      <c r="G57">
        <v>6.2029789177810504E-4</v>
      </c>
      <c r="H57">
        <v>-9.5078785882078104E-2</v>
      </c>
      <c r="I57">
        <v>0.92425224814289697</v>
      </c>
      <c r="J57">
        <v>0.99927399315713095</v>
      </c>
      <c r="L57" t="s">
        <v>96</v>
      </c>
      <c r="M57">
        <v>5.8314387212981004E-4</v>
      </c>
      <c r="N57">
        <v>7.8709962314908396E-4</v>
      </c>
      <c r="O57">
        <v>6.2714558908958697E-4</v>
      </c>
      <c r="P57">
        <v>6.0666579938552603E-4</v>
      </c>
      <c r="Q57">
        <v>6.7058481183562802E-4</v>
      </c>
      <c r="R57">
        <v>4.9241675842705702E-4</v>
      </c>
      <c r="S57">
        <v>-0.26430031339404297</v>
      </c>
      <c r="T57">
        <v>0.79154851880840904</v>
      </c>
      <c r="U57">
        <v>0.99610769517629105</v>
      </c>
      <c r="W57" t="s">
        <v>96</v>
      </c>
      <c r="X57">
        <v>5.8786715582930405E-4</v>
      </c>
      <c r="Y57">
        <v>6.7474353868357605E-4</v>
      </c>
      <c r="Z57">
        <v>6.72476512152512E-4</v>
      </c>
      <c r="AA57">
        <v>6.5184397129141398E-4</v>
      </c>
      <c r="AB57">
        <v>6.4276449022452199E-4</v>
      </c>
      <c r="AC57">
        <v>7.4114439626940998E-4</v>
      </c>
      <c r="AD57">
        <v>7.3730975127537707E-2</v>
      </c>
      <c r="AE57">
        <v>0.94122445127258803</v>
      </c>
      <c r="AF57">
        <v>0.99805407412675495</v>
      </c>
      <c r="AH57" t="s">
        <v>96</v>
      </c>
      <c r="AI57">
        <v>5.8314387212981004E-4</v>
      </c>
      <c r="AJ57">
        <v>7.8709962314908396E-4</v>
      </c>
      <c r="AK57">
        <v>6.2714558908958697E-4</v>
      </c>
      <c r="AL57">
        <v>7.2241508061875203E-4</v>
      </c>
      <c r="AM57">
        <v>6.0443251085466403E-4</v>
      </c>
      <c r="AN57">
        <v>6.40230514101991E-4</v>
      </c>
      <c r="AO57">
        <v>-1.09329557707506E-2</v>
      </c>
      <c r="AP57">
        <v>0.99127693716417897</v>
      </c>
      <c r="AQ57">
        <v>0.99991337874639197</v>
      </c>
    </row>
    <row r="58" spans="1:43" x14ac:dyDescent="0.25">
      <c r="A58" t="s">
        <v>97</v>
      </c>
      <c r="B58">
        <v>4.6349037948859601E-3</v>
      </c>
      <c r="C58">
        <v>5.7770673174637197E-3</v>
      </c>
      <c r="D58">
        <v>5.5361508821462702E-3</v>
      </c>
      <c r="E58">
        <v>6.0472630404888603E-3</v>
      </c>
      <c r="F58">
        <v>5.2287024853147901E-3</v>
      </c>
      <c r="G58">
        <v>5.0836078705551596E-3</v>
      </c>
      <c r="H58">
        <v>0.538648667529803</v>
      </c>
      <c r="I58">
        <v>0.59012929977649697</v>
      </c>
      <c r="J58">
        <v>0.99927399315713095</v>
      </c>
      <c r="L58" t="s">
        <v>97</v>
      </c>
      <c r="M58">
        <v>2.2704461413951302E-3</v>
      </c>
      <c r="N58">
        <v>2.4549473347409501E-3</v>
      </c>
      <c r="O58">
        <v>2.6226014285507301E-3</v>
      </c>
      <c r="P58">
        <v>2.6369628854418501E-3</v>
      </c>
      <c r="Q58">
        <v>3.13265354712409E-3</v>
      </c>
      <c r="R58">
        <v>2.4652162142626902E-3</v>
      </c>
      <c r="S58">
        <v>1.02928916315983</v>
      </c>
      <c r="T58">
        <v>0.30334381411516997</v>
      </c>
      <c r="U58">
        <v>0.99610769517629105</v>
      </c>
      <c r="W58" t="s">
        <v>97</v>
      </c>
      <c r="X58">
        <v>4.6349037948859601E-3</v>
      </c>
      <c r="Y58">
        <v>5.7770673174637197E-3</v>
      </c>
      <c r="Z58">
        <v>5.5361508821462702E-3</v>
      </c>
      <c r="AA58">
        <v>4.6892883544591302E-3</v>
      </c>
      <c r="AB58">
        <v>5.9925661081545699E-3</v>
      </c>
      <c r="AC58">
        <v>6.73901608575925E-3</v>
      </c>
      <c r="AD58">
        <v>1.07869154758289</v>
      </c>
      <c r="AE58">
        <v>0.28072525491122402</v>
      </c>
      <c r="AF58">
        <v>0.99805407412675495</v>
      </c>
      <c r="AH58" t="s">
        <v>97</v>
      </c>
      <c r="AI58">
        <v>2.2704461413951302E-3</v>
      </c>
      <c r="AJ58">
        <v>2.4549473347409501E-3</v>
      </c>
      <c r="AK58">
        <v>2.6226014285507301E-3</v>
      </c>
      <c r="AL58">
        <v>1.6649602270292E-3</v>
      </c>
      <c r="AM58">
        <v>2.6279278918728099E-3</v>
      </c>
      <c r="AN58">
        <v>2.1713987930353901E-3</v>
      </c>
      <c r="AO58">
        <v>-0.31874722571464897</v>
      </c>
      <c r="AP58">
        <v>0.74991820008079602</v>
      </c>
      <c r="AQ58">
        <v>0.99991337874639197</v>
      </c>
    </row>
    <row r="59" spans="1:43" x14ac:dyDescent="0.25">
      <c r="A59" t="s">
        <v>98</v>
      </c>
      <c r="B59">
        <v>2.8534991811461001E-3</v>
      </c>
      <c r="C59">
        <v>3.4028000394460398E-3</v>
      </c>
      <c r="D59">
        <v>3.1625033021583501E-3</v>
      </c>
      <c r="E59">
        <v>3.2182692619310998E-3</v>
      </c>
      <c r="F59">
        <v>3.0492088944988399E-3</v>
      </c>
      <c r="G59">
        <v>2.9416576198400099E-3</v>
      </c>
      <c r="H59">
        <v>-0.274483725430821</v>
      </c>
      <c r="I59">
        <v>0.78371290875367605</v>
      </c>
      <c r="J59">
        <v>0.99927399315713095</v>
      </c>
      <c r="L59" t="s">
        <v>98</v>
      </c>
      <c r="M59">
        <v>3.5957813809973202E-3</v>
      </c>
      <c r="N59">
        <v>4.9246841737239202E-3</v>
      </c>
      <c r="O59">
        <v>3.90407488375507E-3</v>
      </c>
      <c r="P59">
        <v>4.6837352544653304E-3</v>
      </c>
      <c r="Q59">
        <v>4.1859364634568097E-3</v>
      </c>
      <c r="R59">
        <v>4.2824909114729699E-3</v>
      </c>
      <c r="S59">
        <v>0.84449905591362395</v>
      </c>
      <c r="T59">
        <v>0.39839059069535199</v>
      </c>
      <c r="U59">
        <v>0.99610769517629105</v>
      </c>
      <c r="W59" t="s">
        <v>98</v>
      </c>
      <c r="X59">
        <v>2.8534991811461001E-3</v>
      </c>
      <c r="Y59">
        <v>3.4028000394460398E-3</v>
      </c>
      <c r="Z59">
        <v>3.1625033021583501E-3</v>
      </c>
      <c r="AA59">
        <v>2.3402415759137302E-3</v>
      </c>
      <c r="AB59">
        <v>3.2492957744038702E-3</v>
      </c>
      <c r="AC59">
        <v>3.4566570122117899E-3</v>
      </c>
      <c r="AD59">
        <v>-0.27291099484215398</v>
      </c>
      <c r="AE59">
        <v>0.78492163457754005</v>
      </c>
      <c r="AF59">
        <v>0.99805407412675495</v>
      </c>
      <c r="AH59" t="s">
        <v>98</v>
      </c>
      <c r="AI59">
        <v>3.5957813809973202E-3</v>
      </c>
      <c r="AJ59">
        <v>4.9246841737239202E-3</v>
      </c>
      <c r="AK59">
        <v>3.90407488375507E-3</v>
      </c>
      <c r="AL59">
        <v>4.5322190781030497E-3</v>
      </c>
      <c r="AM59">
        <v>3.9607546366968597E-3</v>
      </c>
      <c r="AN59">
        <v>4.2621096982735397E-3</v>
      </c>
      <c r="AO59">
        <v>0.11922451420238001</v>
      </c>
      <c r="AP59">
        <v>0.90509748563935299</v>
      </c>
      <c r="AQ59">
        <v>0.99991337874639197</v>
      </c>
    </row>
    <row r="60" spans="1:43" x14ac:dyDescent="0.25">
      <c r="A60" t="s">
        <v>99</v>
      </c>
      <c r="B60">
        <v>6.9265138805499702E-3</v>
      </c>
      <c r="C60">
        <v>7.8364505984479093E-3</v>
      </c>
      <c r="D60">
        <v>7.4876593276146401E-3</v>
      </c>
      <c r="E60">
        <v>8.1041291271783007E-3</v>
      </c>
      <c r="F60">
        <v>7.8891580936492796E-3</v>
      </c>
      <c r="G60">
        <v>7.6125688751104096E-3</v>
      </c>
      <c r="H60">
        <v>1.7741926835914099</v>
      </c>
      <c r="I60">
        <v>7.6031284006566002E-2</v>
      </c>
      <c r="J60">
        <v>0.97320043528404399</v>
      </c>
      <c r="L60" t="s">
        <v>99</v>
      </c>
      <c r="M60">
        <v>4.9806118287373698E-3</v>
      </c>
      <c r="N60">
        <v>4.79660044482193E-3</v>
      </c>
      <c r="O60">
        <v>4.51917563152812E-3</v>
      </c>
      <c r="P60">
        <v>5.2094844742147E-3</v>
      </c>
      <c r="Q60">
        <v>5.0649735599695798E-3</v>
      </c>
      <c r="R60">
        <v>5.4717149721398503E-3</v>
      </c>
      <c r="S60">
        <v>1.6826619151430799</v>
      </c>
      <c r="T60">
        <v>9.2440558381768803E-2</v>
      </c>
      <c r="U60">
        <v>0.99610769517629105</v>
      </c>
      <c r="W60" t="s">
        <v>99</v>
      </c>
      <c r="X60">
        <v>6.9265138805499702E-3</v>
      </c>
      <c r="Y60">
        <v>7.8364505984479093E-3</v>
      </c>
      <c r="Z60">
        <v>7.4876593276146401E-3</v>
      </c>
      <c r="AA60">
        <v>6.5969096069551803E-3</v>
      </c>
      <c r="AB60">
        <v>7.8624303808960006E-3</v>
      </c>
      <c r="AC60">
        <v>8.4163906445095197E-3</v>
      </c>
      <c r="AD60">
        <v>0.45784967671219401</v>
      </c>
      <c r="AE60">
        <v>0.64706044321914002</v>
      </c>
      <c r="AF60">
        <v>0.99805407412675495</v>
      </c>
      <c r="AH60" t="s">
        <v>99</v>
      </c>
      <c r="AI60">
        <v>4.9806118287373698E-3</v>
      </c>
      <c r="AJ60">
        <v>4.79660044482193E-3</v>
      </c>
      <c r="AK60">
        <v>4.51917563152812E-3</v>
      </c>
      <c r="AL60">
        <v>5.3725979763313602E-3</v>
      </c>
      <c r="AM60">
        <v>4.2358786287390602E-3</v>
      </c>
      <c r="AN60">
        <v>4.3620295678971303E-3</v>
      </c>
      <c r="AO60">
        <v>-0.11754323699293601</v>
      </c>
      <c r="AP60">
        <v>0.90642958332702095</v>
      </c>
      <c r="AQ60">
        <v>0.99991337874639197</v>
      </c>
    </row>
    <row r="61" spans="1:43" x14ac:dyDescent="0.25">
      <c r="A61" t="s">
        <v>100</v>
      </c>
      <c r="B61">
        <v>2.5145127433285901E-3</v>
      </c>
      <c r="C61">
        <v>3.0504456193516001E-3</v>
      </c>
      <c r="D61">
        <v>3.0063272853580801E-3</v>
      </c>
      <c r="E61">
        <v>3.0757059272937801E-3</v>
      </c>
      <c r="F61">
        <v>2.91424208207315E-3</v>
      </c>
      <c r="G61">
        <v>2.71917733824153E-3</v>
      </c>
      <c r="H61">
        <v>0.18045185936913699</v>
      </c>
      <c r="I61">
        <v>0.85679784457947405</v>
      </c>
      <c r="J61">
        <v>0.99927399315713095</v>
      </c>
      <c r="L61" t="s">
        <v>100</v>
      </c>
      <c r="M61">
        <v>2.7207022432872599E-3</v>
      </c>
      <c r="N61">
        <v>2.9410143249041102E-3</v>
      </c>
      <c r="O61">
        <v>2.4984907325526001E-3</v>
      </c>
      <c r="P61">
        <v>3.1695941854180099E-3</v>
      </c>
      <c r="Q61">
        <v>2.8542745373157301E-3</v>
      </c>
      <c r="R61">
        <v>2.8042225990003999E-3</v>
      </c>
      <c r="S61">
        <v>0.77516523303635199</v>
      </c>
      <c r="T61">
        <v>0.43824202918535199</v>
      </c>
      <c r="U61">
        <v>0.99610769517629105</v>
      </c>
      <c r="W61" t="s">
        <v>100</v>
      </c>
      <c r="X61">
        <v>2.5145127433285901E-3</v>
      </c>
      <c r="Y61">
        <v>3.0504456193516001E-3</v>
      </c>
      <c r="Z61">
        <v>3.0063272853580801E-3</v>
      </c>
      <c r="AA61">
        <v>2.2713538141483302E-3</v>
      </c>
      <c r="AB61">
        <v>3.0142362805731099E-3</v>
      </c>
      <c r="AC61">
        <v>3.2811921892568802E-3</v>
      </c>
      <c r="AD61">
        <v>-3.2984182767474999E-3</v>
      </c>
      <c r="AE61">
        <v>0.99736824775396604</v>
      </c>
      <c r="AF61">
        <v>0.99805407412675495</v>
      </c>
      <c r="AH61" t="s">
        <v>100</v>
      </c>
      <c r="AI61">
        <v>2.7207022432872599E-3</v>
      </c>
      <c r="AJ61">
        <v>2.9410143249041102E-3</v>
      </c>
      <c r="AK61">
        <v>2.4984907325526001E-3</v>
      </c>
      <c r="AL61">
        <v>2.4772401698005598E-3</v>
      </c>
      <c r="AM61">
        <v>2.60159360548086E-3</v>
      </c>
      <c r="AN61">
        <v>2.8661271253014602E-3</v>
      </c>
      <c r="AO61">
        <v>-7.7637854878908896E-2</v>
      </c>
      <c r="AP61">
        <v>0.93811612940689704</v>
      </c>
      <c r="AQ61">
        <v>0.99991337874639197</v>
      </c>
    </row>
    <row r="62" spans="1:43" x14ac:dyDescent="0.25">
      <c r="A62" t="s">
        <v>101</v>
      </c>
      <c r="B62">
        <v>1.7894886954562901E-3</v>
      </c>
      <c r="C62">
        <v>2.2798462266814899E-3</v>
      </c>
      <c r="D62">
        <v>2.3408498026192301E-3</v>
      </c>
      <c r="E62">
        <v>2.5063701994414299E-3</v>
      </c>
      <c r="F62">
        <v>2.0012375410321599E-3</v>
      </c>
      <c r="G62">
        <v>1.9777330206862801E-3</v>
      </c>
      <c r="H62">
        <v>9.8389988907394296E-2</v>
      </c>
      <c r="I62">
        <v>0.92162262380402804</v>
      </c>
      <c r="J62">
        <v>0.99927399315713095</v>
      </c>
      <c r="L62" t="s">
        <v>101</v>
      </c>
      <c r="M62">
        <v>2.86294574854509E-3</v>
      </c>
      <c r="N62">
        <v>3.0689876843714502E-3</v>
      </c>
      <c r="O62">
        <v>3.58350305979661E-3</v>
      </c>
      <c r="P62">
        <v>3.2718660685457702E-3</v>
      </c>
      <c r="Q62">
        <v>4.1465246669909004E-3</v>
      </c>
      <c r="R62">
        <v>2.8574737751661701E-3</v>
      </c>
      <c r="S62">
        <v>0.88257443395403801</v>
      </c>
      <c r="T62">
        <v>0.37746624687014002</v>
      </c>
      <c r="U62">
        <v>0.99610769517629105</v>
      </c>
      <c r="W62" t="s">
        <v>101</v>
      </c>
      <c r="X62">
        <v>1.7894886954562901E-3</v>
      </c>
      <c r="Y62">
        <v>2.2798462266814899E-3</v>
      </c>
      <c r="Z62">
        <v>2.3408498026192301E-3</v>
      </c>
      <c r="AA62">
        <v>1.8518118064041499E-3</v>
      </c>
      <c r="AB62">
        <v>2.1907267622012202E-3</v>
      </c>
      <c r="AC62">
        <v>2.62211865475874E-3</v>
      </c>
      <c r="AD62">
        <v>0.18638438490886</v>
      </c>
      <c r="AE62">
        <v>0.85214333691224797</v>
      </c>
      <c r="AF62">
        <v>0.99805407412675495</v>
      </c>
      <c r="AH62" t="s">
        <v>101</v>
      </c>
      <c r="AI62">
        <v>2.86294574854509E-3</v>
      </c>
      <c r="AJ62">
        <v>3.0689876843714502E-3</v>
      </c>
      <c r="AK62">
        <v>3.58350305979661E-3</v>
      </c>
      <c r="AL62">
        <v>1.93636764932296E-3</v>
      </c>
      <c r="AM62">
        <v>3.3407727692390601E-3</v>
      </c>
      <c r="AN62">
        <v>2.5174880300361199E-3</v>
      </c>
      <c r="AO62">
        <v>-0.62068329646153697</v>
      </c>
      <c r="AP62">
        <v>0.53480802177862896</v>
      </c>
      <c r="AQ62">
        <v>0.99991337874639197</v>
      </c>
    </row>
    <row r="63" spans="1:43" x14ac:dyDescent="0.25">
      <c r="A63" t="s">
        <v>102</v>
      </c>
      <c r="B63">
        <v>7.5708787760155299E-4</v>
      </c>
      <c r="C63">
        <v>9.4983935452864305E-4</v>
      </c>
      <c r="D63">
        <v>8.9970081590778504E-4</v>
      </c>
      <c r="E63">
        <v>9.7074869817110601E-4</v>
      </c>
      <c r="F63">
        <v>8.0170074118345004E-4</v>
      </c>
      <c r="G63">
        <v>7.8224411576461098E-4</v>
      </c>
      <c r="H63">
        <v>-6.7989670913500694E-2</v>
      </c>
      <c r="I63">
        <v>0.945793856675337</v>
      </c>
      <c r="J63">
        <v>0.99927399315713095</v>
      </c>
      <c r="L63" t="s">
        <v>102</v>
      </c>
      <c r="M63">
        <v>5.1068688353199899E-3</v>
      </c>
      <c r="N63">
        <v>5.51058031752072E-3</v>
      </c>
      <c r="O63">
        <v>5.7689906862450702E-3</v>
      </c>
      <c r="P63">
        <v>5.4268330806497601E-3</v>
      </c>
      <c r="Q63">
        <v>6.7856809082326303E-3</v>
      </c>
      <c r="R63">
        <v>4.6200093957001701E-3</v>
      </c>
      <c r="S63">
        <v>0.51773727867609498</v>
      </c>
      <c r="T63">
        <v>0.60464158480042896</v>
      </c>
      <c r="U63">
        <v>0.99610769517629105</v>
      </c>
      <c r="W63" t="s">
        <v>102</v>
      </c>
      <c r="X63">
        <v>7.5708787760155299E-4</v>
      </c>
      <c r="Y63">
        <v>9.4983935452864305E-4</v>
      </c>
      <c r="Z63">
        <v>8.9970081590778504E-4</v>
      </c>
      <c r="AA63">
        <v>7.6566416413312104E-4</v>
      </c>
      <c r="AB63">
        <v>8.8774265442330305E-4</v>
      </c>
      <c r="AC63">
        <v>1.0074533221433499E-3</v>
      </c>
      <c r="AD63">
        <v>3.9721444511354398E-2</v>
      </c>
      <c r="AE63">
        <v>0.96831520491941003</v>
      </c>
      <c r="AF63">
        <v>0.99805407412675495</v>
      </c>
      <c r="AH63" t="s">
        <v>102</v>
      </c>
      <c r="AI63">
        <v>5.1068688353199899E-3</v>
      </c>
      <c r="AJ63">
        <v>5.51058031752072E-3</v>
      </c>
      <c r="AK63">
        <v>5.7689906862450702E-3</v>
      </c>
      <c r="AL63">
        <v>2.7737683172493798E-3</v>
      </c>
      <c r="AM63">
        <v>5.0347430665895303E-3</v>
      </c>
      <c r="AN63">
        <v>4.4177374882884797E-3</v>
      </c>
      <c r="AO63">
        <v>-1.5005514717995201</v>
      </c>
      <c r="AP63">
        <v>0.133471611009121</v>
      </c>
      <c r="AQ63">
        <v>0.99991337874639197</v>
      </c>
    </row>
    <row r="64" spans="1:43" x14ac:dyDescent="0.25">
      <c r="A64" t="s">
        <v>103</v>
      </c>
      <c r="B64">
        <v>1.60764227302578E-3</v>
      </c>
      <c r="C64">
        <v>1.8789844400619201E-3</v>
      </c>
      <c r="D64">
        <v>1.8377335254648301E-3</v>
      </c>
      <c r="E64">
        <v>2.0325911127985902E-3</v>
      </c>
      <c r="F64">
        <v>1.59572627402549E-3</v>
      </c>
      <c r="G64">
        <v>1.71625408360168E-3</v>
      </c>
      <c r="H64">
        <v>2.6459390023618901E-2</v>
      </c>
      <c r="I64">
        <v>0.97889092431555103</v>
      </c>
      <c r="J64">
        <v>0.99927399315713095</v>
      </c>
      <c r="L64" t="s">
        <v>103</v>
      </c>
      <c r="M64">
        <v>8.56040671105948E-3</v>
      </c>
      <c r="N64">
        <v>8.5145604048880597E-3</v>
      </c>
      <c r="O64">
        <v>6.3261459811979996E-3</v>
      </c>
      <c r="P64">
        <v>8.7274787574166401E-3</v>
      </c>
      <c r="Q64">
        <v>8.7771982892199604E-3</v>
      </c>
      <c r="R64">
        <v>8.4239445166598304E-3</v>
      </c>
      <c r="S64">
        <v>2.9334983733561102</v>
      </c>
      <c r="T64">
        <v>3.3516541055520601E-3</v>
      </c>
      <c r="U64">
        <v>0.10725293137766601</v>
      </c>
      <c r="W64" t="s">
        <v>103</v>
      </c>
      <c r="X64">
        <v>1.60764227302578E-3</v>
      </c>
      <c r="Y64">
        <v>1.8789844400619201E-3</v>
      </c>
      <c r="Z64">
        <v>1.8377335254648301E-3</v>
      </c>
      <c r="AA64">
        <v>1.9797462211113299E-3</v>
      </c>
      <c r="AB64">
        <v>1.9893647598391E-3</v>
      </c>
      <c r="AC64">
        <v>2.2176419852919902E-3</v>
      </c>
      <c r="AD64">
        <v>0.63164600882285304</v>
      </c>
      <c r="AE64">
        <v>0.52761821537063003</v>
      </c>
      <c r="AF64">
        <v>0.99805407412675495</v>
      </c>
      <c r="AH64" t="s">
        <v>103</v>
      </c>
      <c r="AI64">
        <v>8.56040671105948E-3</v>
      </c>
      <c r="AJ64">
        <v>8.5145604048880597E-3</v>
      </c>
      <c r="AK64">
        <v>6.3261459811979996E-3</v>
      </c>
      <c r="AL64">
        <v>8.5687570433528003E-3</v>
      </c>
      <c r="AM64">
        <v>6.8837738002610199E-3</v>
      </c>
      <c r="AN64">
        <v>7.0289652230017402E-3</v>
      </c>
      <c r="AO64">
        <v>-0.33169936178736598</v>
      </c>
      <c r="AP64">
        <v>0.74011628264130302</v>
      </c>
      <c r="AQ64">
        <v>0.99991337874639197</v>
      </c>
    </row>
    <row r="65" spans="1:43" x14ac:dyDescent="0.25">
      <c r="A65" t="s">
        <v>104</v>
      </c>
      <c r="B65">
        <v>6.5871641132171101E-4</v>
      </c>
      <c r="C65">
        <v>8.5448016299799598E-4</v>
      </c>
      <c r="D65">
        <v>8.5575342191500305E-4</v>
      </c>
      <c r="E65">
        <v>9.2073891518978999E-4</v>
      </c>
      <c r="F65">
        <v>7.6231550253187598E-4</v>
      </c>
      <c r="G65">
        <v>7.0025296657995296E-4</v>
      </c>
      <c r="H65">
        <v>1.8795872164816801E-2</v>
      </c>
      <c r="I65">
        <v>0.98500394677770398</v>
      </c>
      <c r="J65">
        <v>0.99927399315713095</v>
      </c>
      <c r="L65" t="s">
        <v>104</v>
      </c>
      <c r="M65">
        <v>1.86805870314979E-3</v>
      </c>
      <c r="N65">
        <v>2.1114776541351901E-3</v>
      </c>
      <c r="O65">
        <v>1.6236120558444399E-3</v>
      </c>
      <c r="P65">
        <v>2.1129237583549002E-3</v>
      </c>
      <c r="Q65">
        <v>2.1201634336024499E-3</v>
      </c>
      <c r="R65">
        <v>1.2760704641490001E-3</v>
      </c>
      <c r="S65">
        <v>-0.109088351841455</v>
      </c>
      <c r="T65">
        <v>0.91313241363472497</v>
      </c>
      <c r="U65">
        <v>0.99610769517629105</v>
      </c>
      <c r="W65" t="s">
        <v>104</v>
      </c>
      <c r="X65">
        <v>6.5871641132171101E-4</v>
      </c>
      <c r="Y65">
        <v>8.5448016299799598E-4</v>
      </c>
      <c r="Z65">
        <v>8.5575342191500305E-4</v>
      </c>
      <c r="AA65">
        <v>7.1568169037100604E-4</v>
      </c>
      <c r="AB65">
        <v>8.0358555169377096E-4</v>
      </c>
      <c r="AC65">
        <v>9.6873005087053695E-4</v>
      </c>
      <c r="AD65">
        <v>8.7194322734510096E-2</v>
      </c>
      <c r="AE65">
        <v>0.93051705197238499</v>
      </c>
      <c r="AF65">
        <v>0.99805407412675495</v>
      </c>
      <c r="AH65" t="s">
        <v>104</v>
      </c>
      <c r="AI65">
        <v>1.86805870314979E-3</v>
      </c>
      <c r="AJ65">
        <v>2.1114776541351901E-3</v>
      </c>
      <c r="AK65">
        <v>1.6236120558444399E-3</v>
      </c>
      <c r="AL65">
        <v>1.06050896402E-3</v>
      </c>
      <c r="AM65">
        <v>1.6056984623722E-3</v>
      </c>
      <c r="AN65">
        <v>1.58181970073221E-3</v>
      </c>
      <c r="AO65">
        <v>-0.48878266799092901</v>
      </c>
      <c r="AP65">
        <v>0.62499556983429405</v>
      </c>
      <c r="AQ65">
        <v>0.99991337874639197</v>
      </c>
    </row>
    <row r="66" spans="1:43" x14ac:dyDescent="0.25">
      <c r="A66" t="s">
        <v>105</v>
      </c>
      <c r="B66">
        <v>9.0488124120628993E-3</v>
      </c>
      <c r="C66">
        <v>1.0528471478799799E-2</v>
      </c>
      <c r="D66">
        <v>1.0639664085652501E-2</v>
      </c>
      <c r="E66">
        <v>1.08149179641439E-2</v>
      </c>
      <c r="F66">
        <v>1.0644637561657001E-2</v>
      </c>
      <c r="G66">
        <v>9.2671142428023406E-3</v>
      </c>
      <c r="H66">
        <v>0.667298647850049</v>
      </c>
      <c r="I66">
        <v>0.50458138991005397</v>
      </c>
      <c r="J66">
        <v>0.99927399315713095</v>
      </c>
      <c r="L66" t="s">
        <v>105</v>
      </c>
      <c r="M66">
        <v>1.7186394399638901E-3</v>
      </c>
      <c r="N66">
        <v>1.7355593597447E-3</v>
      </c>
      <c r="O66">
        <v>1.47484198877258E-3</v>
      </c>
      <c r="P66">
        <v>1.6979134658910999E-3</v>
      </c>
      <c r="Q66">
        <v>1.6176364708478501E-3</v>
      </c>
      <c r="R66">
        <v>1.4767021014088801E-3</v>
      </c>
      <c r="S66">
        <v>-0.1587609228496</v>
      </c>
      <c r="T66">
        <v>0.873857237301644</v>
      </c>
      <c r="U66">
        <v>0.99610769517629105</v>
      </c>
      <c r="W66" t="s">
        <v>105</v>
      </c>
      <c r="X66">
        <v>9.0488124120628993E-3</v>
      </c>
      <c r="Y66">
        <v>1.0528471478799799E-2</v>
      </c>
      <c r="Z66">
        <v>1.0639664085652501E-2</v>
      </c>
      <c r="AA66">
        <v>7.1784414454672402E-3</v>
      </c>
      <c r="AB66">
        <v>1.09551930779635E-2</v>
      </c>
      <c r="AC66">
        <v>1.05555488567754E-2</v>
      </c>
      <c r="AD66">
        <v>-1.11898718379089</v>
      </c>
      <c r="AE66">
        <v>0.263145606668723</v>
      </c>
      <c r="AF66">
        <v>0.99805407412675495</v>
      </c>
      <c r="AH66" t="s">
        <v>105</v>
      </c>
      <c r="AI66">
        <v>1.7186394399638901E-3</v>
      </c>
      <c r="AJ66">
        <v>1.7355593597447E-3</v>
      </c>
      <c r="AK66">
        <v>1.47484198877258E-3</v>
      </c>
      <c r="AL66">
        <v>1.4318813338379901E-3</v>
      </c>
      <c r="AM66">
        <v>1.5532464544435001E-3</v>
      </c>
      <c r="AN66">
        <v>1.4494863785923201E-3</v>
      </c>
      <c r="AO66">
        <v>-0.178336187122727</v>
      </c>
      <c r="AP66">
        <v>0.85845896108183595</v>
      </c>
      <c r="AQ66">
        <v>0.99991337874639197</v>
      </c>
    </row>
    <row r="67" spans="1:43" x14ac:dyDescent="0.25">
      <c r="A67" t="s">
        <v>106</v>
      </c>
      <c r="B67">
        <v>2.7280596659730099E-3</v>
      </c>
      <c r="C67">
        <v>3.11705357315802E-3</v>
      </c>
      <c r="D67">
        <v>3.1427269748616001E-3</v>
      </c>
      <c r="E67">
        <v>3.1104917146219102E-3</v>
      </c>
      <c r="F67">
        <v>2.9745814362312E-3</v>
      </c>
      <c r="G67">
        <v>2.74478488913301E-3</v>
      </c>
      <c r="H67">
        <v>-0.20682123608473399</v>
      </c>
      <c r="I67">
        <v>0.83614947071150703</v>
      </c>
      <c r="J67">
        <v>0.99927399315713095</v>
      </c>
      <c r="L67" t="s">
        <v>106</v>
      </c>
      <c r="M67">
        <v>2.9292533850956799E-3</v>
      </c>
      <c r="N67">
        <v>2.5697315467685801E-3</v>
      </c>
      <c r="O67">
        <v>2.7418290807718899E-3</v>
      </c>
      <c r="P67">
        <v>2.5285596944756802E-3</v>
      </c>
      <c r="Q67">
        <v>2.5040035241157299E-3</v>
      </c>
      <c r="R67">
        <v>3.1384520399938302E-3</v>
      </c>
      <c r="S67">
        <v>-8.1010423590175101E-2</v>
      </c>
      <c r="T67">
        <v>0.93543366292658003</v>
      </c>
      <c r="U67">
        <v>0.99610769517629105</v>
      </c>
      <c r="W67" t="s">
        <v>106</v>
      </c>
      <c r="X67">
        <v>2.7280596659730099E-3</v>
      </c>
      <c r="Y67">
        <v>3.11705357315802E-3</v>
      </c>
      <c r="Z67">
        <v>3.1427269748616001E-3</v>
      </c>
      <c r="AA67">
        <v>2.1388873098513298E-3</v>
      </c>
      <c r="AB67">
        <v>3.26181322303425E-3</v>
      </c>
      <c r="AC67">
        <v>3.0895206400438102E-3</v>
      </c>
      <c r="AD67">
        <v>-0.36447325111822898</v>
      </c>
      <c r="AE67">
        <v>0.71550464469340003</v>
      </c>
      <c r="AF67">
        <v>0.99805407412675495</v>
      </c>
      <c r="AH67" t="s">
        <v>106</v>
      </c>
      <c r="AI67">
        <v>2.9292533850956799E-3</v>
      </c>
      <c r="AJ67">
        <v>2.5697315467685801E-3</v>
      </c>
      <c r="AK67">
        <v>2.7418290807718899E-3</v>
      </c>
      <c r="AL67">
        <v>2.4091293376791302E-3</v>
      </c>
      <c r="AM67">
        <v>2.9317250707430798E-3</v>
      </c>
      <c r="AN67">
        <v>3.0234404148472499E-3</v>
      </c>
      <c r="AO67">
        <v>4.4538655462316903E-2</v>
      </c>
      <c r="AP67">
        <v>0.964475039931319</v>
      </c>
      <c r="AQ67">
        <v>0.99991337874639197</v>
      </c>
    </row>
    <row r="68" spans="1:43" x14ac:dyDescent="0.25">
      <c r="A68" t="s">
        <v>107</v>
      </c>
      <c r="B68">
        <v>6.9579418836273697E-3</v>
      </c>
      <c r="C68">
        <v>7.8809294806086103E-3</v>
      </c>
      <c r="D68">
        <v>7.7926054114867702E-3</v>
      </c>
      <c r="E68">
        <v>7.9631090468948694E-3</v>
      </c>
      <c r="F68">
        <v>7.3843206010479603E-3</v>
      </c>
      <c r="G68">
        <v>7.2526535726723101E-3</v>
      </c>
      <c r="H68">
        <v>-4.10986487132739E-2</v>
      </c>
      <c r="I68">
        <v>0.96721725186562302</v>
      </c>
      <c r="J68">
        <v>0.99927399315713095</v>
      </c>
      <c r="L68" t="s">
        <v>107</v>
      </c>
      <c r="M68">
        <v>6.4864310050875198E-3</v>
      </c>
      <c r="N68">
        <v>4.6229341394128202E-3</v>
      </c>
      <c r="O68">
        <v>3.7827312458972302E-3</v>
      </c>
      <c r="P68">
        <v>4.2206338195682896E-3</v>
      </c>
      <c r="Q68">
        <v>3.1542981658031401E-3</v>
      </c>
      <c r="R68">
        <v>5.8082154191756398E-3</v>
      </c>
      <c r="S68">
        <v>-1.98345490718595</v>
      </c>
      <c r="T68">
        <v>4.7316639181986801E-2</v>
      </c>
      <c r="U68">
        <v>0.71253291944638997</v>
      </c>
      <c r="W68" t="s">
        <v>107</v>
      </c>
      <c r="X68">
        <v>6.9579418836273697E-3</v>
      </c>
      <c r="Y68">
        <v>7.8809294806086103E-3</v>
      </c>
      <c r="Z68">
        <v>7.7926054114867702E-3</v>
      </c>
      <c r="AA68">
        <v>5.5973896199868799E-3</v>
      </c>
      <c r="AB68">
        <v>8.4465057953621494E-3</v>
      </c>
      <c r="AC68">
        <v>8.0959296439650202E-3</v>
      </c>
      <c r="AD68">
        <v>-0.360102577896668</v>
      </c>
      <c r="AE68">
        <v>0.71877042505362598</v>
      </c>
      <c r="AF68">
        <v>0.99805407412675495</v>
      </c>
      <c r="AH68" t="s">
        <v>107</v>
      </c>
      <c r="AI68">
        <v>6.4864310050875198E-3</v>
      </c>
      <c r="AJ68">
        <v>4.6229341394128202E-3</v>
      </c>
      <c r="AK68">
        <v>3.7827312458972302E-3</v>
      </c>
      <c r="AL68">
        <v>9.5877002714203699E-3</v>
      </c>
      <c r="AM68">
        <v>3.3279521298113998E-3</v>
      </c>
      <c r="AN68">
        <v>3.6239104271959099E-3</v>
      </c>
      <c r="AO68">
        <v>0.59422949762659805</v>
      </c>
      <c r="AP68">
        <v>0.55235862608275799</v>
      </c>
      <c r="AQ68">
        <v>0.99991337874639197</v>
      </c>
    </row>
    <row r="69" spans="1:43" x14ac:dyDescent="0.25">
      <c r="A69" t="s">
        <v>108</v>
      </c>
      <c r="B69">
        <v>3.2436242482485199E-3</v>
      </c>
      <c r="C69">
        <v>3.7951081948808599E-3</v>
      </c>
      <c r="D69">
        <v>3.90627225345471E-3</v>
      </c>
      <c r="E69">
        <v>3.9452254817654298E-3</v>
      </c>
      <c r="F69">
        <v>3.6020363575946998E-3</v>
      </c>
      <c r="G69">
        <v>3.3474629064445E-3</v>
      </c>
      <c r="H69">
        <v>-6.5823638874973806E-2</v>
      </c>
      <c r="I69">
        <v>0.94751823594584705</v>
      </c>
      <c r="J69">
        <v>0.99927399315713095</v>
      </c>
      <c r="L69" t="s">
        <v>108</v>
      </c>
      <c r="M69">
        <v>1.15729533875482E-3</v>
      </c>
      <c r="N69">
        <v>1.3894959974248601E-3</v>
      </c>
      <c r="O69">
        <v>1.2022867619543799E-3</v>
      </c>
      <c r="P69">
        <v>1.3772919464770999E-3</v>
      </c>
      <c r="Q69">
        <v>1.21345309455769E-3</v>
      </c>
      <c r="R69">
        <v>1.06165616952857E-3</v>
      </c>
      <c r="S69">
        <v>-0.11220595152413999</v>
      </c>
      <c r="T69">
        <v>0.91066011033901095</v>
      </c>
      <c r="U69">
        <v>0.99610769517629105</v>
      </c>
      <c r="W69" t="s">
        <v>108</v>
      </c>
      <c r="X69">
        <v>3.2436242482485199E-3</v>
      </c>
      <c r="Y69">
        <v>3.7951081948808599E-3</v>
      </c>
      <c r="Z69">
        <v>3.90627225345471E-3</v>
      </c>
      <c r="AA69">
        <v>2.67328541662917E-3</v>
      </c>
      <c r="AB69">
        <v>3.9588488659711299E-3</v>
      </c>
      <c r="AC69">
        <v>4.0458039251480898E-3</v>
      </c>
      <c r="AD69">
        <v>-0.19560865525302301</v>
      </c>
      <c r="AE69">
        <v>0.84491648524443097</v>
      </c>
      <c r="AF69">
        <v>0.99805407412675495</v>
      </c>
      <c r="AH69" t="s">
        <v>108</v>
      </c>
      <c r="AI69">
        <v>1.15729533875482E-3</v>
      </c>
      <c r="AJ69">
        <v>1.3894959974248601E-3</v>
      </c>
      <c r="AK69">
        <v>1.2022867619543799E-3</v>
      </c>
      <c r="AL69">
        <v>1.3179316527222899E-3</v>
      </c>
      <c r="AM69">
        <v>1.37050902962832E-3</v>
      </c>
      <c r="AN69">
        <v>1.4984955187969701E-3</v>
      </c>
      <c r="AO69">
        <v>0.15793232237044699</v>
      </c>
      <c r="AP69">
        <v>0.87451012811066298</v>
      </c>
      <c r="AQ69">
        <v>0.99991337874639197</v>
      </c>
    </row>
    <row r="70" spans="1:43" x14ac:dyDescent="0.25">
      <c r="A70" t="s">
        <v>109</v>
      </c>
      <c r="B70">
        <v>3.7629129580563298E-3</v>
      </c>
      <c r="C70">
        <v>4.3622967195058497E-3</v>
      </c>
      <c r="D70">
        <v>4.1336593253358802E-3</v>
      </c>
      <c r="E70">
        <v>4.1039304227528401E-3</v>
      </c>
      <c r="F70">
        <v>4.2645475938739696E-3</v>
      </c>
      <c r="G70">
        <v>3.9044858712491502E-3</v>
      </c>
      <c r="H70">
        <v>1.8452218118486699E-2</v>
      </c>
      <c r="I70">
        <v>0.98527809548512302</v>
      </c>
      <c r="J70">
        <v>0.99927399315713095</v>
      </c>
      <c r="L70" t="s">
        <v>109</v>
      </c>
      <c r="M70">
        <v>2.6092509144549701E-3</v>
      </c>
      <c r="N70">
        <v>3.0632484737700698E-3</v>
      </c>
      <c r="O70">
        <v>3.42325783984886E-3</v>
      </c>
      <c r="P70">
        <v>3.0317857425737498E-3</v>
      </c>
      <c r="Q70">
        <v>3.2759063976207799E-3</v>
      </c>
      <c r="R70">
        <v>2.64266792777982E-3</v>
      </c>
      <c r="S70">
        <v>-0.168752088610096</v>
      </c>
      <c r="T70">
        <v>0.86599164547674001</v>
      </c>
      <c r="U70">
        <v>0.99610769517629105</v>
      </c>
      <c r="W70" t="s">
        <v>109</v>
      </c>
      <c r="X70">
        <v>3.7629129580563298E-3</v>
      </c>
      <c r="Y70">
        <v>4.3622967195058497E-3</v>
      </c>
      <c r="Z70">
        <v>4.1336593253358802E-3</v>
      </c>
      <c r="AA70">
        <v>2.8971706423667198E-3</v>
      </c>
      <c r="AB70">
        <v>4.5565245533436497E-3</v>
      </c>
      <c r="AC70">
        <v>4.2378644357913501E-3</v>
      </c>
      <c r="AD70">
        <v>-0.41551683902784298</v>
      </c>
      <c r="AE70">
        <v>0.67776359071639003</v>
      </c>
      <c r="AF70">
        <v>0.99805407412675495</v>
      </c>
      <c r="AH70" t="s">
        <v>109</v>
      </c>
      <c r="AI70">
        <v>2.6092509144549701E-3</v>
      </c>
      <c r="AJ70">
        <v>3.0632484737700698E-3</v>
      </c>
      <c r="AK70">
        <v>3.42325783984886E-3</v>
      </c>
      <c r="AL70">
        <v>2.0358146437512098E-3</v>
      </c>
      <c r="AM70">
        <v>4.2593109460713702E-3</v>
      </c>
      <c r="AN70">
        <v>4.1054014598414E-3</v>
      </c>
      <c r="AO70">
        <v>0.47062125073023398</v>
      </c>
      <c r="AP70">
        <v>0.63791122939887901</v>
      </c>
      <c r="AQ70">
        <v>0.99991337874639197</v>
      </c>
    </row>
    <row r="71" spans="1:43" x14ac:dyDescent="0.25">
      <c r="A71" t="s">
        <v>110</v>
      </c>
      <c r="B71">
        <v>1.3408675763832199E-3</v>
      </c>
      <c r="C71">
        <v>1.48110262817768E-3</v>
      </c>
      <c r="D71">
        <v>1.40322401337694E-3</v>
      </c>
      <c r="E71">
        <v>1.33086918712914E-3</v>
      </c>
      <c r="F71">
        <v>1.3375312031080301E-3</v>
      </c>
      <c r="G71">
        <v>1.30794285929528E-3</v>
      </c>
      <c r="H71">
        <v>-0.32578147003066199</v>
      </c>
      <c r="I71">
        <v>0.74458969933918995</v>
      </c>
      <c r="J71">
        <v>0.99927399315713095</v>
      </c>
      <c r="L71" t="s">
        <v>110</v>
      </c>
      <c r="M71">
        <v>2.8399651566994801E-3</v>
      </c>
      <c r="N71">
        <v>3.4807208603032502E-3</v>
      </c>
      <c r="O71">
        <v>4.1671081752081701E-3</v>
      </c>
      <c r="P71">
        <v>3.2589778092119701E-3</v>
      </c>
      <c r="Q71">
        <v>3.6883492541676002E-3</v>
      </c>
      <c r="R71">
        <v>2.6204277306752901E-3</v>
      </c>
      <c r="S71">
        <v>-1.06782395155513</v>
      </c>
      <c r="T71">
        <v>0.28559993176731302</v>
      </c>
      <c r="U71">
        <v>0.99610769517629105</v>
      </c>
      <c r="W71" t="s">
        <v>110</v>
      </c>
      <c r="X71">
        <v>1.3408675763832199E-3</v>
      </c>
      <c r="Y71">
        <v>1.48110262817768E-3</v>
      </c>
      <c r="Z71">
        <v>1.40322401337694E-3</v>
      </c>
      <c r="AA71">
        <v>9.9809561595435399E-4</v>
      </c>
      <c r="AB71">
        <v>1.5049958047056299E-3</v>
      </c>
      <c r="AC71">
        <v>1.3388916786067E-3</v>
      </c>
      <c r="AD71">
        <v>-0.28067696523087599</v>
      </c>
      <c r="AE71">
        <v>0.77895817790464605</v>
      </c>
      <c r="AF71">
        <v>0.99805407412675495</v>
      </c>
      <c r="AH71" t="s">
        <v>110</v>
      </c>
      <c r="AI71">
        <v>2.8399651566994801E-3</v>
      </c>
      <c r="AJ71">
        <v>3.4807208603032502E-3</v>
      </c>
      <c r="AK71">
        <v>4.1671081752081701E-3</v>
      </c>
      <c r="AL71">
        <v>2.2110122784666001E-3</v>
      </c>
      <c r="AM71">
        <v>5.7768241994073802E-3</v>
      </c>
      <c r="AN71">
        <v>5.1026121309895901E-3</v>
      </c>
      <c r="AO71">
        <v>0.93875904892631101</v>
      </c>
      <c r="AP71">
        <v>0.34785446857260599</v>
      </c>
      <c r="AQ71">
        <v>0.99991337874639197</v>
      </c>
    </row>
    <row r="72" spans="1:43" x14ac:dyDescent="0.25">
      <c r="A72" t="s">
        <v>111</v>
      </c>
      <c r="B72">
        <v>1.9280989055606699E-3</v>
      </c>
      <c r="C72">
        <v>2.3093700504482101E-3</v>
      </c>
      <c r="D72">
        <v>1.9769002731086401E-3</v>
      </c>
      <c r="E72">
        <v>1.9995988372871398E-3</v>
      </c>
      <c r="F72">
        <v>2.0514052523017598E-3</v>
      </c>
      <c r="G72">
        <v>1.9340357320090701E-3</v>
      </c>
      <c r="H72">
        <v>-0.30022495786020698</v>
      </c>
      <c r="I72">
        <v>0.76400556903981998</v>
      </c>
      <c r="J72">
        <v>0.99927399315713095</v>
      </c>
      <c r="L72" t="s">
        <v>111</v>
      </c>
      <c r="M72">
        <v>4.7420860019129303E-3</v>
      </c>
      <c r="N72">
        <v>1.8013395427913101E-3</v>
      </c>
      <c r="O72">
        <v>2.5961516080921102E-3</v>
      </c>
      <c r="P72">
        <v>1.6620432295575401E-3</v>
      </c>
      <c r="Q72">
        <v>1.4521281719425099E-3</v>
      </c>
      <c r="R72">
        <v>4.2430223926677498E-3</v>
      </c>
      <c r="S72">
        <v>-2.0686849335054598</v>
      </c>
      <c r="T72">
        <v>3.8575661947719601E-2</v>
      </c>
      <c r="U72">
        <v>0.65835796390774703</v>
      </c>
      <c r="W72" t="s">
        <v>111</v>
      </c>
      <c r="X72">
        <v>1.9280989055606699E-3</v>
      </c>
      <c r="Y72">
        <v>2.3093700504482101E-3</v>
      </c>
      <c r="Z72">
        <v>1.9769002731086401E-3</v>
      </c>
      <c r="AA72">
        <v>1.4598508010209401E-3</v>
      </c>
      <c r="AB72">
        <v>2.2741475444230802E-3</v>
      </c>
      <c r="AC72">
        <v>2.0788691905855301E-3</v>
      </c>
      <c r="AD72">
        <v>-0.29407360919424602</v>
      </c>
      <c r="AE72">
        <v>0.76870165653706402</v>
      </c>
      <c r="AF72">
        <v>0.99805407412675495</v>
      </c>
      <c r="AH72" t="s">
        <v>111</v>
      </c>
      <c r="AI72">
        <v>4.7420860019129303E-3</v>
      </c>
      <c r="AJ72">
        <v>1.8013395427913101E-3</v>
      </c>
      <c r="AK72">
        <v>2.5961516080921102E-3</v>
      </c>
      <c r="AL72">
        <v>7.36749432550011E-3</v>
      </c>
      <c r="AM72">
        <v>1.7493242743388099E-3</v>
      </c>
      <c r="AN72">
        <v>2.1596002963194601E-3</v>
      </c>
      <c r="AO72">
        <v>0.77074371067846903</v>
      </c>
      <c r="AP72">
        <v>0.440858857646031</v>
      </c>
      <c r="AQ72">
        <v>0.99991337874639197</v>
      </c>
    </row>
    <row r="73" spans="1:43" x14ac:dyDescent="0.25">
      <c r="A73" t="s">
        <v>112</v>
      </c>
      <c r="B73">
        <v>1.1418538343526199E-3</v>
      </c>
      <c r="C73">
        <v>1.2929779268304701E-3</v>
      </c>
      <c r="D73">
        <v>1.2369563727709101E-3</v>
      </c>
      <c r="E73">
        <v>1.20569874615589E-3</v>
      </c>
      <c r="F73">
        <v>1.19836825601818E-3</v>
      </c>
      <c r="G73">
        <v>1.2438065162367899E-3</v>
      </c>
      <c r="H73">
        <v>-3.13076483358216E-2</v>
      </c>
      <c r="I73">
        <v>0.97502419090942705</v>
      </c>
      <c r="J73">
        <v>0.99927399315713095</v>
      </c>
      <c r="L73" t="s">
        <v>112</v>
      </c>
      <c r="M73">
        <v>7.4255469698772598E-4</v>
      </c>
      <c r="N73">
        <v>8.7098039347696795E-4</v>
      </c>
      <c r="O73">
        <v>9.4421789834121404E-4</v>
      </c>
      <c r="P73">
        <v>8.5800771118320102E-4</v>
      </c>
      <c r="Q73">
        <v>8.8859790967161503E-4</v>
      </c>
      <c r="R73">
        <v>6.8114519160282201E-4</v>
      </c>
      <c r="S73">
        <v>-0.15088423162877601</v>
      </c>
      <c r="T73">
        <v>0.88006703941026598</v>
      </c>
      <c r="U73">
        <v>0.99610769517629105</v>
      </c>
      <c r="W73" t="s">
        <v>112</v>
      </c>
      <c r="X73">
        <v>1.1418538343526199E-3</v>
      </c>
      <c r="Y73">
        <v>1.2929779268304701E-3</v>
      </c>
      <c r="Z73">
        <v>1.2369563727709101E-3</v>
      </c>
      <c r="AA73">
        <v>9.0525252349985604E-4</v>
      </c>
      <c r="AB73">
        <v>1.3966700641361201E-3</v>
      </c>
      <c r="AC73">
        <v>1.2112691115658499E-3</v>
      </c>
      <c r="AD73">
        <v>-0.116161467749269</v>
      </c>
      <c r="AE73">
        <v>0.90752457424748501</v>
      </c>
      <c r="AF73">
        <v>0.99805407412675495</v>
      </c>
      <c r="AH73" t="s">
        <v>112</v>
      </c>
      <c r="AI73">
        <v>7.4255469698772598E-4</v>
      </c>
      <c r="AJ73">
        <v>8.7098039347696795E-4</v>
      </c>
      <c r="AK73">
        <v>9.4421789834121404E-4</v>
      </c>
      <c r="AL73">
        <v>5.7687026064824197E-4</v>
      </c>
      <c r="AM73">
        <v>1.0548874096643001E-3</v>
      </c>
      <c r="AN73">
        <v>1.1927718346632101E-3</v>
      </c>
      <c r="AO73">
        <v>9.6224403437156394E-2</v>
      </c>
      <c r="AP73">
        <v>0.92334234960234496</v>
      </c>
      <c r="AQ73">
        <v>0.99991337874639197</v>
      </c>
    </row>
    <row r="74" spans="1:43" x14ac:dyDescent="0.25">
      <c r="A74" t="s">
        <v>113</v>
      </c>
      <c r="B74">
        <v>1.2677475114199E-2</v>
      </c>
      <c r="C74">
        <v>1.38181428477378E-2</v>
      </c>
      <c r="D74">
        <v>1.43386511307746E-2</v>
      </c>
      <c r="E74">
        <v>1.30939709682157E-2</v>
      </c>
      <c r="F74">
        <v>1.4282287948268401E-2</v>
      </c>
      <c r="G74">
        <v>1.2701423552729E-2</v>
      </c>
      <c r="H74">
        <v>-0.990479980802489</v>
      </c>
      <c r="I74">
        <v>0.32193956940834401</v>
      </c>
      <c r="J74">
        <v>0.99927399315713095</v>
      </c>
      <c r="L74" t="s">
        <v>113</v>
      </c>
      <c r="M74">
        <v>3.15397269033698E-3</v>
      </c>
      <c r="N74">
        <v>3.1687064685704501E-3</v>
      </c>
      <c r="O74">
        <v>3.11041750187061E-3</v>
      </c>
      <c r="P74">
        <v>3.19157513256659E-3</v>
      </c>
      <c r="Q74">
        <v>3.3043498167683399E-3</v>
      </c>
      <c r="R74">
        <v>3.1914682845000501E-3</v>
      </c>
      <c r="S74">
        <v>0.29514385150550998</v>
      </c>
      <c r="T74">
        <v>0.76788399227668502</v>
      </c>
      <c r="U74">
        <v>0.99610769517629105</v>
      </c>
      <c r="W74" t="s">
        <v>113</v>
      </c>
      <c r="X74">
        <v>1.2677475114199E-2</v>
      </c>
      <c r="Y74">
        <v>1.38181428477378E-2</v>
      </c>
      <c r="Z74">
        <v>1.43386511307746E-2</v>
      </c>
      <c r="AA74">
        <v>8.5085449959450693E-3</v>
      </c>
      <c r="AB74">
        <v>1.39492455140323E-2</v>
      </c>
      <c r="AC74">
        <v>1.24032020860779E-2</v>
      </c>
      <c r="AD74">
        <v>-4.37503255484887</v>
      </c>
      <c r="AE74" s="9">
        <v>1.21414356861578E-5</v>
      </c>
      <c r="AF74">
        <v>1.03606917855214E-3</v>
      </c>
      <c r="AH74" t="s">
        <v>113</v>
      </c>
      <c r="AI74">
        <v>3.15397269033698E-3</v>
      </c>
      <c r="AJ74">
        <v>3.1687064685704501E-3</v>
      </c>
      <c r="AK74">
        <v>3.11041750187061E-3</v>
      </c>
      <c r="AL74">
        <v>2.63910051229446E-3</v>
      </c>
      <c r="AM74">
        <v>3.4254496276210598E-3</v>
      </c>
      <c r="AN74">
        <v>2.9676892765192098E-3</v>
      </c>
      <c r="AO74">
        <v>-0.14458637422133599</v>
      </c>
      <c r="AP74">
        <v>0.88503745597496297</v>
      </c>
      <c r="AQ74">
        <v>0.99991337874639197</v>
      </c>
    </row>
    <row r="75" spans="1:43" x14ac:dyDescent="0.25">
      <c r="A75" t="s">
        <v>114</v>
      </c>
      <c r="B75">
        <v>6.0739611727913404E-3</v>
      </c>
      <c r="C75">
        <v>6.5783494129642902E-3</v>
      </c>
      <c r="D75">
        <v>6.5789248807194504E-3</v>
      </c>
      <c r="E75">
        <v>6.1312244192556599E-3</v>
      </c>
      <c r="F75">
        <v>6.5676678103966501E-3</v>
      </c>
      <c r="G75">
        <v>5.89310405882814E-3</v>
      </c>
      <c r="H75">
        <v>-0.83685540965641503</v>
      </c>
      <c r="I75">
        <v>0.40267384716080101</v>
      </c>
      <c r="J75">
        <v>0.99927399315713095</v>
      </c>
      <c r="L75" t="s">
        <v>114</v>
      </c>
      <c r="M75">
        <v>3.0405230491702901E-3</v>
      </c>
      <c r="N75">
        <v>2.9901287233197798E-3</v>
      </c>
      <c r="O75">
        <v>2.7642096980830299E-3</v>
      </c>
      <c r="P75">
        <v>3.05539336323048E-3</v>
      </c>
      <c r="Q75">
        <v>2.8325502451936901E-3</v>
      </c>
      <c r="R75">
        <v>2.8230171317647902E-3</v>
      </c>
      <c r="S75">
        <v>-9.7377579304442005E-2</v>
      </c>
      <c r="T75">
        <v>0.92242654922221101</v>
      </c>
      <c r="U75">
        <v>0.99610769517629105</v>
      </c>
      <c r="W75" t="s">
        <v>114</v>
      </c>
      <c r="X75">
        <v>6.0739611727913404E-3</v>
      </c>
      <c r="Y75">
        <v>6.5783494129642902E-3</v>
      </c>
      <c r="Z75">
        <v>6.5789248807194504E-3</v>
      </c>
      <c r="AA75">
        <v>4.1741840005065601E-3</v>
      </c>
      <c r="AB75">
        <v>6.7223896701682599E-3</v>
      </c>
      <c r="AC75">
        <v>6.0119607368502598E-3</v>
      </c>
      <c r="AD75">
        <v>-1.70122591073374</v>
      </c>
      <c r="AE75">
        <v>8.8900574142966801E-2</v>
      </c>
      <c r="AF75">
        <v>0.94854221813930595</v>
      </c>
      <c r="AH75" t="s">
        <v>114</v>
      </c>
      <c r="AI75">
        <v>3.0405230491702901E-3</v>
      </c>
      <c r="AJ75">
        <v>2.9901287233197798E-3</v>
      </c>
      <c r="AK75">
        <v>2.7642096980830299E-3</v>
      </c>
      <c r="AL75">
        <v>2.70112539553812E-3</v>
      </c>
      <c r="AM75">
        <v>3.0747878140861798E-3</v>
      </c>
      <c r="AN75">
        <v>3.3317571751823099E-3</v>
      </c>
      <c r="AO75">
        <v>0.112827963998074</v>
      </c>
      <c r="AP75">
        <v>0.91016694783343699</v>
      </c>
      <c r="AQ75">
        <v>0.99991337874639197</v>
      </c>
    </row>
    <row r="76" spans="1:43" x14ac:dyDescent="0.25">
      <c r="A76" t="s">
        <v>115</v>
      </c>
      <c r="B76">
        <v>1.0976547988108201E-2</v>
      </c>
      <c r="C76">
        <v>1.05049076045037E-2</v>
      </c>
      <c r="D76">
        <v>1.0722757213923999E-2</v>
      </c>
      <c r="E76">
        <v>9.57772848725328E-3</v>
      </c>
      <c r="F76">
        <v>1.2341097625436601E-2</v>
      </c>
      <c r="G76">
        <v>9.8834182963680097E-3</v>
      </c>
      <c r="H76">
        <v>-0.52623405998946005</v>
      </c>
      <c r="I76">
        <v>0.59872559179746698</v>
      </c>
      <c r="J76">
        <v>0.99927399315713095</v>
      </c>
      <c r="L76" t="s">
        <v>115</v>
      </c>
      <c r="M76">
        <v>8.44677540513512E-3</v>
      </c>
      <c r="N76">
        <v>7.2976822032432198E-3</v>
      </c>
      <c r="O76">
        <v>6.0607525519193704E-3</v>
      </c>
      <c r="P76">
        <v>7.3555673463895702E-3</v>
      </c>
      <c r="Q76">
        <v>6.8953115657873799E-3</v>
      </c>
      <c r="R76">
        <v>7.8220496048801904E-3</v>
      </c>
      <c r="S76">
        <v>0.31072155626342401</v>
      </c>
      <c r="T76">
        <v>0.75601230835174305</v>
      </c>
      <c r="U76">
        <v>0.99610769517629105</v>
      </c>
      <c r="W76" t="s">
        <v>115</v>
      </c>
      <c r="X76">
        <v>1.0976547988108201E-2</v>
      </c>
      <c r="Y76">
        <v>1.05049076045037E-2</v>
      </c>
      <c r="Z76">
        <v>1.0722757213923999E-2</v>
      </c>
      <c r="AA76">
        <v>7.8956769951261906E-3</v>
      </c>
      <c r="AB76">
        <v>1.1514103656255799E-2</v>
      </c>
      <c r="AC76">
        <v>8.9412724855901706E-3</v>
      </c>
      <c r="AD76">
        <v>-2.82218628299051</v>
      </c>
      <c r="AE76">
        <v>4.7697462761241297E-3</v>
      </c>
      <c r="AF76">
        <v>0.197056413532641</v>
      </c>
      <c r="AH76" t="s">
        <v>115</v>
      </c>
      <c r="AI76">
        <v>8.44677540513512E-3</v>
      </c>
      <c r="AJ76">
        <v>7.2976822032432198E-3</v>
      </c>
      <c r="AK76">
        <v>6.0607525519193704E-3</v>
      </c>
      <c r="AL76">
        <v>9.5660757296631895E-3</v>
      </c>
      <c r="AM76">
        <v>6.0554565421037602E-3</v>
      </c>
      <c r="AN76">
        <v>6.3768929942471303E-3</v>
      </c>
      <c r="AO76">
        <v>6.9691322720354304E-2</v>
      </c>
      <c r="AP76">
        <v>0.94443934845601996</v>
      </c>
      <c r="AQ76">
        <v>0.99991337874639197</v>
      </c>
    </row>
    <row r="77" spans="1:43" x14ac:dyDescent="0.25">
      <c r="A77" t="s">
        <v>116</v>
      </c>
      <c r="B77">
        <v>4.9157575102481603E-3</v>
      </c>
      <c r="C77">
        <v>5.4276928721046199E-3</v>
      </c>
      <c r="D77">
        <v>5.5006674307002497E-3</v>
      </c>
      <c r="E77">
        <v>5.0725936420673396E-3</v>
      </c>
      <c r="F77">
        <v>5.3907848261715401E-3</v>
      </c>
      <c r="G77">
        <v>4.8448389938942002E-3</v>
      </c>
      <c r="H77">
        <v>-0.70157012139185604</v>
      </c>
      <c r="I77">
        <v>0.48294729034602402</v>
      </c>
      <c r="J77">
        <v>0.99927399315713095</v>
      </c>
      <c r="L77" t="s">
        <v>116</v>
      </c>
      <c r="M77">
        <v>2.4948021171210901E-3</v>
      </c>
      <c r="N77">
        <v>2.60350459376902E-3</v>
      </c>
      <c r="O77">
        <v>2.24294477489087E-3</v>
      </c>
      <c r="P77">
        <v>2.6966075807406701E-3</v>
      </c>
      <c r="Q77">
        <v>2.2448523718823798E-3</v>
      </c>
      <c r="R77">
        <v>2.2850236313840802E-3</v>
      </c>
      <c r="S77">
        <v>-0.13320289829919299</v>
      </c>
      <c r="T77">
        <v>0.89403291876338398</v>
      </c>
      <c r="U77">
        <v>0.99610769517629105</v>
      </c>
      <c r="W77" t="s">
        <v>116</v>
      </c>
      <c r="X77">
        <v>4.9157575102481603E-3</v>
      </c>
      <c r="Y77">
        <v>5.4276928721046199E-3</v>
      </c>
      <c r="Z77">
        <v>5.5006674307002497E-3</v>
      </c>
      <c r="AA77">
        <v>3.3480488124177201E-3</v>
      </c>
      <c r="AB77">
        <v>5.4362976210956997E-3</v>
      </c>
      <c r="AC77">
        <v>4.9242084883398696E-3</v>
      </c>
      <c r="AD77">
        <v>-1.5641594989209699</v>
      </c>
      <c r="AE77">
        <v>0.11778011593387699</v>
      </c>
      <c r="AF77">
        <v>0.99805407412675495</v>
      </c>
      <c r="AH77" t="s">
        <v>116</v>
      </c>
      <c r="AI77">
        <v>2.4948021171210901E-3</v>
      </c>
      <c r="AJ77">
        <v>2.60350459376902E-3</v>
      </c>
      <c r="AK77">
        <v>2.24294477489087E-3</v>
      </c>
      <c r="AL77">
        <v>2.6340504696086499E-3</v>
      </c>
      <c r="AM77">
        <v>2.4485255658276599E-3</v>
      </c>
      <c r="AN77">
        <v>2.9315590814477E-3</v>
      </c>
      <c r="AO77">
        <v>0.24270436886691399</v>
      </c>
      <c r="AP77">
        <v>0.80823442276953095</v>
      </c>
      <c r="AQ77">
        <v>0.99991337874639197</v>
      </c>
    </row>
    <row r="78" spans="1:43" x14ac:dyDescent="0.25">
      <c r="A78" t="s">
        <v>117</v>
      </c>
      <c r="B78">
        <v>4.2152582046617003E-3</v>
      </c>
      <c r="C78">
        <v>5.0069094025321703E-3</v>
      </c>
      <c r="D78">
        <v>5.0339298296843199E-3</v>
      </c>
      <c r="E78">
        <v>4.9353691333029297E-3</v>
      </c>
      <c r="F78">
        <v>4.6718647922550796E-3</v>
      </c>
      <c r="G78">
        <v>4.4866465236261801E-3</v>
      </c>
      <c r="H78">
        <v>-0.21236521221330401</v>
      </c>
      <c r="I78">
        <v>0.83182212342129802</v>
      </c>
      <c r="J78">
        <v>0.99927399315713095</v>
      </c>
      <c r="L78" t="s">
        <v>117</v>
      </c>
      <c r="M78">
        <v>3.0544204031322602E-3</v>
      </c>
      <c r="N78">
        <v>3.36864069942435E-3</v>
      </c>
      <c r="O78">
        <v>4.1402514344347999E-3</v>
      </c>
      <c r="P78">
        <v>3.4587666836744398E-3</v>
      </c>
      <c r="Q78">
        <v>3.8519188326268401E-3</v>
      </c>
      <c r="R78">
        <v>3.49789747911281E-3</v>
      </c>
      <c r="S78">
        <v>0.284667885568332</v>
      </c>
      <c r="T78">
        <v>0.77589859667966099</v>
      </c>
      <c r="U78">
        <v>0.99610769517629105</v>
      </c>
      <c r="W78" t="s">
        <v>117</v>
      </c>
      <c r="X78">
        <v>4.2152582046617003E-3</v>
      </c>
      <c r="Y78">
        <v>5.0069094025321703E-3</v>
      </c>
      <c r="Z78">
        <v>5.0339298296843199E-3</v>
      </c>
      <c r="AA78">
        <v>3.3593142922552898E-3</v>
      </c>
      <c r="AB78">
        <v>4.9725023272059301E-3</v>
      </c>
      <c r="AC78">
        <v>5.1106506672136303E-3</v>
      </c>
      <c r="AD78">
        <v>-0.59593062479844605</v>
      </c>
      <c r="AE78">
        <v>0.55122157345129597</v>
      </c>
      <c r="AF78">
        <v>0.99805407412675495</v>
      </c>
      <c r="AH78" t="s">
        <v>117</v>
      </c>
      <c r="AI78">
        <v>3.0544204031322602E-3</v>
      </c>
      <c r="AJ78">
        <v>3.36864069942435E-3</v>
      </c>
      <c r="AK78">
        <v>4.1402514344347999E-3</v>
      </c>
      <c r="AL78">
        <v>2.26733967765448E-3</v>
      </c>
      <c r="AM78">
        <v>4.0540940892867397E-3</v>
      </c>
      <c r="AN78">
        <v>3.43297358290655E-3</v>
      </c>
      <c r="AO78">
        <v>-0.29176638254231502</v>
      </c>
      <c r="AP78">
        <v>0.77046525023708601</v>
      </c>
      <c r="AQ78">
        <v>0.99991337874639197</v>
      </c>
    </row>
    <row r="79" spans="1:43" x14ac:dyDescent="0.25">
      <c r="A79" t="s">
        <v>118</v>
      </c>
      <c r="B79">
        <v>1.7411658699153199E-3</v>
      </c>
      <c r="C79">
        <v>1.91772411162124E-3</v>
      </c>
      <c r="D79">
        <v>1.8777744844360299E-3</v>
      </c>
      <c r="E79">
        <v>1.83442891184426E-3</v>
      </c>
      <c r="F79">
        <v>1.7687769922005801E-3</v>
      </c>
      <c r="G79">
        <v>1.7251031761115799E-3</v>
      </c>
      <c r="H79">
        <v>-0.27276696697205199</v>
      </c>
      <c r="I79">
        <v>0.78503235351719702</v>
      </c>
      <c r="J79">
        <v>0.99927399315713095</v>
      </c>
      <c r="L79" t="s">
        <v>118</v>
      </c>
      <c r="M79">
        <v>5.1588249560144198E-3</v>
      </c>
      <c r="N79">
        <v>5.7445083342443403E-3</v>
      </c>
      <c r="O79">
        <v>6.3889744777950903E-3</v>
      </c>
      <c r="P79">
        <v>5.4612434817836999E-3</v>
      </c>
      <c r="Q79">
        <v>6.1838011620690397E-3</v>
      </c>
      <c r="R79">
        <v>5.27789635300706E-3</v>
      </c>
      <c r="S79">
        <v>-0.42869760358100101</v>
      </c>
      <c r="T79">
        <v>0.66814330483986495</v>
      </c>
      <c r="U79">
        <v>0.99610769517629105</v>
      </c>
      <c r="W79" t="s">
        <v>118</v>
      </c>
      <c r="X79">
        <v>1.7411658699153199E-3</v>
      </c>
      <c r="Y79">
        <v>1.91772411162124E-3</v>
      </c>
      <c r="Z79">
        <v>1.8777744844360299E-3</v>
      </c>
      <c r="AA79">
        <v>1.1909036559330801E-3</v>
      </c>
      <c r="AB79">
        <v>1.8313590414874199E-3</v>
      </c>
      <c r="AC79">
        <v>1.7883150022294E-3</v>
      </c>
      <c r="AD79">
        <v>-0.53181084821455404</v>
      </c>
      <c r="AE79">
        <v>0.59485700852918699</v>
      </c>
      <c r="AF79">
        <v>0.99805407412675495</v>
      </c>
      <c r="AH79" t="s">
        <v>118</v>
      </c>
      <c r="AI79">
        <v>5.1588249560144198E-3</v>
      </c>
      <c r="AJ79">
        <v>5.7445083342443403E-3</v>
      </c>
      <c r="AK79">
        <v>6.3889744777950903E-3</v>
      </c>
      <c r="AL79">
        <v>3.4297559133086401E-3</v>
      </c>
      <c r="AM79">
        <v>6.99270592242508E-3</v>
      </c>
      <c r="AN79">
        <v>6.5329097456922596E-3</v>
      </c>
      <c r="AO79">
        <v>-0.12153050058579799</v>
      </c>
      <c r="AP79">
        <v>0.90327085776785099</v>
      </c>
      <c r="AQ79">
        <v>0.99991337874639197</v>
      </c>
    </row>
    <row r="80" spans="1:43" x14ac:dyDescent="0.25">
      <c r="A80" t="s">
        <v>119</v>
      </c>
      <c r="B80">
        <v>4.1985450469558001E-3</v>
      </c>
      <c r="C80">
        <v>3.6915816651867002E-3</v>
      </c>
      <c r="D80">
        <v>3.5202676428847798E-3</v>
      </c>
      <c r="E80">
        <v>2.82102724932555E-3</v>
      </c>
      <c r="F80">
        <v>3.03563785137615E-3</v>
      </c>
      <c r="G80">
        <v>4.0741848400009696E-3</v>
      </c>
      <c r="H80">
        <v>-1.9369350152141001</v>
      </c>
      <c r="I80">
        <v>5.2753287551861698E-2</v>
      </c>
      <c r="J80">
        <v>0.90032277421843998</v>
      </c>
      <c r="L80" t="s">
        <v>119</v>
      </c>
      <c r="M80">
        <v>1.3101753155743899E-2</v>
      </c>
      <c r="N80">
        <v>9.9344079968394592E-3</v>
      </c>
      <c r="O80">
        <v>8.7343004038765507E-3</v>
      </c>
      <c r="P80">
        <v>9.3860729803315595E-3</v>
      </c>
      <c r="Q80">
        <v>8.7225157495142407E-3</v>
      </c>
      <c r="R80">
        <v>1.6898007787358001E-2</v>
      </c>
      <c r="S80">
        <v>3.7559504826348298</v>
      </c>
      <c r="T80">
        <v>1.72684837458014E-4</v>
      </c>
      <c r="U80">
        <v>1.4735772796417201E-2</v>
      </c>
      <c r="W80" t="s">
        <v>119</v>
      </c>
      <c r="X80">
        <v>4.1985450469558001E-3</v>
      </c>
      <c r="Y80">
        <v>3.6915816651867002E-3</v>
      </c>
      <c r="Z80">
        <v>3.5202676428847798E-3</v>
      </c>
      <c r="AA80">
        <v>2.0239017225436601E-3</v>
      </c>
      <c r="AB80">
        <v>3.16756419805254E-3</v>
      </c>
      <c r="AC80">
        <v>3.1183470038149801E-3</v>
      </c>
      <c r="AD80">
        <v>-2.2709721717217</v>
      </c>
      <c r="AE80">
        <v>2.31486626229035E-2</v>
      </c>
      <c r="AF80">
        <v>0.53873251195120897</v>
      </c>
      <c r="AH80" t="s">
        <v>119</v>
      </c>
      <c r="AI80">
        <v>1.3101753155743899E-2</v>
      </c>
      <c r="AJ80">
        <v>9.9344079968394592E-3</v>
      </c>
      <c r="AK80">
        <v>8.7343004038765507E-3</v>
      </c>
      <c r="AL80">
        <v>1.8741873801505101E-2</v>
      </c>
      <c r="AM80">
        <v>8.6315821206134607E-3</v>
      </c>
      <c r="AN80">
        <v>9.4200407882242907E-3</v>
      </c>
      <c r="AO80">
        <v>1.8117732702473599</v>
      </c>
      <c r="AP80">
        <v>7.0021236874894102E-2</v>
      </c>
      <c r="AQ80">
        <v>0.99991337874639197</v>
      </c>
    </row>
    <row r="81" spans="1:43" x14ac:dyDescent="0.25">
      <c r="A81" t="s">
        <v>120</v>
      </c>
      <c r="B81">
        <v>1.4161676184386101E-3</v>
      </c>
      <c r="C81">
        <v>1.66657846309348E-3</v>
      </c>
      <c r="D81">
        <v>1.7099605466339601E-3</v>
      </c>
      <c r="E81">
        <v>1.6534093470912099E-3</v>
      </c>
      <c r="F81">
        <v>1.58592644053768E-3</v>
      </c>
      <c r="G81">
        <v>1.53238090472339E-3</v>
      </c>
      <c r="H81">
        <v>-2.74788247322519E-2</v>
      </c>
      <c r="I81">
        <v>0.97807782888522499</v>
      </c>
      <c r="J81">
        <v>0.99927399315713095</v>
      </c>
      <c r="L81" t="s">
        <v>120</v>
      </c>
      <c r="M81">
        <v>1.6047356369030201E-3</v>
      </c>
      <c r="N81">
        <v>1.77297459808832E-3</v>
      </c>
      <c r="O81">
        <v>1.77645132606378E-3</v>
      </c>
      <c r="P81">
        <v>1.85411583225059E-3</v>
      </c>
      <c r="Q81">
        <v>1.7671835233407701E-3</v>
      </c>
      <c r="R81">
        <v>1.54577200931802E-3</v>
      </c>
      <c r="S81">
        <v>1.49834863518671E-2</v>
      </c>
      <c r="T81">
        <v>0.98804535488717904</v>
      </c>
      <c r="U81">
        <v>0.99610769517629105</v>
      </c>
      <c r="W81" t="s">
        <v>120</v>
      </c>
      <c r="X81">
        <v>1.4161676184386101E-3</v>
      </c>
      <c r="Y81">
        <v>1.66657846309348E-3</v>
      </c>
      <c r="Z81">
        <v>1.7099605466339601E-3</v>
      </c>
      <c r="AA81">
        <v>1.1459712248567801E-3</v>
      </c>
      <c r="AB81">
        <v>1.6720539340045501E-3</v>
      </c>
      <c r="AC81">
        <v>1.71350475382177E-3</v>
      </c>
      <c r="AD81">
        <v>-0.19129478326444799</v>
      </c>
      <c r="AE81">
        <v>0.84829464797603304</v>
      </c>
      <c r="AF81">
        <v>0.99805407412675495</v>
      </c>
      <c r="AH81" t="s">
        <v>120</v>
      </c>
      <c r="AI81">
        <v>1.6047356369030201E-3</v>
      </c>
      <c r="AJ81">
        <v>1.77297459808832E-3</v>
      </c>
      <c r="AK81">
        <v>1.77645132606378E-3</v>
      </c>
      <c r="AL81">
        <v>1.1211094762497099E-3</v>
      </c>
      <c r="AM81">
        <v>1.9646763663466499E-3</v>
      </c>
      <c r="AN81">
        <v>2.1429181727577401E-3</v>
      </c>
      <c r="AO81">
        <v>2.68869362965002E-2</v>
      </c>
      <c r="AP81">
        <v>0.97854991307709005</v>
      </c>
      <c r="AQ81">
        <v>0.99991337874639197</v>
      </c>
    </row>
    <row r="82" spans="1:43" x14ac:dyDescent="0.25">
      <c r="A82" t="s">
        <v>121</v>
      </c>
      <c r="B82">
        <v>4.8485415499092098E-3</v>
      </c>
      <c r="C82">
        <v>5.40876451406352E-3</v>
      </c>
      <c r="D82">
        <v>5.0895151446788897E-3</v>
      </c>
      <c r="E82">
        <v>5.5150071267068999E-3</v>
      </c>
      <c r="F82">
        <v>5.0782524671346401E-3</v>
      </c>
      <c r="G82">
        <v>5.01743545311387E-3</v>
      </c>
      <c r="H82">
        <v>0.34544855298773702</v>
      </c>
      <c r="I82">
        <v>0.72975718107263898</v>
      </c>
      <c r="J82">
        <v>0.99927399315713095</v>
      </c>
      <c r="L82" t="s">
        <v>121</v>
      </c>
      <c r="M82">
        <v>3.7811702662024502E-3</v>
      </c>
      <c r="N82">
        <v>3.68617356288925E-3</v>
      </c>
      <c r="O82">
        <v>3.89349495557163E-3</v>
      </c>
      <c r="P82">
        <v>3.6333629735491599E-3</v>
      </c>
      <c r="Q82">
        <v>3.7404291280689799E-3</v>
      </c>
      <c r="R82">
        <v>3.8539755644448502E-3</v>
      </c>
      <c r="S82">
        <v>-0.15444613348783501</v>
      </c>
      <c r="T82">
        <v>0.87725798074024197</v>
      </c>
      <c r="U82">
        <v>0.99610769517629105</v>
      </c>
      <c r="W82" t="s">
        <v>121</v>
      </c>
      <c r="X82">
        <v>4.8485415499092098E-3</v>
      </c>
      <c r="Y82">
        <v>5.40876451406352E-3</v>
      </c>
      <c r="Z82">
        <v>5.0895151446788897E-3</v>
      </c>
      <c r="AA82">
        <v>3.9593629539486598E-3</v>
      </c>
      <c r="AB82">
        <v>5.3355949634291298E-3</v>
      </c>
      <c r="AC82">
        <v>5.3250116331881097E-3</v>
      </c>
      <c r="AD82">
        <v>-0.53237108117314702</v>
      </c>
      <c r="AE82">
        <v>0.59446901023804499</v>
      </c>
      <c r="AF82">
        <v>0.99805407412675495</v>
      </c>
      <c r="AH82" t="s">
        <v>121</v>
      </c>
      <c r="AI82">
        <v>3.7811702662024502E-3</v>
      </c>
      <c r="AJ82">
        <v>3.68617356288925E-3</v>
      </c>
      <c r="AK82">
        <v>3.89349495557163E-3</v>
      </c>
      <c r="AL82">
        <v>2.9351107066472901E-3</v>
      </c>
      <c r="AM82">
        <v>4.2422023225108102E-3</v>
      </c>
      <c r="AN82">
        <v>3.5675542377542301E-3</v>
      </c>
      <c r="AO82">
        <v>-0.22217657191434501</v>
      </c>
      <c r="AP82">
        <v>0.82417643126021201</v>
      </c>
      <c r="AQ82">
        <v>0.99991337874639197</v>
      </c>
    </row>
    <row r="83" spans="1:43" x14ac:dyDescent="0.25">
      <c r="A83" t="s">
        <v>122</v>
      </c>
      <c r="B83">
        <v>1.3431383858541299E-3</v>
      </c>
      <c r="C83">
        <v>1.5103505283577999E-3</v>
      </c>
      <c r="D83">
        <v>1.3810061641916999E-3</v>
      </c>
      <c r="E83">
        <v>1.4527862810861001E-3</v>
      </c>
      <c r="F83">
        <v>1.3897969817097101E-3</v>
      </c>
      <c r="G83">
        <v>1.3427910554625899E-3</v>
      </c>
      <c r="H83">
        <v>-6.4306092725613495E-2</v>
      </c>
      <c r="I83">
        <v>0.94872650220490595</v>
      </c>
      <c r="J83">
        <v>0.99927399315713095</v>
      </c>
      <c r="L83" t="s">
        <v>122</v>
      </c>
      <c r="M83">
        <v>6.5752650715895401E-3</v>
      </c>
      <c r="N83">
        <v>7.0474746949099097E-3</v>
      </c>
      <c r="O83">
        <v>8.0106333161287391E-3</v>
      </c>
      <c r="P83">
        <v>6.2635689074956201E-3</v>
      </c>
      <c r="Q83">
        <v>6.78499040506005E-3</v>
      </c>
      <c r="R83">
        <v>6.6234282778311199E-3</v>
      </c>
      <c r="S83">
        <v>-2.2764399122969898</v>
      </c>
      <c r="T83">
        <v>2.2819693132774901E-2</v>
      </c>
      <c r="U83">
        <v>0.48682012016586401</v>
      </c>
      <c r="W83" t="s">
        <v>122</v>
      </c>
      <c r="X83">
        <v>1.3431383858541299E-3</v>
      </c>
      <c r="Y83">
        <v>1.5103505283577999E-3</v>
      </c>
      <c r="Z83">
        <v>1.3810061641916999E-3</v>
      </c>
      <c r="AA83">
        <v>1.01674192740965E-3</v>
      </c>
      <c r="AB83">
        <v>1.51088636876698E-3</v>
      </c>
      <c r="AC83">
        <v>1.38310362783894E-3</v>
      </c>
      <c r="AD83">
        <v>-0.23713523746996301</v>
      </c>
      <c r="AE83">
        <v>0.81255187631826797</v>
      </c>
      <c r="AF83">
        <v>0.99805407412675495</v>
      </c>
      <c r="AH83" t="s">
        <v>122</v>
      </c>
      <c r="AI83">
        <v>6.5752650715895401E-3</v>
      </c>
      <c r="AJ83">
        <v>7.0474746949099097E-3</v>
      </c>
      <c r="AK83">
        <v>8.0106333161287391E-3</v>
      </c>
      <c r="AL83">
        <v>6.4331069403513602E-3</v>
      </c>
      <c r="AM83">
        <v>8.7605248353977202E-3</v>
      </c>
      <c r="AN83">
        <v>7.3924712884878997E-3</v>
      </c>
      <c r="AO83">
        <v>0.34364296915336201</v>
      </c>
      <c r="AP83">
        <v>0.73111480577493904</v>
      </c>
      <c r="AQ83">
        <v>0.99991337874639197</v>
      </c>
    </row>
    <row r="84" spans="1:43" x14ac:dyDescent="0.25">
      <c r="A84" t="s">
        <v>123</v>
      </c>
      <c r="B84">
        <v>3.1577876502481101E-3</v>
      </c>
      <c r="C84">
        <v>3.4392771375952001E-3</v>
      </c>
      <c r="D84">
        <v>3.21719339246048E-3</v>
      </c>
      <c r="E84">
        <v>3.3871513397387299E-3</v>
      </c>
      <c r="F84">
        <v>3.23553851983899E-3</v>
      </c>
      <c r="G84">
        <v>3.08551410604079E-3</v>
      </c>
      <c r="H84">
        <v>-0.13884011858388601</v>
      </c>
      <c r="I84">
        <v>0.88957649093811497</v>
      </c>
      <c r="J84">
        <v>0.99927399315713095</v>
      </c>
      <c r="L84" t="s">
        <v>123</v>
      </c>
      <c r="M84">
        <v>1.04623458915153E-2</v>
      </c>
      <c r="N84">
        <v>3.93146963138099E-3</v>
      </c>
      <c r="O84">
        <v>6.24199486010812E-3</v>
      </c>
      <c r="P84">
        <v>3.9295843903409096E-3</v>
      </c>
      <c r="Q84">
        <v>3.8509096356822898E-3</v>
      </c>
      <c r="R84">
        <v>1.2359363056416999E-2</v>
      </c>
      <c r="S84">
        <v>-0.57561753796261805</v>
      </c>
      <c r="T84">
        <v>0.56487372411461201</v>
      </c>
      <c r="U84">
        <v>0.99610769517629105</v>
      </c>
      <c r="W84" t="s">
        <v>123</v>
      </c>
      <c r="X84">
        <v>3.1577876502481101E-3</v>
      </c>
      <c r="Y84">
        <v>3.4392771375952001E-3</v>
      </c>
      <c r="Z84">
        <v>3.21719339246048E-3</v>
      </c>
      <c r="AA84">
        <v>2.3267747954182402E-3</v>
      </c>
      <c r="AB84">
        <v>3.4005013563023702E-3</v>
      </c>
      <c r="AC84">
        <v>3.2496430954743402E-3</v>
      </c>
      <c r="AD84">
        <v>-0.61329575047201901</v>
      </c>
      <c r="AE84">
        <v>0.53968080272831498</v>
      </c>
      <c r="AF84">
        <v>0.99805407412675495</v>
      </c>
      <c r="AH84" t="s">
        <v>123</v>
      </c>
      <c r="AI84">
        <v>1.04623458915153E-2</v>
      </c>
      <c r="AJ84">
        <v>3.93146963138099E-3</v>
      </c>
      <c r="AK84">
        <v>6.24199486010812E-3</v>
      </c>
      <c r="AL84">
        <v>1.3116385226061299E-2</v>
      </c>
      <c r="AM84">
        <v>4.2020078853862598E-3</v>
      </c>
      <c r="AN84">
        <v>4.1645235972311298E-3</v>
      </c>
      <c r="AO84">
        <v>0.30554526315184999</v>
      </c>
      <c r="AP84">
        <v>0.75995090201927995</v>
      </c>
      <c r="AQ84">
        <v>0.99991337874639197</v>
      </c>
    </row>
    <row r="85" spans="1:43" x14ac:dyDescent="0.25">
      <c r="A85" t="s">
        <v>124</v>
      </c>
      <c r="B85">
        <v>1.68648477785579E-3</v>
      </c>
      <c r="C85">
        <v>1.8218682576347099E-3</v>
      </c>
      <c r="D85">
        <v>1.7447929255763901E-3</v>
      </c>
      <c r="E85">
        <v>1.8487770063776901E-3</v>
      </c>
      <c r="F85">
        <v>1.6364128455792399E-3</v>
      </c>
      <c r="G85">
        <v>1.81398565397652E-3</v>
      </c>
      <c r="H85">
        <v>6.02592502957075E-2</v>
      </c>
      <c r="I85">
        <v>0.95194915649001699</v>
      </c>
      <c r="J85">
        <v>0.99927399315713095</v>
      </c>
      <c r="L85" t="s">
        <v>124</v>
      </c>
      <c r="M85">
        <v>2.0989546101519698E-3</v>
      </c>
      <c r="N85">
        <v>2.2404443385143102E-3</v>
      </c>
      <c r="O85">
        <v>2.9160723595469799E-3</v>
      </c>
      <c r="P85">
        <v>2.4038063492737502E-3</v>
      </c>
      <c r="Q85">
        <v>2.6052684701564901E-3</v>
      </c>
      <c r="R85">
        <v>2.1066321912287301E-3</v>
      </c>
      <c r="S85">
        <v>-0.16221442777327399</v>
      </c>
      <c r="T85">
        <v>0.87113699855353199</v>
      </c>
      <c r="U85">
        <v>0.99610769517629105</v>
      </c>
      <c r="W85" t="s">
        <v>124</v>
      </c>
      <c r="X85">
        <v>1.68648477785579E-3</v>
      </c>
      <c r="Y85">
        <v>1.8218682576347099E-3</v>
      </c>
      <c r="Z85">
        <v>1.7447929255763901E-3</v>
      </c>
      <c r="AA85">
        <v>1.29164553310128E-3</v>
      </c>
      <c r="AB85">
        <v>1.7542619530372999E-3</v>
      </c>
      <c r="AC85">
        <v>1.7750903136027501E-3</v>
      </c>
      <c r="AD85">
        <v>-0.31652013352735597</v>
      </c>
      <c r="AE85">
        <v>0.75160774576524902</v>
      </c>
      <c r="AF85">
        <v>0.99805407412675495</v>
      </c>
      <c r="AH85" t="s">
        <v>124</v>
      </c>
      <c r="AI85">
        <v>2.0989546101519698E-3</v>
      </c>
      <c r="AJ85">
        <v>2.2404443385143102E-3</v>
      </c>
      <c r="AK85">
        <v>2.9160723595469799E-3</v>
      </c>
      <c r="AL85">
        <v>1.4158247878626E-3</v>
      </c>
      <c r="AM85">
        <v>3.0681609295171502E-3</v>
      </c>
      <c r="AN85">
        <v>3.0007077801491502E-3</v>
      </c>
      <c r="AO85">
        <v>8.2678823226750797E-2</v>
      </c>
      <c r="AP85">
        <v>0.93410692382744898</v>
      </c>
      <c r="AQ85">
        <v>0.99991337874639197</v>
      </c>
    </row>
    <row r="86" spans="1:43" x14ac:dyDescent="0.25">
      <c r="A86" t="s">
        <v>125</v>
      </c>
      <c r="B86">
        <v>2.0904163665413501E-3</v>
      </c>
      <c r="C86">
        <v>2.2196948848016299E-3</v>
      </c>
      <c r="D86">
        <v>1.8850990501014899E-3</v>
      </c>
      <c r="E86">
        <v>2.2327553734552501E-3</v>
      </c>
      <c r="F86">
        <v>2.0492009537123601E-3</v>
      </c>
      <c r="G86">
        <v>1.9842327966006299E-3</v>
      </c>
      <c r="H86">
        <v>9.2921418895241803E-2</v>
      </c>
      <c r="I86">
        <v>0.92596598954704701</v>
      </c>
      <c r="J86">
        <v>0.99927399315713095</v>
      </c>
      <c r="L86" t="s">
        <v>125</v>
      </c>
      <c r="M86">
        <v>2.8378760119862402E-3</v>
      </c>
      <c r="N86">
        <v>2.6978704603878899E-3</v>
      </c>
      <c r="O86">
        <v>3.8017751166274298E-3</v>
      </c>
      <c r="P86">
        <v>2.7735617505492802E-3</v>
      </c>
      <c r="Q86">
        <v>3.2415405858776001E-3</v>
      </c>
      <c r="R86">
        <v>2.8297518393386998E-3</v>
      </c>
      <c r="S86">
        <v>-0.57180384346416901</v>
      </c>
      <c r="T86">
        <v>0.56745487316052501</v>
      </c>
      <c r="U86">
        <v>0.99610769517629105</v>
      </c>
      <c r="W86" t="s">
        <v>125</v>
      </c>
      <c r="X86">
        <v>2.0904163665413501E-3</v>
      </c>
      <c r="Y86">
        <v>2.2196948848016299E-3</v>
      </c>
      <c r="Z86">
        <v>1.8850990501014899E-3</v>
      </c>
      <c r="AA86">
        <v>1.5895980515640399E-3</v>
      </c>
      <c r="AB86">
        <v>2.2426590144774502E-3</v>
      </c>
      <c r="AC86">
        <v>1.8393121675217099E-3</v>
      </c>
      <c r="AD86">
        <v>-0.38353267596416502</v>
      </c>
      <c r="AE86">
        <v>0.70132484716782895</v>
      </c>
      <c r="AF86">
        <v>0.99805407412675495</v>
      </c>
      <c r="AH86" t="s">
        <v>125</v>
      </c>
      <c r="AI86">
        <v>2.8378760119862402E-3</v>
      </c>
      <c r="AJ86">
        <v>2.6978704603878899E-3</v>
      </c>
      <c r="AK86">
        <v>3.8017751166274298E-3</v>
      </c>
      <c r="AL86">
        <v>2.1818774168177002E-3</v>
      </c>
      <c r="AM86">
        <v>3.6298868509269801E-3</v>
      </c>
      <c r="AN86">
        <v>2.8790060704346099E-3</v>
      </c>
      <c r="AO86">
        <v>-0.23327860403944001</v>
      </c>
      <c r="AP86">
        <v>0.81554507182713998</v>
      </c>
      <c r="AQ86">
        <v>0.99991337874639197</v>
      </c>
    </row>
    <row r="87" spans="1:43" x14ac:dyDescent="0.25">
      <c r="A87" t="s">
        <v>126</v>
      </c>
      <c r="B87">
        <v>7.7361937054978098E-4</v>
      </c>
      <c r="C87">
        <v>8.43001741795233E-4</v>
      </c>
      <c r="D87">
        <v>6.6800038869028501E-4</v>
      </c>
      <c r="E87">
        <v>7.9982285108400498E-4</v>
      </c>
      <c r="F87">
        <v>7.0001087011340498E-4</v>
      </c>
      <c r="G87">
        <v>7.0534315253697598E-4</v>
      </c>
      <c r="H87">
        <v>-0.104004367087563</v>
      </c>
      <c r="I87">
        <v>0.91716588293327705</v>
      </c>
      <c r="J87">
        <v>0.99927399315713095</v>
      </c>
      <c r="L87" t="s">
        <v>126</v>
      </c>
      <c r="M87">
        <v>9.0799679180037993E-3</v>
      </c>
      <c r="N87">
        <v>9.8905361465692794E-3</v>
      </c>
      <c r="O87">
        <v>1.30804535175738E-2</v>
      </c>
      <c r="P87">
        <v>9.9541574208699499E-3</v>
      </c>
      <c r="Q87">
        <v>1.10828149402897E-2</v>
      </c>
      <c r="R87">
        <v>8.24711928756818E-3</v>
      </c>
      <c r="S87">
        <v>-3.21130347283865</v>
      </c>
      <c r="T87">
        <v>1.32134314960161E-3</v>
      </c>
      <c r="U87">
        <v>8.1827088395580699E-2</v>
      </c>
      <c r="W87" t="s">
        <v>126</v>
      </c>
      <c r="X87">
        <v>7.7361937054978098E-4</v>
      </c>
      <c r="Y87">
        <v>8.43001741795233E-4</v>
      </c>
      <c r="Z87">
        <v>6.6800038869028501E-4</v>
      </c>
      <c r="AA87">
        <v>6.04451263009201E-4</v>
      </c>
      <c r="AB87">
        <v>8.2870707489661596E-4</v>
      </c>
      <c r="AC87">
        <v>6.6006754704196801E-4</v>
      </c>
      <c r="AD87">
        <v>-0.14018471298072199</v>
      </c>
      <c r="AE87">
        <v>0.88851404990684502</v>
      </c>
      <c r="AF87">
        <v>0.99805407412675495</v>
      </c>
      <c r="AH87" t="s">
        <v>126</v>
      </c>
      <c r="AI87">
        <v>9.0799679180037993E-3</v>
      </c>
      <c r="AJ87">
        <v>9.8905361465692794E-3</v>
      </c>
      <c r="AK87">
        <v>1.30804535175738E-2</v>
      </c>
      <c r="AL87">
        <v>6.12725563717489E-3</v>
      </c>
      <c r="AM87">
        <v>1.3488222250289001E-2</v>
      </c>
      <c r="AN87">
        <v>1.06494614331993E-2</v>
      </c>
      <c r="AO87">
        <v>-0.64420416087044097</v>
      </c>
      <c r="AP87">
        <v>0.51944305312092998</v>
      </c>
      <c r="AQ87">
        <v>0.99991337874639197</v>
      </c>
    </row>
    <row r="88" spans="1:43" x14ac:dyDescent="0.25">
      <c r="A88" t="s">
        <v>127</v>
      </c>
      <c r="B88">
        <v>1.4128976528005001E-3</v>
      </c>
      <c r="C88">
        <v>1.4035129156243901E-3</v>
      </c>
      <c r="D88">
        <v>1.17127943397059E-3</v>
      </c>
      <c r="E88">
        <v>1.3215679514287E-3</v>
      </c>
      <c r="F88">
        <v>1.1681189054961699E-3</v>
      </c>
      <c r="G88">
        <v>1.2479569755556E-3</v>
      </c>
      <c r="H88">
        <v>-0.327346159560642</v>
      </c>
      <c r="I88">
        <v>0.74340608351077198</v>
      </c>
      <c r="J88">
        <v>0.99927399315713095</v>
      </c>
      <c r="L88" t="s">
        <v>127</v>
      </c>
      <c r="M88">
        <v>2.60252931842108E-3</v>
      </c>
      <c r="N88">
        <v>2.1997180171314302E-3</v>
      </c>
      <c r="O88">
        <v>2.51794152359755E-3</v>
      </c>
      <c r="P88">
        <v>1.6106153209537401E-3</v>
      </c>
      <c r="Q88">
        <v>1.6182738583917699E-3</v>
      </c>
      <c r="R88">
        <v>2.46466804039039E-3</v>
      </c>
      <c r="S88">
        <v>-1.8879150484262699</v>
      </c>
      <c r="T88">
        <v>5.9037355976319698E-2</v>
      </c>
      <c r="U88">
        <v>0.83964239610765801</v>
      </c>
      <c r="W88" t="s">
        <v>127</v>
      </c>
      <c r="X88">
        <v>1.4128976528005001E-3</v>
      </c>
      <c r="Y88">
        <v>1.4035129156243901E-3</v>
      </c>
      <c r="Z88">
        <v>1.17127943397059E-3</v>
      </c>
      <c r="AA88">
        <v>1.15140973236457E-3</v>
      </c>
      <c r="AB88">
        <v>1.38761765318888E-3</v>
      </c>
      <c r="AC88">
        <v>1.14337373302837E-3</v>
      </c>
      <c r="AD88">
        <v>-0.22360404814106599</v>
      </c>
      <c r="AE88">
        <v>0.82306541346242301</v>
      </c>
      <c r="AF88">
        <v>0.99805407412675495</v>
      </c>
      <c r="AH88" t="s">
        <v>127</v>
      </c>
      <c r="AI88">
        <v>2.60252931842108E-3</v>
      </c>
      <c r="AJ88">
        <v>2.1997180171314302E-3</v>
      </c>
      <c r="AK88">
        <v>2.51794152359755E-3</v>
      </c>
      <c r="AL88">
        <v>4.2204113143228103E-3</v>
      </c>
      <c r="AM88">
        <v>2.3554893040350498E-3</v>
      </c>
      <c r="AN88">
        <v>2.3062819734399002E-3</v>
      </c>
      <c r="AO88">
        <v>0.56340009703443505</v>
      </c>
      <c r="AP88">
        <v>0.57316247113052199</v>
      </c>
      <c r="AQ88">
        <v>0.99991337874639197</v>
      </c>
    </row>
    <row r="89" spans="1:43" x14ac:dyDescent="0.25">
      <c r="A89" t="s">
        <v>128</v>
      </c>
      <c r="B89">
        <v>8.7081001590474905E-4</v>
      </c>
      <c r="C89">
        <v>9.2743435929632597E-4</v>
      </c>
      <c r="D89">
        <v>8.0179578817942104E-4</v>
      </c>
      <c r="E89">
        <v>9.0764210797032903E-4</v>
      </c>
      <c r="F89">
        <v>8.5633016526051402E-4</v>
      </c>
      <c r="G89">
        <v>8.2061628682524403E-4</v>
      </c>
      <c r="H89">
        <v>-2.02283562632414E-2</v>
      </c>
      <c r="I89">
        <v>0.98386120748370598</v>
      </c>
      <c r="J89">
        <v>0.99927399315713095</v>
      </c>
      <c r="L89" t="s">
        <v>128</v>
      </c>
      <c r="M89">
        <v>2.24673889051883E-3</v>
      </c>
      <c r="N89">
        <v>2.8227534756852502E-3</v>
      </c>
      <c r="O89">
        <v>3.6036863074081099E-3</v>
      </c>
      <c r="P89">
        <v>2.88363332460074E-3</v>
      </c>
      <c r="Q89">
        <v>3.1080610110544001E-3</v>
      </c>
      <c r="R89">
        <v>2.1045961168459199E-3</v>
      </c>
      <c r="S89">
        <v>-0.66955291382861504</v>
      </c>
      <c r="T89">
        <v>0.50314283880566502</v>
      </c>
      <c r="U89">
        <v>0.99610769517629105</v>
      </c>
      <c r="W89" t="s">
        <v>128</v>
      </c>
      <c r="X89">
        <v>8.7081001590474905E-4</v>
      </c>
      <c r="Y89">
        <v>9.2743435929632597E-4</v>
      </c>
      <c r="Z89">
        <v>8.0179578817942104E-4</v>
      </c>
      <c r="AA89">
        <v>6.0755898158508395E-4</v>
      </c>
      <c r="AB89">
        <v>9.1351387219173899E-4</v>
      </c>
      <c r="AC89">
        <v>7.6560574843504597E-4</v>
      </c>
      <c r="AD89">
        <v>-0.229516753881809</v>
      </c>
      <c r="AE89">
        <v>0.81846730043178895</v>
      </c>
      <c r="AF89">
        <v>0.99805407412675495</v>
      </c>
      <c r="AH89" t="s">
        <v>128</v>
      </c>
      <c r="AI89">
        <v>2.24673889051883E-3</v>
      </c>
      <c r="AJ89">
        <v>2.8227534756852502E-3</v>
      </c>
      <c r="AK89">
        <v>3.6036863074081099E-3</v>
      </c>
      <c r="AL89">
        <v>1.3012276653769201E-3</v>
      </c>
      <c r="AM89">
        <v>3.5475488929810998E-3</v>
      </c>
      <c r="AN89">
        <v>3.6087841493549701E-3</v>
      </c>
      <c r="AO89">
        <v>-7.7771876013910807E-2</v>
      </c>
      <c r="AP89">
        <v>0.93800951836008795</v>
      </c>
      <c r="AQ89">
        <v>0.99991337874639197</v>
      </c>
    </row>
    <row r="90" spans="1:43" x14ac:dyDescent="0.25">
      <c r="A90" t="s">
        <v>129</v>
      </c>
      <c r="B90">
        <v>5.6968251358625304E-3</v>
      </c>
      <c r="C90">
        <v>5.7536138126023E-3</v>
      </c>
      <c r="D90">
        <v>5.9560926469661903E-3</v>
      </c>
      <c r="E90">
        <v>5.6613243232860903E-3</v>
      </c>
      <c r="F90">
        <v>5.9472772676449504E-3</v>
      </c>
      <c r="G90">
        <v>5.5061716155412298E-3</v>
      </c>
      <c r="H90">
        <v>-0.38195341355440898</v>
      </c>
      <c r="I90">
        <v>0.70249592008084405</v>
      </c>
      <c r="J90">
        <v>0.99927399315713095</v>
      </c>
      <c r="L90" t="s">
        <v>129</v>
      </c>
      <c r="M90">
        <v>2.4276769891609699E-3</v>
      </c>
      <c r="N90">
        <v>2.5160368168152701E-3</v>
      </c>
      <c r="O90">
        <v>3.24828210450723E-3</v>
      </c>
      <c r="P90">
        <v>2.5872450695004598E-3</v>
      </c>
      <c r="Q90">
        <v>3.23811462782901E-3</v>
      </c>
      <c r="R90">
        <v>2.3172875792962901E-3</v>
      </c>
      <c r="S90">
        <v>-5.72754311558814E-2</v>
      </c>
      <c r="T90">
        <v>0.95432579131496198</v>
      </c>
      <c r="U90">
        <v>0.99610769517629105</v>
      </c>
      <c r="W90" t="s">
        <v>129</v>
      </c>
      <c r="X90">
        <v>5.6968251358625304E-3</v>
      </c>
      <c r="Y90">
        <v>5.7536138126023E-3</v>
      </c>
      <c r="Z90">
        <v>5.9560926469661903E-3</v>
      </c>
      <c r="AA90">
        <v>3.9605283484146197E-3</v>
      </c>
      <c r="AB90">
        <v>6.1635224048470303E-3</v>
      </c>
      <c r="AC90">
        <v>5.2240113151473099E-3</v>
      </c>
      <c r="AD90">
        <v>-1.5076936751425201</v>
      </c>
      <c r="AE90">
        <v>0.13163294503853301</v>
      </c>
      <c r="AF90">
        <v>0.99805407412675495</v>
      </c>
      <c r="AH90" t="s">
        <v>129</v>
      </c>
      <c r="AI90">
        <v>2.4276769891609699E-3</v>
      </c>
      <c r="AJ90">
        <v>2.5160368168152701E-3</v>
      </c>
      <c r="AK90">
        <v>3.24828210450723E-3</v>
      </c>
      <c r="AL90">
        <v>1.78473688047468E-3</v>
      </c>
      <c r="AM90">
        <v>3.66761244870228E-3</v>
      </c>
      <c r="AN90">
        <v>2.8831117744200002E-3</v>
      </c>
      <c r="AO90">
        <v>5.1746880945673902E-2</v>
      </c>
      <c r="AP90">
        <v>0.95873038166097302</v>
      </c>
      <c r="AQ90">
        <v>0.99991337874639197</v>
      </c>
    </row>
    <row r="91" spans="1:43" x14ac:dyDescent="0.25">
      <c r="A91" t="s">
        <v>130</v>
      </c>
      <c r="B91">
        <v>2.85576999061702E-3</v>
      </c>
      <c r="C91">
        <v>2.9349440059988001E-3</v>
      </c>
      <c r="D91">
        <v>2.5227431833115799E-3</v>
      </c>
      <c r="E91">
        <v>2.9252594825785101E-3</v>
      </c>
      <c r="F91">
        <v>2.6044982935409201E-3</v>
      </c>
      <c r="G91">
        <v>2.6144761286332301E-3</v>
      </c>
      <c r="H91">
        <v>-0.22153744348714</v>
      </c>
      <c r="I91">
        <v>0.82467398510474899</v>
      </c>
      <c r="J91">
        <v>0.99927399315713095</v>
      </c>
      <c r="L91" t="s">
        <v>130</v>
      </c>
      <c r="M91">
        <v>3.0053709185605998E-3</v>
      </c>
      <c r="N91">
        <v>3.2916580187615902E-3</v>
      </c>
      <c r="O91">
        <v>3.4905624599081801E-3</v>
      </c>
      <c r="P91">
        <v>3.1939525784631202E-3</v>
      </c>
      <c r="Q91">
        <v>3.1434094619277901E-3</v>
      </c>
      <c r="R91">
        <v>2.79498195372457E-3</v>
      </c>
      <c r="S91">
        <v>-0.76049881411893505</v>
      </c>
      <c r="T91">
        <v>0.44695647784560799</v>
      </c>
      <c r="U91">
        <v>0.99610769517629105</v>
      </c>
      <c r="W91" t="s">
        <v>130</v>
      </c>
      <c r="X91">
        <v>2.85576999061702E-3</v>
      </c>
      <c r="Y91">
        <v>2.9349440059988001E-3</v>
      </c>
      <c r="Z91">
        <v>2.5227431833115799E-3</v>
      </c>
      <c r="AA91">
        <v>2.3357094863239E-3</v>
      </c>
      <c r="AB91">
        <v>2.81127169828254E-3</v>
      </c>
      <c r="AC91">
        <v>2.2551551543375202E-3</v>
      </c>
      <c r="AD91">
        <v>-0.66748263694921595</v>
      </c>
      <c r="AE91">
        <v>0.50446389676123105</v>
      </c>
      <c r="AF91">
        <v>0.99805407412675495</v>
      </c>
      <c r="AH91" t="s">
        <v>130</v>
      </c>
      <c r="AI91">
        <v>3.0053709185605998E-3</v>
      </c>
      <c r="AJ91">
        <v>3.2916580187615902E-3</v>
      </c>
      <c r="AK91">
        <v>3.4905624599081801E-3</v>
      </c>
      <c r="AL91">
        <v>3.5264836539829901E-3</v>
      </c>
      <c r="AM91">
        <v>3.7891919584098501E-3</v>
      </c>
      <c r="AN91">
        <v>3.65234782953688E-3</v>
      </c>
      <c r="AO91">
        <v>0.42577349359708799</v>
      </c>
      <c r="AP91">
        <v>0.67027290321252597</v>
      </c>
      <c r="AQ91">
        <v>0.99991337874639197</v>
      </c>
    </row>
    <row r="92" spans="1:43" x14ac:dyDescent="0.25">
      <c r="A92" t="s">
        <v>131</v>
      </c>
      <c r="B92">
        <v>5.1501958800249598E-3</v>
      </c>
      <c r="C92">
        <v>4.06783106788112E-3</v>
      </c>
      <c r="D92">
        <v>4.0053980421273202E-3</v>
      </c>
      <c r="E92">
        <v>3.59924453945515E-3</v>
      </c>
      <c r="F92">
        <v>4.63832227275614E-3</v>
      </c>
      <c r="G92">
        <v>4.0973647637437202E-3</v>
      </c>
      <c r="H92">
        <v>-1.16316481469138</v>
      </c>
      <c r="I92">
        <v>0.24476263913389901</v>
      </c>
      <c r="J92">
        <v>0.99927399315713095</v>
      </c>
      <c r="L92" t="s">
        <v>131</v>
      </c>
      <c r="M92">
        <v>8.02104404552882E-3</v>
      </c>
      <c r="N92">
        <v>5.57122832185648E-3</v>
      </c>
      <c r="O92">
        <v>6.9701380713181604E-3</v>
      </c>
      <c r="P92">
        <v>5.5075828219773902E-3</v>
      </c>
      <c r="Q92">
        <v>5.5708468073297802E-3</v>
      </c>
      <c r="R92">
        <v>7.9608942156771303E-3</v>
      </c>
      <c r="S92">
        <v>-1.76773771680372</v>
      </c>
      <c r="T92">
        <v>7.7104761492080606E-2</v>
      </c>
      <c r="U92">
        <v>0.97297303708135496</v>
      </c>
      <c r="W92" t="s">
        <v>131</v>
      </c>
      <c r="X92">
        <v>5.1501958800249598E-3</v>
      </c>
      <c r="Y92">
        <v>4.06783106788112E-3</v>
      </c>
      <c r="Z92">
        <v>4.0053980421273202E-3</v>
      </c>
      <c r="AA92">
        <v>3.9721822930741798E-3</v>
      </c>
      <c r="AB92">
        <v>4.10104534989344E-3</v>
      </c>
      <c r="AC92">
        <v>3.09168153687823E-3</v>
      </c>
      <c r="AD92">
        <v>-1.5077275745201699</v>
      </c>
      <c r="AE92">
        <v>0.131624265141734</v>
      </c>
      <c r="AF92">
        <v>0.99805407412675495</v>
      </c>
      <c r="AH92" t="s">
        <v>131</v>
      </c>
      <c r="AI92">
        <v>8.02104404552882E-3</v>
      </c>
      <c r="AJ92">
        <v>5.57122832185648E-3</v>
      </c>
      <c r="AK92">
        <v>6.9701380713181604E-3</v>
      </c>
      <c r="AL92">
        <v>8.9201882189755503E-3</v>
      </c>
      <c r="AM92">
        <v>6.2259797090858304E-3</v>
      </c>
      <c r="AN92">
        <v>6.0258336945272399E-3</v>
      </c>
      <c r="AO92">
        <v>0.21987523059396299</v>
      </c>
      <c r="AP92">
        <v>0.82596832738836901</v>
      </c>
      <c r="AQ92">
        <v>0.99991337874639197</v>
      </c>
    </row>
    <row r="93" spans="1:43" x14ac:dyDescent="0.25">
      <c r="A93" t="s">
        <v>132</v>
      </c>
      <c r="B93">
        <v>2.47209402241198E-3</v>
      </c>
      <c r="C93">
        <v>2.3875116101747199E-3</v>
      </c>
      <c r="D93">
        <v>2.37527526124691E-3</v>
      </c>
      <c r="E93">
        <v>2.2590741166255701E-3</v>
      </c>
      <c r="F93">
        <v>2.55472894948627E-3</v>
      </c>
      <c r="G93">
        <v>2.2593377699394101E-3</v>
      </c>
      <c r="H93">
        <v>-0.21174084282181699</v>
      </c>
      <c r="I93">
        <v>0.83230922250289496</v>
      </c>
      <c r="J93">
        <v>0.99927399315713095</v>
      </c>
      <c r="L93" t="s">
        <v>132</v>
      </c>
      <c r="M93">
        <v>4.3694007515470996E-3</v>
      </c>
      <c r="N93">
        <v>4.4617395801182496E-3</v>
      </c>
      <c r="O93">
        <v>4.8025549387186103E-3</v>
      </c>
      <c r="P93">
        <v>4.6069479229652504E-3</v>
      </c>
      <c r="Q93">
        <v>4.12326002163771E-3</v>
      </c>
      <c r="R93">
        <v>3.9104374732912102E-3</v>
      </c>
      <c r="S93">
        <v>-1.1525619660442501</v>
      </c>
      <c r="T93">
        <v>0.24909022189749</v>
      </c>
      <c r="U93">
        <v>0.99610769517629105</v>
      </c>
      <c r="W93" t="s">
        <v>132</v>
      </c>
      <c r="X93">
        <v>2.47209402241198E-3</v>
      </c>
      <c r="Y93">
        <v>2.3875116101747199E-3</v>
      </c>
      <c r="Z93">
        <v>2.37527526124691E-3</v>
      </c>
      <c r="AA93">
        <v>1.4621815899528499E-3</v>
      </c>
      <c r="AB93">
        <v>2.56287180937164E-3</v>
      </c>
      <c r="AC93">
        <v>2.10220687639726E-3</v>
      </c>
      <c r="AD93">
        <v>-0.81125932566053904</v>
      </c>
      <c r="AE93">
        <v>0.41721676290513998</v>
      </c>
      <c r="AF93">
        <v>0.99805407412675495</v>
      </c>
      <c r="AH93" t="s">
        <v>132</v>
      </c>
      <c r="AI93">
        <v>4.3694007515470996E-3</v>
      </c>
      <c r="AJ93">
        <v>4.4617395801182496E-3</v>
      </c>
      <c r="AK93">
        <v>4.8025549387186103E-3</v>
      </c>
      <c r="AL93">
        <v>3.6571373224440601E-3</v>
      </c>
      <c r="AM93">
        <v>5.3722377369284499E-3</v>
      </c>
      <c r="AN93">
        <v>5.77395955950723E-3</v>
      </c>
      <c r="AO93">
        <v>0.42188064437416001</v>
      </c>
      <c r="AP93">
        <v>0.67311213856752095</v>
      </c>
      <c r="AQ93">
        <v>0.99991337874639197</v>
      </c>
    </row>
    <row r="94" spans="1:43" x14ac:dyDescent="0.25">
      <c r="A94" t="s">
        <v>133</v>
      </c>
      <c r="B94">
        <v>3.2851346453767701E-3</v>
      </c>
      <c r="C94">
        <v>3.7586310967316901E-3</v>
      </c>
      <c r="D94">
        <v>3.48397035080926E-3</v>
      </c>
      <c r="E94">
        <v>3.78380941826443E-3</v>
      </c>
      <c r="F94">
        <v>3.2089807055088698E-3</v>
      </c>
      <c r="G94">
        <v>3.6497416417384599E-3</v>
      </c>
      <c r="H94">
        <v>0.15028393584518199</v>
      </c>
      <c r="I94">
        <v>0.88054060638841403</v>
      </c>
      <c r="J94">
        <v>0.99927399315713095</v>
      </c>
      <c r="L94" t="s">
        <v>133</v>
      </c>
      <c r="M94">
        <v>3.6251202393614802E-3</v>
      </c>
      <c r="N94">
        <v>3.4805553061512898E-3</v>
      </c>
      <c r="O94">
        <v>4.7012317803463701E-3</v>
      </c>
      <c r="P94">
        <v>3.5646673000126901E-3</v>
      </c>
      <c r="Q94">
        <v>3.9885587873553299E-3</v>
      </c>
      <c r="R94">
        <v>3.8377652799355599E-3</v>
      </c>
      <c r="S94">
        <v>-0.48272391733415498</v>
      </c>
      <c r="T94">
        <v>0.62929177865693897</v>
      </c>
      <c r="U94">
        <v>0.99610769517629105</v>
      </c>
      <c r="W94" t="s">
        <v>133</v>
      </c>
      <c r="X94">
        <v>3.2851346453767701E-3</v>
      </c>
      <c r="Y94">
        <v>3.7586310967316901E-3</v>
      </c>
      <c r="Z94">
        <v>3.48397035080926E-3</v>
      </c>
      <c r="AA94">
        <v>2.8207725607096099E-3</v>
      </c>
      <c r="AB94">
        <v>3.74384327773161E-3</v>
      </c>
      <c r="AC94">
        <v>3.5111980483125498E-3</v>
      </c>
      <c r="AD94">
        <v>-0.33100332210190703</v>
      </c>
      <c r="AE94">
        <v>0.74064197619820704</v>
      </c>
      <c r="AF94">
        <v>0.99805407412675495</v>
      </c>
      <c r="AH94" t="s">
        <v>133</v>
      </c>
      <c r="AI94">
        <v>3.6251202393614802E-3</v>
      </c>
      <c r="AJ94">
        <v>3.4805553061512898E-3</v>
      </c>
      <c r="AK94">
        <v>4.7012317803463701E-3</v>
      </c>
      <c r="AL94">
        <v>2.63249661032071E-3</v>
      </c>
      <c r="AM94">
        <v>4.77568818680295E-3</v>
      </c>
      <c r="AN94">
        <v>4.1777482858577804E-3</v>
      </c>
      <c r="AO94">
        <v>-7.9703847254479904E-2</v>
      </c>
      <c r="AP94">
        <v>0.93647279952442997</v>
      </c>
      <c r="AQ94">
        <v>0.99991337874639197</v>
      </c>
    </row>
    <row r="95" spans="1:43" x14ac:dyDescent="0.25">
      <c r="A95" t="s">
        <v>134</v>
      </c>
      <c r="B95">
        <v>1.3518582942224199E-3</v>
      </c>
      <c r="C95">
        <v>1.4855725902806799E-3</v>
      </c>
      <c r="D95">
        <v>1.2341893146306201E-3</v>
      </c>
      <c r="E95">
        <v>1.38475796078374E-3</v>
      </c>
      <c r="F95">
        <v>1.1996430311060301E-3</v>
      </c>
      <c r="G95">
        <v>1.23417431819504E-3</v>
      </c>
      <c r="H95">
        <v>-0.33127191132248801</v>
      </c>
      <c r="I95">
        <v>0.74043910612604902</v>
      </c>
      <c r="J95">
        <v>0.99927399315713095</v>
      </c>
      <c r="L95" t="s">
        <v>134</v>
      </c>
      <c r="M95">
        <v>6.8078867937896104E-3</v>
      </c>
      <c r="N95">
        <v>7.0777711047191301E-3</v>
      </c>
      <c r="O95">
        <v>9.1341403051479197E-3</v>
      </c>
      <c r="P95">
        <v>7.0556754868101998E-3</v>
      </c>
      <c r="Q95">
        <v>7.1743545209540004E-3</v>
      </c>
      <c r="R95">
        <v>6.8976718350848704E-3</v>
      </c>
      <c r="S95">
        <v>-2.1960209712431999</v>
      </c>
      <c r="T95">
        <v>2.80904423872834E-2</v>
      </c>
      <c r="U95">
        <v>0.55316563470342806</v>
      </c>
      <c r="W95" t="s">
        <v>134</v>
      </c>
      <c r="X95">
        <v>1.3518582942224199E-3</v>
      </c>
      <c r="Y95">
        <v>1.4855725902806799E-3</v>
      </c>
      <c r="Z95">
        <v>1.2341893146306201E-3</v>
      </c>
      <c r="AA95">
        <v>1.0219214583694601E-3</v>
      </c>
      <c r="AB95">
        <v>1.3500653072977299E-3</v>
      </c>
      <c r="AC95">
        <v>1.2206906217639201E-3</v>
      </c>
      <c r="AD95">
        <v>-0.35079414024829297</v>
      </c>
      <c r="AE95">
        <v>0.72574279360618998</v>
      </c>
      <c r="AF95">
        <v>0.99805407412675495</v>
      </c>
      <c r="AH95" t="s">
        <v>134</v>
      </c>
      <c r="AI95">
        <v>6.8078867937896104E-3</v>
      </c>
      <c r="AJ95">
        <v>7.0777711047191301E-3</v>
      </c>
      <c r="AK95">
        <v>9.1341403051479197E-3</v>
      </c>
      <c r="AL95">
        <v>5.4632397681279397E-3</v>
      </c>
      <c r="AM95">
        <v>8.9240313010714098E-3</v>
      </c>
      <c r="AN95">
        <v>8.3495757143892506E-3</v>
      </c>
      <c r="AO95">
        <v>-0.102058576926651</v>
      </c>
      <c r="AP95">
        <v>0.91871018009622496</v>
      </c>
      <c r="AQ95">
        <v>0.99991337874639197</v>
      </c>
    </row>
    <row r="96" spans="1:43" x14ac:dyDescent="0.25">
      <c r="A96" t="s">
        <v>135</v>
      </c>
      <c r="B96">
        <v>1.2650225400548101E-3</v>
      </c>
      <c r="C96">
        <v>1.4057203043172299E-3</v>
      </c>
      <c r="D96">
        <v>1.1847891884202201E-3</v>
      </c>
      <c r="E96">
        <v>1.53132541482573E-3</v>
      </c>
      <c r="F96">
        <v>1.20986778962312E-3</v>
      </c>
      <c r="G96">
        <v>1.3124848713800101E-3</v>
      </c>
      <c r="H96">
        <v>0.259401478703774</v>
      </c>
      <c r="I96">
        <v>0.79532548891314303</v>
      </c>
      <c r="J96">
        <v>0.99927399315713095</v>
      </c>
      <c r="L96" t="s">
        <v>135</v>
      </c>
      <c r="M96">
        <v>3.6712812542861503E-2</v>
      </c>
      <c r="N96">
        <v>7.7557153570073202E-3</v>
      </c>
      <c r="O96">
        <v>1.5045553101554801E-2</v>
      </c>
      <c r="P96">
        <v>8.1537218143882904E-3</v>
      </c>
      <c r="Q96">
        <v>6.3889337199549102E-3</v>
      </c>
      <c r="R96">
        <v>4.0427431528971998E-2</v>
      </c>
      <c r="S96">
        <v>-5.2738888927563998</v>
      </c>
      <c r="T96" s="9">
        <v>1.3356278677349101E-7</v>
      </c>
      <c r="U96" s="9">
        <v>3.4192073414013598E-5</v>
      </c>
      <c r="W96" t="s">
        <v>135</v>
      </c>
      <c r="X96">
        <v>1.2650225400548101E-3</v>
      </c>
      <c r="Y96">
        <v>1.4057203043172299E-3</v>
      </c>
      <c r="Z96">
        <v>1.1847891884202201E-3</v>
      </c>
      <c r="AA96">
        <v>1.113599156358E-3</v>
      </c>
      <c r="AB96">
        <v>1.38536537869483E-3</v>
      </c>
      <c r="AC96">
        <v>1.36508174823987E-3</v>
      </c>
      <c r="AD96">
        <v>6.2361290558811799E-3</v>
      </c>
      <c r="AE96">
        <v>0.99502432115727502</v>
      </c>
      <c r="AF96">
        <v>0.99805407412675495</v>
      </c>
      <c r="AH96" t="s">
        <v>135</v>
      </c>
      <c r="AI96">
        <v>3.6712812542861503E-2</v>
      </c>
      <c r="AJ96">
        <v>7.7557153570073202E-3</v>
      </c>
      <c r="AK96">
        <v>1.5045553101554801E-2</v>
      </c>
      <c r="AL96">
        <v>6.9932602648268297E-2</v>
      </c>
      <c r="AM96">
        <v>8.4928073614032595E-3</v>
      </c>
      <c r="AN96">
        <v>1.33477733103397E-2</v>
      </c>
      <c r="AO96">
        <v>11.635630154372199</v>
      </c>
      <c r="AP96" s="9">
        <v>2.7157699667880898E-31</v>
      </c>
      <c r="AQ96" s="9">
        <v>6.95237111497752E-29</v>
      </c>
    </row>
    <row r="97" spans="1:43" x14ac:dyDescent="0.25">
      <c r="A97" t="s">
        <v>136</v>
      </c>
      <c r="B97">
        <v>1.0978909629958001E-3</v>
      </c>
      <c r="C97">
        <v>1.2645577974101699E-3</v>
      </c>
      <c r="D97">
        <v>1.1593973607799499E-3</v>
      </c>
      <c r="E97">
        <v>1.2467409700538199E-3</v>
      </c>
      <c r="F97">
        <v>1.04746675499442E-3</v>
      </c>
      <c r="G97">
        <v>1.1531228956485999E-3</v>
      </c>
      <c r="H97">
        <v>-9.7551435885336504E-2</v>
      </c>
      <c r="I97">
        <v>0.922288489040066</v>
      </c>
      <c r="J97">
        <v>0.99927399315713095</v>
      </c>
      <c r="L97" t="s">
        <v>136</v>
      </c>
      <c r="M97">
        <v>3.0985649392467601E-3</v>
      </c>
      <c r="N97">
        <v>3.5310493224999799E-3</v>
      </c>
      <c r="O97">
        <v>4.5413934807133601E-3</v>
      </c>
      <c r="P97">
        <v>3.7250823336625201E-3</v>
      </c>
      <c r="Q97">
        <v>3.91632153237739E-3</v>
      </c>
      <c r="R97">
        <v>2.9883307095382502E-3</v>
      </c>
      <c r="S97">
        <v>-0.62821706667024602</v>
      </c>
      <c r="T97">
        <v>0.52986175157559701</v>
      </c>
      <c r="U97">
        <v>0.99610769517629105</v>
      </c>
      <c r="W97" t="s">
        <v>136</v>
      </c>
      <c r="X97">
        <v>1.0978909629958001E-3</v>
      </c>
      <c r="Y97">
        <v>1.2645577974101699E-3</v>
      </c>
      <c r="Z97">
        <v>1.1593973607799499E-3</v>
      </c>
      <c r="AA97">
        <v>9.7193898460733999E-4</v>
      </c>
      <c r="AB97">
        <v>1.21397595229198E-3</v>
      </c>
      <c r="AC97">
        <v>1.1791581846063699E-3</v>
      </c>
      <c r="AD97">
        <v>-0.11482592136933301</v>
      </c>
      <c r="AE97">
        <v>0.90858310266560105</v>
      </c>
      <c r="AF97">
        <v>0.99805407412675495</v>
      </c>
      <c r="AH97" t="s">
        <v>136</v>
      </c>
      <c r="AI97">
        <v>3.0985649392467601E-3</v>
      </c>
      <c r="AJ97">
        <v>3.5310493224999799E-3</v>
      </c>
      <c r="AK97">
        <v>4.5413934807133601E-3</v>
      </c>
      <c r="AL97">
        <v>1.9489280119004901E-3</v>
      </c>
      <c r="AM97">
        <v>4.8789896227318897E-3</v>
      </c>
      <c r="AN97">
        <v>4.9311233582100102E-3</v>
      </c>
      <c r="AO97">
        <v>0.21209943638075801</v>
      </c>
      <c r="AP97">
        <v>0.83202945940424899</v>
      </c>
      <c r="AQ97">
        <v>0.99991337874639197</v>
      </c>
    </row>
    <row r="98" spans="1:43" x14ac:dyDescent="0.25">
      <c r="A98" t="s">
        <v>137</v>
      </c>
      <c r="B98">
        <v>8.7264482995724497E-3</v>
      </c>
      <c r="C98">
        <v>8.1468646333784003E-3</v>
      </c>
      <c r="D98">
        <v>8.8800592606192805E-3</v>
      </c>
      <c r="E98">
        <v>7.7083886593495004E-3</v>
      </c>
      <c r="F98">
        <v>9.7927956670182306E-3</v>
      </c>
      <c r="G98">
        <v>8.3569106831334998E-3</v>
      </c>
      <c r="H98">
        <v>0.137097127402797</v>
      </c>
      <c r="I98">
        <v>0.89095402303090399</v>
      </c>
      <c r="J98">
        <v>0.99927399315713095</v>
      </c>
      <c r="L98" t="s">
        <v>137</v>
      </c>
      <c r="M98">
        <v>2.2899751028449601E-3</v>
      </c>
      <c r="N98">
        <v>2.0745590782474599E-3</v>
      </c>
      <c r="O98">
        <v>2.19883461277219E-3</v>
      </c>
      <c r="P98">
        <v>2.03417607672961E-3</v>
      </c>
      <c r="Q98">
        <v>2.1239877588659899E-3</v>
      </c>
      <c r="R98">
        <v>2.1504861010123101E-3</v>
      </c>
      <c r="S98">
        <v>-0.29563396658512198</v>
      </c>
      <c r="T98">
        <v>0.76750963090913904</v>
      </c>
      <c r="U98">
        <v>0.99610769517629105</v>
      </c>
      <c r="W98" t="s">
        <v>137</v>
      </c>
      <c r="X98">
        <v>8.7264482995724497E-3</v>
      </c>
      <c r="Y98">
        <v>8.1468646333784003E-3</v>
      </c>
      <c r="Z98">
        <v>8.8800592606192805E-3</v>
      </c>
      <c r="AA98">
        <v>6.3075033145760899E-3</v>
      </c>
      <c r="AB98">
        <v>9.0912193692834504E-3</v>
      </c>
      <c r="AC98">
        <v>7.6044552679445099E-3</v>
      </c>
      <c r="AD98">
        <v>-2.0143365783620202</v>
      </c>
      <c r="AE98">
        <v>4.3974208073591897E-2</v>
      </c>
      <c r="AF98">
        <v>0.66219983922585401</v>
      </c>
      <c r="AH98" t="s">
        <v>137</v>
      </c>
      <c r="AI98">
        <v>2.2899751028449601E-3</v>
      </c>
      <c r="AJ98">
        <v>2.0745590782474599E-3</v>
      </c>
      <c r="AK98">
        <v>2.19883461277219E-3</v>
      </c>
      <c r="AL98">
        <v>2.38491503044205E-3</v>
      </c>
      <c r="AM98">
        <v>2.1753939704532801E-3</v>
      </c>
      <c r="AN98">
        <v>1.85867380315812E-3</v>
      </c>
      <c r="AO98">
        <v>-5.2079005805058601E-2</v>
      </c>
      <c r="AP98">
        <v>0.958465741201877</v>
      </c>
      <c r="AQ98">
        <v>0.99991337874639197</v>
      </c>
    </row>
    <row r="99" spans="1:43" x14ac:dyDescent="0.25">
      <c r="A99" t="s">
        <v>138</v>
      </c>
      <c r="B99">
        <v>2.1797045949375499E-3</v>
      </c>
      <c r="C99">
        <v>1.9276021760217001E-3</v>
      </c>
      <c r="D99">
        <v>2.0166970798909901E-3</v>
      </c>
      <c r="E99">
        <v>1.78792273334204E-3</v>
      </c>
      <c r="F99">
        <v>2.0779099510032199E-3</v>
      </c>
      <c r="G99">
        <v>2.0959819559955798E-3</v>
      </c>
      <c r="H99">
        <v>-0.212328847910246</v>
      </c>
      <c r="I99">
        <v>0.83185049110572296</v>
      </c>
      <c r="J99">
        <v>0.99927399315713095</v>
      </c>
      <c r="L99" t="s">
        <v>138</v>
      </c>
      <c r="M99">
        <v>1.07150415694382E-2</v>
      </c>
      <c r="N99">
        <v>4.4177573604134296E-3</v>
      </c>
      <c r="O99">
        <v>7.5833669856433597E-3</v>
      </c>
      <c r="P99">
        <v>4.4713917972861198E-3</v>
      </c>
      <c r="Q99">
        <v>4.1872377963589804E-3</v>
      </c>
      <c r="R99">
        <v>1.13381151323319E-2</v>
      </c>
      <c r="S99">
        <v>-3.1562377506374002</v>
      </c>
      <c r="T99">
        <v>1.59818532022618E-3</v>
      </c>
      <c r="U99">
        <v>8.1827088395580699E-2</v>
      </c>
      <c r="W99" t="s">
        <v>138</v>
      </c>
      <c r="X99">
        <v>2.1797045949375499E-3</v>
      </c>
      <c r="Y99">
        <v>1.9276021760217001E-3</v>
      </c>
      <c r="Z99">
        <v>2.0166970798909901E-3</v>
      </c>
      <c r="AA99">
        <v>1.8837954100809501E-3</v>
      </c>
      <c r="AB99">
        <v>2.05745275031302E-3</v>
      </c>
      <c r="AC99">
        <v>1.85106744630096E-3</v>
      </c>
      <c r="AD99">
        <v>-0.24293984500006299</v>
      </c>
      <c r="AE99">
        <v>0.80805199817258</v>
      </c>
      <c r="AF99">
        <v>0.99805407412675495</v>
      </c>
      <c r="AH99" t="s">
        <v>138</v>
      </c>
      <c r="AI99">
        <v>1.07150415694382E-2</v>
      </c>
      <c r="AJ99">
        <v>4.4177573604134296E-3</v>
      </c>
      <c r="AK99">
        <v>7.5833669856433597E-3</v>
      </c>
      <c r="AL99">
        <v>1.8083296439965899E-2</v>
      </c>
      <c r="AM99">
        <v>5.0910499289407397E-3</v>
      </c>
      <c r="AN99">
        <v>6.0384533320402504E-3</v>
      </c>
      <c r="AO99">
        <v>2.3432898792215302</v>
      </c>
      <c r="AP99">
        <v>1.9114525534718999E-2</v>
      </c>
      <c r="AQ99">
        <v>0.99991337874639197</v>
      </c>
    </row>
    <row r="100" spans="1:43" x14ac:dyDescent="0.25">
      <c r="A100" t="s">
        <v>139</v>
      </c>
      <c r="B100">
        <v>6.0548863732356904E-3</v>
      </c>
      <c r="C100">
        <v>5.9335159910686797E-3</v>
      </c>
      <c r="D100">
        <v>7.0613696058846502E-3</v>
      </c>
      <c r="E100">
        <v>5.3565524431822796E-3</v>
      </c>
      <c r="F100">
        <v>7.4026454929357402E-3</v>
      </c>
      <c r="G100">
        <v>5.5698380952806104E-3</v>
      </c>
      <c r="H100">
        <v>-0.94354631266923294</v>
      </c>
      <c r="I100">
        <v>0.34540153825334102</v>
      </c>
      <c r="J100">
        <v>0.99927399315713095</v>
      </c>
      <c r="L100" t="s">
        <v>139</v>
      </c>
      <c r="M100">
        <v>3.19085063614457E-3</v>
      </c>
      <c r="N100">
        <v>2.8406333240972499E-3</v>
      </c>
      <c r="O100">
        <v>2.7993676132772598E-3</v>
      </c>
      <c r="P100">
        <v>2.5522507342866799E-3</v>
      </c>
      <c r="Q100">
        <v>2.5570394793329901E-3</v>
      </c>
      <c r="R100">
        <v>2.8144029709144401E-3</v>
      </c>
      <c r="S100">
        <v>-1.0528738851333601</v>
      </c>
      <c r="T100">
        <v>0.29239879640819399</v>
      </c>
      <c r="U100">
        <v>0.99610769517629105</v>
      </c>
      <c r="W100" t="s">
        <v>139</v>
      </c>
      <c r="X100">
        <v>6.0548863732356904E-3</v>
      </c>
      <c r="Y100">
        <v>5.9335159910686797E-3</v>
      </c>
      <c r="Z100">
        <v>7.0613696058846502E-3</v>
      </c>
      <c r="AA100">
        <v>3.7477791142406401E-3</v>
      </c>
      <c r="AB100">
        <v>7.0942315265414098E-3</v>
      </c>
      <c r="AC100">
        <v>5.6502266067683304E-3</v>
      </c>
      <c r="AD100">
        <v>-1.87322613945032</v>
      </c>
      <c r="AE100">
        <v>6.1037164202632103E-2</v>
      </c>
      <c r="AF100">
        <v>0.78127570179369099</v>
      </c>
      <c r="AH100" t="s">
        <v>139</v>
      </c>
      <c r="AI100">
        <v>3.19085063614457E-3</v>
      </c>
      <c r="AJ100">
        <v>2.8406333240972499E-3</v>
      </c>
      <c r="AK100">
        <v>2.7993676132772598E-3</v>
      </c>
      <c r="AL100">
        <v>3.79063973293302E-3</v>
      </c>
      <c r="AM100">
        <v>3.0072195792647301E-3</v>
      </c>
      <c r="AN100">
        <v>2.8436537982234901E-3</v>
      </c>
      <c r="AO100">
        <v>0.292399885483907</v>
      </c>
      <c r="AP100">
        <v>0.76998089577583995</v>
      </c>
      <c r="AQ100">
        <v>0.99991337874639197</v>
      </c>
    </row>
    <row r="101" spans="1:43" x14ac:dyDescent="0.25">
      <c r="A101" t="s">
        <v>140</v>
      </c>
      <c r="B101">
        <v>2.6341389862561499E-3</v>
      </c>
      <c r="C101">
        <v>2.5693452537473298E-3</v>
      </c>
      <c r="D101">
        <v>2.8486863554247101E-3</v>
      </c>
      <c r="E101">
        <v>2.3998856490233299E-3</v>
      </c>
      <c r="F101">
        <v>2.8972716387162E-3</v>
      </c>
      <c r="G101">
        <v>2.6783775400321601E-3</v>
      </c>
      <c r="H101">
        <v>-0.100327168521968</v>
      </c>
      <c r="I101">
        <v>0.92008458894298095</v>
      </c>
      <c r="J101">
        <v>0.99927399315713095</v>
      </c>
      <c r="L101" t="s">
        <v>140</v>
      </c>
      <c r="M101">
        <v>1.9695184703100699E-3</v>
      </c>
      <c r="N101">
        <v>2.2404443385143102E-3</v>
      </c>
      <c r="O101">
        <v>2.1088238391499298E-3</v>
      </c>
      <c r="P101">
        <v>2.3857878119527098E-3</v>
      </c>
      <c r="Q101">
        <v>2.2005008219510699E-3</v>
      </c>
      <c r="R101">
        <v>1.81602172835933E-3</v>
      </c>
      <c r="S101">
        <v>9.6940003677197795E-2</v>
      </c>
      <c r="T101">
        <v>0.92277404005257002</v>
      </c>
      <c r="U101">
        <v>0.99610769517629105</v>
      </c>
      <c r="W101" t="s">
        <v>140</v>
      </c>
      <c r="X101">
        <v>2.6341389862561499E-3</v>
      </c>
      <c r="Y101">
        <v>2.5693452537473298E-3</v>
      </c>
      <c r="Z101">
        <v>2.8486863554247101E-3</v>
      </c>
      <c r="AA101">
        <v>1.8525887360481201E-3</v>
      </c>
      <c r="AB101">
        <v>2.8656727899080102E-3</v>
      </c>
      <c r="AC101">
        <v>2.5438509714160499E-3</v>
      </c>
      <c r="AD101">
        <v>-0.57866564542124599</v>
      </c>
      <c r="AE101">
        <v>0.56281480102637405</v>
      </c>
      <c r="AF101">
        <v>0.99805407412675495</v>
      </c>
      <c r="AH101" t="s">
        <v>140</v>
      </c>
      <c r="AI101">
        <v>1.9695184703100699E-3</v>
      </c>
      <c r="AJ101">
        <v>2.2404443385143102E-3</v>
      </c>
      <c r="AK101">
        <v>2.1088238391499298E-3</v>
      </c>
      <c r="AL101">
        <v>1.53663734750004E-3</v>
      </c>
      <c r="AM101">
        <v>2.3979793286246901E-3</v>
      </c>
      <c r="AN101">
        <v>2.5881061385849701E-3</v>
      </c>
      <c r="AO101">
        <v>7.3558333638627904E-2</v>
      </c>
      <c r="AP101">
        <v>0.941361826216494</v>
      </c>
      <c r="AQ101">
        <v>0.99991337874639197</v>
      </c>
    </row>
    <row r="102" spans="1:43" x14ac:dyDescent="0.25">
      <c r="A102" t="s">
        <v>141</v>
      </c>
      <c r="B102">
        <v>6.4782560909922397E-3</v>
      </c>
      <c r="C102">
        <v>5.7647059407838199E-3</v>
      </c>
      <c r="D102">
        <v>5.7387971988907696E-3</v>
      </c>
      <c r="E102">
        <v>5.4248310209474302E-3</v>
      </c>
      <c r="F102">
        <v>6.31478430234521E-3</v>
      </c>
      <c r="G102">
        <v>6.1182468992349104E-3</v>
      </c>
      <c r="H102">
        <v>-0.16219888434697</v>
      </c>
      <c r="I102">
        <v>0.87114923832922497</v>
      </c>
      <c r="J102">
        <v>0.99927399315713095</v>
      </c>
      <c r="L102" t="s">
        <v>141</v>
      </c>
      <c r="M102">
        <v>3.1036515524616001E-3</v>
      </c>
      <c r="N102">
        <v>3.47371240120349E-3</v>
      </c>
      <c r="O102">
        <v>3.7463525697587598E-3</v>
      </c>
      <c r="P102">
        <v>3.6621425817702702E-3</v>
      </c>
      <c r="Q102">
        <v>3.8233957400362799E-3</v>
      </c>
      <c r="R102">
        <v>2.8445525338906502E-3</v>
      </c>
      <c r="S102">
        <v>7.3982317391048501E-3</v>
      </c>
      <c r="T102">
        <v>0.99409711896606001</v>
      </c>
      <c r="U102">
        <v>0.99610769517629105</v>
      </c>
      <c r="W102" t="s">
        <v>141</v>
      </c>
      <c r="X102">
        <v>6.4782560909922397E-3</v>
      </c>
      <c r="Y102">
        <v>5.7647059407838199E-3</v>
      </c>
      <c r="Z102">
        <v>5.7387971988907696E-3</v>
      </c>
      <c r="AA102">
        <v>3.8850366846754601E-3</v>
      </c>
      <c r="AB102">
        <v>5.9816945524236798E-3</v>
      </c>
      <c r="AC102">
        <v>5.0694639735495896E-3</v>
      </c>
      <c r="AD102">
        <v>-2.2306755334220201</v>
      </c>
      <c r="AE102">
        <v>2.5702629437861901E-2</v>
      </c>
      <c r="AF102">
        <v>0.54321626418145597</v>
      </c>
      <c r="AH102" t="s">
        <v>141</v>
      </c>
      <c r="AI102">
        <v>3.1036515524616001E-3</v>
      </c>
      <c r="AJ102">
        <v>3.47371240120349E-3</v>
      </c>
      <c r="AK102">
        <v>3.7463525697587598E-3</v>
      </c>
      <c r="AL102">
        <v>2.1075511475445101E-3</v>
      </c>
      <c r="AM102">
        <v>4.0976669381523698E-3</v>
      </c>
      <c r="AN102">
        <v>4.0479648219825101E-3</v>
      </c>
      <c r="AO102">
        <v>-2.54409765698995E-2</v>
      </c>
      <c r="AP102">
        <v>0.97970322709841895</v>
      </c>
      <c r="AQ102">
        <v>0.99991337874639197</v>
      </c>
    </row>
    <row r="103" spans="1:43" x14ac:dyDescent="0.25">
      <c r="A103" t="s">
        <v>142</v>
      </c>
      <c r="B103">
        <v>2.9830261533668398E-3</v>
      </c>
      <c r="C103">
        <v>2.3863527311109699E-3</v>
      </c>
      <c r="D103">
        <v>2.31838780124514E-3</v>
      </c>
      <c r="E103">
        <v>2.0666678373154599E-3</v>
      </c>
      <c r="F103">
        <v>2.5365634044844602E-3</v>
      </c>
      <c r="G103">
        <v>2.4764146233681398E-3</v>
      </c>
      <c r="H103">
        <v>-0.79611703400684397</v>
      </c>
      <c r="I103">
        <v>0.42596401425908698</v>
      </c>
      <c r="J103">
        <v>0.99927399315713095</v>
      </c>
      <c r="L103" t="s">
        <v>142</v>
      </c>
      <c r="M103">
        <v>2.4736381728521998E-3</v>
      </c>
      <c r="N103">
        <v>3.1615876400360502E-3</v>
      </c>
      <c r="O103">
        <v>3.3968894034531899E-3</v>
      </c>
      <c r="P103">
        <v>3.1169984086545002E-3</v>
      </c>
      <c r="Q103">
        <v>3.0343099606596402E-3</v>
      </c>
      <c r="R103">
        <v>2.1601182990540601E-3</v>
      </c>
      <c r="S103">
        <v>-0.83645167226499695</v>
      </c>
      <c r="T103">
        <v>0.40290085367565798</v>
      </c>
      <c r="U103">
        <v>0.99610769517629105</v>
      </c>
      <c r="W103" t="s">
        <v>142</v>
      </c>
      <c r="X103">
        <v>2.9830261533668398E-3</v>
      </c>
      <c r="Y103">
        <v>2.3863527311109699E-3</v>
      </c>
      <c r="Z103">
        <v>2.31838780124514E-3</v>
      </c>
      <c r="AA103">
        <v>1.6931886707601399E-3</v>
      </c>
      <c r="AB103">
        <v>2.4399929105329001E-3</v>
      </c>
      <c r="AC103">
        <v>1.91714767149752E-3</v>
      </c>
      <c r="AD103">
        <v>-1.1993153304752899</v>
      </c>
      <c r="AE103">
        <v>0.23040535623535799</v>
      </c>
      <c r="AF103">
        <v>0.99805407412675495</v>
      </c>
      <c r="AH103" t="s">
        <v>142</v>
      </c>
      <c r="AI103">
        <v>2.4736381728521998E-3</v>
      </c>
      <c r="AJ103">
        <v>3.1615876400360502E-3</v>
      </c>
      <c r="AK103">
        <v>3.3968894034531899E-3</v>
      </c>
      <c r="AL103">
        <v>1.6698807814410201E-3</v>
      </c>
      <c r="AM103">
        <v>3.64963756572094E-3</v>
      </c>
      <c r="AN103">
        <v>4.1325855420184E-3</v>
      </c>
      <c r="AO103">
        <v>0.15148694523230599</v>
      </c>
      <c r="AP103">
        <v>0.87959160819077797</v>
      </c>
      <c r="AQ103">
        <v>0.99991337874639197</v>
      </c>
    </row>
    <row r="104" spans="1:43" x14ac:dyDescent="0.25">
      <c r="A104" t="s">
        <v>143</v>
      </c>
      <c r="B104">
        <v>4.0092503694606997E-3</v>
      </c>
      <c r="C104">
        <v>3.82479757279954E-3</v>
      </c>
      <c r="D104">
        <v>3.2054740873957402E-3</v>
      </c>
      <c r="E104">
        <v>3.5358042726373199E-3</v>
      </c>
      <c r="F104">
        <v>3.5962998696994E-3</v>
      </c>
      <c r="G104">
        <v>3.4899098026879502E-3</v>
      </c>
      <c r="H104">
        <v>-0.54657773056885595</v>
      </c>
      <c r="I104">
        <v>0.58466887201184403</v>
      </c>
      <c r="J104">
        <v>0.99927399315713095</v>
      </c>
      <c r="L104" t="s">
        <v>143</v>
      </c>
      <c r="M104">
        <v>4.0443116676915601E-3</v>
      </c>
      <c r="N104">
        <v>2.2766455130768699E-3</v>
      </c>
      <c r="O104">
        <v>2.3867504141227998E-3</v>
      </c>
      <c r="P104">
        <v>2.08785630249854E-3</v>
      </c>
      <c r="Q104">
        <v>1.78040931487718E-3</v>
      </c>
      <c r="R104">
        <v>3.1221634449313499E-3</v>
      </c>
      <c r="S104">
        <v>-1.99312241656178</v>
      </c>
      <c r="T104">
        <v>4.6248043904882102E-2</v>
      </c>
      <c r="U104">
        <v>0.71253291944638997</v>
      </c>
      <c r="W104" t="s">
        <v>143</v>
      </c>
      <c r="X104">
        <v>4.0092503694606997E-3</v>
      </c>
      <c r="Y104">
        <v>3.82479757279954E-3</v>
      </c>
      <c r="Z104">
        <v>3.2054740873957402E-3</v>
      </c>
      <c r="AA104">
        <v>2.34347878276361E-3</v>
      </c>
      <c r="AB104">
        <v>3.3411192730073702E-3</v>
      </c>
      <c r="AC104">
        <v>2.7964165934230702E-3</v>
      </c>
      <c r="AD104">
        <v>-1.8739385473966099</v>
      </c>
      <c r="AE104">
        <v>6.0938895655555297E-2</v>
      </c>
      <c r="AF104">
        <v>0.78127570179369099</v>
      </c>
      <c r="AH104" t="s">
        <v>143</v>
      </c>
      <c r="AI104">
        <v>4.0443116676915601E-3</v>
      </c>
      <c r="AJ104">
        <v>2.2766455130768699E-3</v>
      </c>
      <c r="AK104">
        <v>2.3867504141227998E-3</v>
      </c>
      <c r="AL104">
        <v>5.7188496209943001E-3</v>
      </c>
      <c r="AM104">
        <v>1.8588194651263899E-3</v>
      </c>
      <c r="AN104">
        <v>2.21059746161178E-3</v>
      </c>
      <c r="AO104">
        <v>0.38974997540497902</v>
      </c>
      <c r="AP104">
        <v>0.696721437969264</v>
      </c>
      <c r="AQ104">
        <v>0.99991337874639197</v>
      </c>
    </row>
    <row r="105" spans="1:43" x14ac:dyDescent="0.25">
      <c r="A105" t="s">
        <v>144</v>
      </c>
      <c r="B105">
        <v>2.60334680983061E-3</v>
      </c>
      <c r="C105">
        <v>2.3154403693535202E-3</v>
      </c>
      <c r="D105">
        <v>2.33987319386384E-3</v>
      </c>
      <c r="E105">
        <v>2.16439337653584E-3</v>
      </c>
      <c r="F105">
        <v>2.5985227853166401E-3</v>
      </c>
      <c r="G105">
        <v>2.4270006643084198E-3</v>
      </c>
      <c r="H105">
        <v>-8.9995124003324295E-2</v>
      </c>
      <c r="I105">
        <v>0.92829108958838202</v>
      </c>
      <c r="J105">
        <v>0.99927399315713095</v>
      </c>
      <c r="L105" t="s">
        <v>144</v>
      </c>
      <c r="M105">
        <v>1.3080770876232699E-3</v>
      </c>
      <c r="N105">
        <v>1.8080720783044701E-3</v>
      </c>
      <c r="O105">
        <v>1.4894911201035099E-3</v>
      </c>
      <c r="P105">
        <v>1.8331359149531699E-3</v>
      </c>
      <c r="Q105">
        <v>1.57445346474706E-3</v>
      </c>
      <c r="R105">
        <v>1.05922854237983E-3</v>
      </c>
      <c r="S105">
        <v>-0.161121192783342</v>
      </c>
      <c r="T105">
        <v>0.87199794888768101</v>
      </c>
      <c r="U105">
        <v>0.99610769517629105</v>
      </c>
      <c r="W105" t="s">
        <v>144</v>
      </c>
      <c r="X105">
        <v>2.60334680983061E-3</v>
      </c>
      <c r="Y105">
        <v>2.3154403693535202E-3</v>
      </c>
      <c r="Z105">
        <v>2.33987319386384E-3</v>
      </c>
      <c r="AA105">
        <v>1.59930967211368E-3</v>
      </c>
      <c r="AB105">
        <v>2.5617456721246201E-3</v>
      </c>
      <c r="AC105">
        <v>2.0648665790984799E-3</v>
      </c>
      <c r="AD105">
        <v>-0.75641305750034304</v>
      </c>
      <c r="AE105">
        <v>0.44940158165180699</v>
      </c>
      <c r="AF105">
        <v>0.99805407412675495</v>
      </c>
      <c r="AH105" t="s">
        <v>144</v>
      </c>
      <c r="AI105">
        <v>1.3080770876232699E-3</v>
      </c>
      <c r="AJ105">
        <v>1.8080720783044701E-3</v>
      </c>
      <c r="AK105">
        <v>1.4894911201035099E-3</v>
      </c>
      <c r="AL105">
        <v>1.0460062773325501E-3</v>
      </c>
      <c r="AM105">
        <v>1.7110356079400001E-3</v>
      </c>
      <c r="AN105">
        <v>2.07437452516993E-3</v>
      </c>
      <c r="AO105">
        <v>8.1435851977285603E-2</v>
      </c>
      <c r="AP105">
        <v>0.93509533802815104</v>
      </c>
      <c r="AQ105">
        <v>0.99991337874639197</v>
      </c>
    </row>
    <row r="106" spans="1:43" x14ac:dyDescent="0.25">
      <c r="A106" t="s">
        <v>145</v>
      </c>
      <c r="B106">
        <v>1.0506944589523899E-2</v>
      </c>
      <c r="C106">
        <v>8.9215476951302608E-3</v>
      </c>
      <c r="D106">
        <v>1.00536174483525E-2</v>
      </c>
      <c r="E106">
        <v>7.7320796991604997E-3</v>
      </c>
      <c r="F106">
        <v>1.1992181060767401E-2</v>
      </c>
      <c r="G106">
        <v>8.8793203834303894E-3</v>
      </c>
      <c r="H106">
        <v>-1.1501194358759901</v>
      </c>
      <c r="I106">
        <v>0.25009468229527398</v>
      </c>
      <c r="J106">
        <v>0.99927399315713095</v>
      </c>
      <c r="L106" t="s">
        <v>145</v>
      </c>
      <c r="M106">
        <v>4.5551529662675797E-3</v>
      </c>
      <c r="N106">
        <v>5.0974123389385699E-3</v>
      </c>
      <c r="O106">
        <v>4.8169599178606902E-3</v>
      </c>
      <c r="P106">
        <v>5.1813305096505696E-3</v>
      </c>
      <c r="Q106">
        <v>5.4003987549590404E-3</v>
      </c>
      <c r="R106">
        <v>4.2321372257750397E-3</v>
      </c>
      <c r="S106">
        <v>0.39965229042120198</v>
      </c>
      <c r="T106">
        <v>0.68941263669558495</v>
      </c>
      <c r="U106">
        <v>0.99610769517629105</v>
      </c>
      <c r="W106" t="s">
        <v>145</v>
      </c>
      <c r="X106">
        <v>1.0506944589523899E-2</v>
      </c>
      <c r="Y106">
        <v>8.9215476951302608E-3</v>
      </c>
      <c r="Z106">
        <v>1.00536174483525E-2</v>
      </c>
      <c r="AA106">
        <v>9.14497986263107E-3</v>
      </c>
      <c r="AB106">
        <v>9.9491193866606108E-3</v>
      </c>
      <c r="AC106">
        <v>7.5218657909329701E-3</v>
      </c>
      <c r="AD106">
        <v>-2.0992626651132502</v>
      </c>
      <c r="AE106">
        <v>3.57937526409082E-2</v>
      </c>
      <c r="AF106">
        <v>0.61088004507149996</v>
      </c>
      <c r="AH106" t="s">
        <v>145</v>
      </c>
      <c r="AI106">
        <v>4.5551529662675797E-3</v>
      </c>
      <c r="AJ106">
        <v>5.0974123389385699E-3</v>
      </c>
      <c r="AK106">
        <v>4.8169599178606902E-3</v>
      </c>
      <c r="AL106">
        <v>3.1860589816498299E-3</v>
      </c>
      <c r="AM106">
        <v>5.5325390427452201E-3</v>
      </c>
      <c r="AN106">
        <v>5.1395634668581699E-3</v>
      </c>
      <c r="AO106">
        <v>-0.220514576100936</v>
      </c>
      <c r="AP106">
        <v>0.82547042166870399</v>
      </c>
      <c r="AQ106">
        <v>0.99991337874639197</v>
      </c>
    </row>
    <row r="107" spans="1:43" x14ac:dyDescent="0.25">
      <c r="A107" t="s">
        <v>146</v>
      </c>
      <c r="B107">
        <v>4.3330678000125297E-3</v>
      </c>
      <c r="C107">
        <v>3.4092566513725898E-3</v>
      </c>
      <c r="D107">
        <v>3.6033607711563201E-3</v>
      </c>
      <c r="E107">
        <v>2.8082641187231398E-3</v>
      </c>
      <c r="F107">
        <v>4.3062964780009299E-3</v>
      </c>
      <c r="G107">
        <v>3.6170861410603299E-3</v>
      </c>
      <c r="H107">
        <v>-0.80386410188155299</v>
      </c>
      <c r="I107">
        <v>0.42147546418745502</v>
      </c>
      <c r="J107">
        <v>0.99927399315713095</v>
      </c>
      <c r="L107" t="s">
        <v>146</v>
      </c>
      <c r="M107">
        <v>5.9853996034258299E-3</v>
      </c>
      <c r="N107">
        <v>6.7789458604260401E-3</v>
      </c>
      <c r="O107">
        <v>5.9155633836172903E-3</v>
      </c>
      <c r="P107">
        <v>7.2161739396142902E-3</v>
      </c>
      <c r="Q107">
        <v>6.4696429177041603E-3</v>
      </c>
      <c r="R107">
        <v>5.3463397764907201E-3</v>
      </c>
      <c r="S107">
        <v>0.40882882177653701</v>
      </c>
      <c r="T107">
        <v>0.68266528704346796</v>
      </c>
      <c r="U107">
        <v>0.99610769517629105</v>
      </c>
      <c r="W107" t="s">
        <v>146</v>
      </c>
      <c r="X107">
        <v>4.3330678000125297E-3</v>
      </c>
      <c r="Y107">
        <v>3.4092566513725898E-3</v>
      </c>
      <c r="Z107">
        <v>3.6033607711563201E-3</v>
      </c>
      <c r="AA107">
        <v>3.4064480239895199E-3</v>
      </c>
      <c r="AB107">
        <v>3.5373703447868399E-3</v>
      </c>
      <c r="AC107">
        <v>2.6663306039909798E-3</v>
      </c>
      <c r="AD107">
        <v>-1.2711662681499301</v>
      </c>
      <c r="AE107">
        <v>0.203669504084068</v>
      </c>
      <c r="AF107">
        <v>0.99805407412675495</v>
      </c>
      <c r="AH107" t="s">
        <v>146</v>
      </c>
      <c r="AI107">
        <v>5.9853996034258299E-3</v>
      </c>
      <c r="AJ107">
        <v>6.7789458604260401E-3</v>
      </c>
      <c r="AK107">
        <v>5.9155633836172903E-3</v>
      </c>
      <c r="AL107">
        <v>4.9915139859637303E-3</v>
      </c>
      <c r="AM107">
        <v>6.6674688228903203E-3</v>
      </c>
      <c r="AN107">
        <v>7.7566256230243696E-3</v>
      </c>
      <c r="AO107">
        <v>0.26536163915444799</v>
      </c>
      <c r="AP107">
        <v>0.79073088464490104</v>
      </c>
      <c r="AQ107">
        <v>0.99991337874639197</v>
      </c>
    </row>
    <row r="108" spans="1:43" x14ac:dyDescent="0.25">
      <c r="A108" t="s">
        <v>147</v>
      </c>
      <c r="B108">
        <v>6.4696270150027798E-3</v>
      </c>
      <c r="C108">
        <v>5.1879152753449703E-3</v>
      </c>
      <c r="D108">
        <v>5.4970051478675204E-3</v>
      </c>
      <c r="E108">
        <v>4.4762301082334303E-3</v>
      </c>
      <c r="F108">
        <v>7.2416785802808603E-3</v>
      </c>
      <c r="G108">
        <v>5.2141515627145002E-3</v>
      </c>
      <c r="H108">
        <v>-0.29126751366050002</v>
      </c>
      <c r="I108">
        <v>0.77084673117055802</v>
      </c>
      <c r="J108">
        <v>0.99927399315713095</v>
      </c>
      <c r="L108" t="s">
        <v>147</v>
      </c>
      <c r="M108">
        <v>8.6194477573031496E-3</v>
      </c>
      <c r="N108">
        <v>9.2861531224699492E-3</v>
      </c>
      <c r="O108">
        <v>8.5995283956320206E-3</v>
      </c>
      <c r="P108">
        <v>9.7750982062420992E-3</v>
      </c>
      <c r="Q108">
        <v>9.4380629410107594E-3</v>
      </c>
      <c r="R108">
        <v>8.1305931844289497E-3</v>
      </c>
      <c r="S108">
        <v>0.97333214562474302</v>
      </c>
      <c r="T108">
        <v>0.33038825084642398</v>
      </c>
      <c r="U108">
        <v>0.99610769517629105</v>
      </c>
      <c r="W108" t="s">
        <v>147</v>
      </c>
      <c r="X108">
        <v>6.4696270150027798E-3</v>
      </c>
      <c r="Y108">
        <v>5.1879152753449703E-3</v>
      </c>
      <c r="Z108">
        <v>5.4970051478675204E-3</v>
      </c>
      <c r="AA108">
        <v>4.0099928690807496E-3</v>
      </c>
      <c r="AB108">
        <v>5.5348346302103099E-3</v>
      </c>
      <c r="AC108">
        <v>3.83381994569148E-3</v>
      </c>
      <c r="AD108">
        <v>-2.7655986464873599</v>
      </c>
      <c r="AE108">
        <v>5.6818417178690003E-3</v>
      </c>
      <c r="AF108">
        <v>0.197056413532641</v>
      </c>
      <c r="AH108" t="s">
        <v>147</v>
      </c>
      <c r="AI108">
        <v>8.6194477573031496E-3</v>
      </c>
      <c r="AJ108">
        <v>9.2861531224699492E-3</v>
      </c>
      <c r="AK108">
        <v>8.5995283956320206E-3</v>
      </c>
      <c r="AL108">
        <v>6.8409950034359701E-3</v>
      </c>
      <c r="AM108">
        <v>9.1690527782412306E-3</v>
      </c>
      <c r="AN108">
        <v>9.1890841345614697E-3</v>
      </c>
      <c r="AO108">
        <v>-0.471064014856103</v>
      </c>
      <c r="AP108">
        <v>0.63759502165036896</v>
      </c>
      <c r="AQ108">
        <v>0.99991337874639197</v>
      </c>
    </row>
    <row r="109" spans="1:43" x14ac:dyDescent="0.25">
      <c r="A109" t="s">
        <v>148</v>
      </c>
      <c r="B109">
        <v>4.3964688004403604E-3</v>
      </c>
      <c r="C109">
        <v>3.3826576176238798E-3</v>
      </c>
      <c r="D109">
        <v>3.7078579079835999E-3</v>
      </c>
      <c r="E109">
        <v>2.7451992380995E-3</v>
      </c>
      <c r="F109">
        <v>4.8508379030257898E-3</v>
      </c>
      <c r="G109">
        <v>3.6662651684604901E-3</v>
      </c>
      <c r="H109">
        <v>-0.29414085901093801</v>
      </c>
      <c r="I109">
        <v>0.76865027014419096</v>
      </c>
      <c r="J109">
        <v>0.99927399315713095</v>
      </c>
      <c r="L109" t="s">
        <v>148</v>
      </c>
      <c r="M109">
        <v>4.5418914389574599E-3</v>
      </c>
      <c r="N109">
        <v>5.7027335032323601E-3</v>
      </c>
      <c r="O109">
        <v>4.2221238017620998E-3</v>
      </c>
      <c r="P109">
        <v>6.1601291562081604E-3</v>
      </c>
      <c r="Q109">
        <v>5.1207980856915001E-3</v>
      </c>
      <c r="R109">
        <v>3.4241289380125802E-3</v>
      </c>
      <c r="S109">
        <v>0.27658640321504702</v>
      </c>
      <c r="T109">
        <v>0.78209770621611296</v>
      </c>
      <c r="U109">
        <v>0.99610769517629105</v>
      </c>
      <c r="W109" t="s">
        <v>148</v>
      </c>
      <c r="X109">
        <v>4.3964688004403604E-3</v>
      </c>
      <c r="Y109">
        <v>3.3826576176238798E-3</v>
      </c>
      <c r="Z109">
        <v>3.7078579079835999E-3</v>
      </c>
      <c r="AA109">
        <v>2.5370637523863099E-3</v>
      </c>
      <c r="AB109">
        <v>3.6207911270086999E-3</v>
      </c>
      <c r="AC109">
        <v>2.5452339453900701E-3</v>
      </c>
      <c r="AD109">
        <v>-2.0390205365748799</v>
      </c>
      <c r="AE109">
        <v>4.1447977972787799E-2</v>
      </c>
      <c r="AF109">
        <v>0.66219983922585401</v>
      </c>
      <c r="AH109" t="s">
        <v>148</v>
      </c>
      <c r="AI109">
        <v>4.5418914389574599E-3</v>
      </c>
      <c r="AJ109">
        <v>5.7027335032323601E-3</v>
      </c>
      <c r="AK109">
        <v>4.2221238017620998E-3</v>
      </c>
      <c r="AL109">
        <v>2.9885893638072801E-3</v>
      </c>
      <c r="AM109">
        <v>5.2329865350368198E-3</v>
      </c>
      <c r="AN109">
        <v>6.0951120470387503E-3</v>
      </c>
      <c r="AO109">
        <v>-5.4125869026296097E-2</v>
      </c>
      <c r="AP109">
        <v>0.95683488195024702</v>
      </c>
      <c r="AQ109">
        <v>0.99991337874639197</v>
      </c>
    </row>
    <row r="110" spans="1:43" x14ac:dyDescent="0.25">
      <c r="A110" t="s">
        <v>149</v>
      </c>
      <c r="B110">
        <v>5.7386988625061199E-3</v>
      </c>
      <c r="C110">
        <v>4.3741614337298599E-3</v>
      </c>
      <c r="D110">
        <v>5.4168418458621697E-3</v>
      </c>
      <c r="E110">
        <v>3.5413516463958798E-3</v>
      </c>
      <c r="F110">
        <v>7.0748955062876796E-3</v>
      </c>
      <c r="G110">
        <v>4.9724068850325103E-3</v>
      </c>
      <c r="H110">
        <v>7.7176453596185496E-2</v>
      </c>
      <c r="I110">
        <v>0.93848317307608098</v>
      </c>
      <c r="J110">
        <v>0.99927399315713095</v>
      </c>
      <c r="L110" t="s">
        <v>149</v>
      </c>
      <c r="M110">
        <v>4.7499884188716996E-3</v>
      </c>
      <c r="N110">
        <v>5.38840135337208E-3</v>
      </c>
      <c r="O110">
        <v>6.2245786706369103E-3</v>
      </c>
      <c r="P110">
        <v>5.4978644905056299E-3</v>
      </c>
      <c r="Q110">
        <v>5.8410725681387896E-3</v>
      </c>
      <c r="R110">
        <v>5.12002227778617E-3</v>
      </c>
      <c r="S110">
        <v>0.11140976730909</v>
      </c>
      <c r="T110">
        <v>0.91129141508779299</v>
      </c>
      <c r="U110">
        <v>0.99610769517629105</v>
      </c>
      <c r="W110" t="s">
        <v>149</v>
      </c>
      <c r="X110">
        <v>5.7386988625061199E-3</v>
      </c>
      <c r="Y110">
        <v>4.3741614337298599E-3</v>
      </c>
      <c r="Z110">
        <v>5.4168418458621697E-3</v>
      </c>
      <c r="AA110">
        <v>3.22477597557437E-3</v>
      </c>
      <c r="AB110">
        <v>5.0144292831720604E-3</v>
      </c>
      <c r="AC110">
        <v>3.66367092894924E-3</v>
      </c>
      <c r="AD110">
        <v>-2.6564117080741898</v>
      </c>
      <c r="AE110">
        <v>7.8977128807029701E-3</v>
      </c>
      <c r="AF110">
        <v>0.22464605527332901</v>
      </c>
      <c r="AH110" t="s">
        <v>149</v>
      </c>
      <c r="AI110">
        <v>4.7499884188716996E-3</v>
      </c>
      <c r="AJ110">
        <v>5.38840135337208E-3</v>
      </c>
      <c r="AK110">
        <v>6.2245786706369103E-3</v>
      </c>
      <c r="AL110">
        <v>3.4064480239895199E-3</v>
      </c>
      <c r="AM110">
        <v>6.6194780509786699E-3</v>
      </c>
      <c r="AN110">
        <v>5.6519121062991798E-3</v>
      </c>
      <c r="AO110">
        <v>-0.24712164191585101</v>
      </c>
      <c r="AP110">
        <v>0.80481408523181297</v>
      </c>
      <c r="AQ110">
        <v>0.99991337874639197</v>
      </c>
    </row>
    <row r="111" spans="1:43" x14ac:dyDescent="0.25">
      <c r="A111" t="s">
        <v>150</v>
      </c>
      <c r="B111">
        <v>2.23338653082987E-3</v>
      </c>
      <c r="C111">
        <v>1.8600008973035001E-3</v>
      </c>
      <c r="D111">
        <v>2.0462394947416899E-3</v>
      </c>
      <c r="E111">
        <v>1.4446946231224801E-3</v>
      </c>
      <c r="F111">
        <v>2.5367758669990999E-3</v>
      </c>
      <c r="G111">
        <v>1.8189192188271699E-3</v>
      </c>
      <c r="H111">
        <v>-0.44410997855545797</v>
      </c>
      <c r="I111">
        <v>0.65696307241485796</v>
      </c>
      <c r="J111">
        <v>0.99927399315713095</v>
      </c>
      <c r="L111" t="s">
        <v>150</v>
      </c>
      <c r="M111">
        <v>8.1433952598214798E-3</v>
      </c>
      <c r="N111">
        <v>9.4846525506734995E-3</v>
      </c>
      <c r="O111">
        <v>9.5794738976081092E-3</v>
      </c>
      <c r="P111">
        <v>9.4453422894361892E-3</v>
      </c>
      <c r="Q111">
        <v>9.6416285878511594E-3</v>
      </c>
      <c r="R111">
        <v>7.5942442056651299E-3</v>
      </c>
      <c r="S111">
        <v>-0.61084647171017603</v>
      </c>
      <c r="T111">
        <v>0.54130122465972497</v>
      </c>
      <c r="U111">
        <v>0.99610769517629105</v>
      </c>
      <c r="W111" t="s">
        <v>150</v>
      </c>
      <c r="X111">
        <v>2.23338653082987E-3</v>
      </c>
      <c r="Y111">
        <v>1.8600008973035001E-3</v>
      </c>
      <c r="Z111">
        <v>2.0462394947416899E-3</v>
      </c>
      <c r="AA111">
        <v>1.32997406220384E-3</v>
      </c>
      <c r="AB111">
        <v>2.0131868939107702E-3</v>
      </c>
      <c r="AC111">
        <v>1.4121028633568599E-3</v>
      </c>
      <c r="AD111">
        <v>-1.01395501254847</v>
      </c>
      <c r="AE111">
        <v>0.310604219297347</v>
      </c>
      <c r="AF111">
        <v>0.99805407412675495</v>
      </c>
      <c r="AH111" t="s">
        <v>150</v>
      </c>
      <c r="AI111">
        <v>8.1433952598214798E-3</v>
      </c>
      <c r="AJ111">
        <v>9.4846525506734995E-3</v>
      </c>
      <c r="AK111">
        <v>9.5794738976081092E-3</v>
      </c>
      <c r="AL111">
        <v>5.4640166977719101E-3</v>
      </c>
      <c r="AM111">
        <v>9.9003056682992197E-3</v>
      </c>
      <c r="AN111">
        <v>9.7470276972087405E-3</v>
      </c>
      <c r="AO111">
        <v>-0.75607429364801404</v>
      </c>
      <c r="AP111">
        <v>0.44960465346188799</v>
      </c>
      <c r="AQ111">
        <v>0.99991337874639197</v>
      </c>
    </row>
    <row r="112" spans="1:43" x14ac:dyDescent="0.25">
      <c r="A112" t="s">
        <v>151</v>
      </c>
      <c r="B112">
        <v>3.10537736765949E-3</v>
      </c>
      <c r="C112">
        <v>2.4524088377441801E-3</v>
      </c>
      <c r="D112">
        <v>2.78911322134561E-3</v>
      </c>
      <c r="E112">
        <v>1.8926971910977199E-3</v>
      </c>
      <c r="F112">
        <v>3.81532216447993E-3</v>
      </c>
      <c r="G112">
        <v>2.57430281484934E-3</v>
      </c>
      <c r="H112">
        <v>-8.4540854432005097E-2</v>
      </c>
      <c r="I112">
        <v>0.93262642194650403</v>
      </c>
      <c r="J112">
        <v>0.99927399315713095</v>
      </c>
      <c r="L112" t="s">
        <v>151</v>
      </c>
      <c r="M112">
        <v>1.2961326298062801E-2</v>
      </c>
      <c r="N112">
        <v>1.21675679526674E-2</v>
      </c>
      <c r="O112">
        <v>1.05489208554637E-2</v>
      </c>
      <c r="P112">
        <v>1.1998802601459699E-2</v>
      </c>
      <c r="Q112">
        <v>1.0993872820098101E-2</v>
      </c>
      <c r="R112">
        <v>1.47488529657499E-2</v>
      </c>
      <c r="S112">
        <v>2.3952044609527698</v>
      </c>
      <c r="T112">
        <v>1.6611099490658501E-2</v>
      </c>
      <c r="U112">
        <v>0.386585588146234</v>
      </c>
      <c r="W112" t="s">
        <v>151</v>
      </c>
      <c r="X112">
        <v>3.10537736765949E-3</v>
      </c>
      <c r="Y112">
        <v>2.4524088377441801E-3</v>
      </c>
      <c r="Z112">
        <v>2.78911322134561E-3</v>
      </c>
      <c r="AA112">
        <v>1.4307159393720399E-3</v>
      </c>
      <c r="AB112">
        <v>2.7019930723501599E-3</v>
      </c>
      <c r="AC112">
        <v>1.89614375426696E-3</v>
      </c>
      <c r="AD112">
        <v>-1.69781686988064</v>
      </c>
      <c r="AE112">
        <v>8.9542330894159E-2</v>
      </c>
      <c r="AF112">
        <v>0.94854221813930595</v>
      </c>
      <c r="AH112" t="s">
        <v>151</v>
      </c>
      <c r="AI112">
        <v>1.2961326298062801E-2</v>
      </c>
      <c r="AJ112">
        <v>1.21675679526674E-2</v>
      </c>
      <c r="AK112">
        <v>1.05489208554637E-2</v>
      </c>
      <c r="AL112">
        <v>1.4883770677820599E-2</v>
      </c>
      <c r="AM112">
        <v>1.1378144240163099E-2</v>
      </c>
      <c r="AN112">
        <v>1.1372756821616399E-2</v>
      </c>
      <c r="AO112">
        <v>0.70582435390103904</v>
      </c>
      <c r="AP112">
        <v>0.48029737488649099</v>
      </c>
      <c r="AQ112">
        <v>0.99991337874639197</v>
      </c>
    </row>
    <row r="113" spans="1:43" x14ac:dyDescent="0.25">
      <c r="A113" t="s">
        <v>152</v>
      </c>
      <c r="B113">
        <v>1.4320632847349801E-3</v>
      </c>
      <c r="C113">
        <v>9.9624970179558394E-4</v>
      </c>
      <c r="D113">
        <v>1.20521658822057E-3</v>
      </c>
      <c r="E113">
        <v>7.6624664149271197E-4</v>
      </c>
      <c r="F113">
        <v>1.9738564344578E-3</v>
      </c>
      <c r="G113">
        <v>1.1464664986278799E-3</v>
      </c>
      <c r="H113">
        <v>0.331265510632822</v>
      </c>
      <c r="I113">
        <v>0.74044394046748896</v>
      </c>
      <c r="J113">
        <v>0.99927399315713095</v>
      </c>
      <c r="L113" t="s">
        <v>152</v>
      </c>
      <c r="M113">
        <v>3.66435982701882E-3</v>
      </c>
      <c r="N113">
        <v>4.5982113860530199E-3</v>
      </c>
      <c r="O113">
        <v>3.8960178615230598E-3</v>
      </c>
      <c r="P113">
        <v>4.78387994915936E-3</v>
      </c>
      <c r="Q113">
        <v>4.0457377616080802E-3</v>
      </c>
      <c r="R113">
        <v>3.2314066666243799E-3</v>
      </c>
      <c r="S113">
        <v>-0.11323636869081501</v>
      </c>
      <c r="T113">
        <v>0.90984316303849699</v>
      </c>
      <c r="U113">
        <v>0.99610769517629105</v>
      </c>
      <c r="W113" t="s">
        <v>152</v>
      </c>
      <c r="X113">
        <v>1.4320632847349801E-3</v>
      </c>
      <c r="Y113">
        <v>9.9624970179558394E-4</v>
      </c>
      <c r="Z113">
        <v>1.20521658822057E-3</v>
      </c>
      <c r="AA113">
        <v>7.6851290616101304E-4</v>
      </c>
      <c r="AB113">
        <v>1.13731199355226E-3</v>
      </c>
      <c r="AC113">
        <v>8.5459148007646603E-4</v>
      </c>
      <c r="AD113">
        <v>-0.63949804670228105</v>
      </c>
      <c r="AE113">
        <v>0.52249898394559102</v>
      </c>
      <c r="AF113">
        <v>0.99805407412675495</v>
      </c>
      <c r="AH113" t="s">
        <v>152</v>
      </c>
      <c r="AI113">
        <v>3.66435982701882E-3</v>
      </c>
      <c r="AJ113">
        <v>4.5982113860530199E-3</v>
      </c>
      <c r="AK113">
        <v>3.8960178615230598E-3</v>
      </c>
      <c r="AL113">
        <v>2.4444796364798001E-3</v>
      </c>
      <c r="AM113">
        <v>4.5934272046692102E-3</v>
      </c>
      <c r="AN113">
        <v>5.0732239340414804E-3</v>
      </c>
      <c r="AO113">
        <v>-1.7117873094290099E-2</v>
      </c>
      <c r="AP113">
        <v>0.98634258033398703</v>
      </c>
      <c r="AQ113">
        <v>0.99991337874639197</v>
      </c>
    </row>
    <row r="114" spans="1:43" x14ac:dyDescent="0.25">
      <c r="A114" t="s">
        <v>153</v>
      </c>
      <c r="B114">
        <v>5.2939835357230097E-3</v>
      </c>
      <c r="C114">
        <v>6.0090086843637798E-3</v>
      </c>
      <c r="D114">
        <v>6.0994913658833803E-3</v>
      </c>
      <c r="E114">
        <v>6.1362712780886402E-3</v>
      </c>
      <c r="F114">
        <v>5.4725032208653296E-3</v>
      </c>
      <c r="G114">
        <v>5.7960772834319699E-3</v>
      </c>
      <c r="H114">
        <v>3.10030744341759E-3</v>
      </c>
      <c r="I114">
        <v>0.99752631651995805</v>
      </c>
      <c r="J114">
        <v>0.99927399315713095</v>
      </c>
      <c r="L114" t="s">
        <v>153</v>
      </c>
      <c r="M114">
        <v>3.7926151459358399E-3</v>
      </c>
      <c r="N114">
        <v>4.2642886615438004E-3</v>
      </c>
      <c r="O114">
        <v>4.1394375938053098E-3</v>
      </c>
      <c r="P114">
        <v>4.4112465870617098E-3</v>
      </c>
      <c r="Q114">
        <v>4.4478230705661597E-3</v>
      </c>
      <c r="R114">
        <v>3.8892936239312702E-3</v>
      </c>
      <c r="S114">
        <v>0.64069232982923996</v>
      </c>
      <c r="T114">
        <v>0.52172259852115399</v>
      </c>
      <c r="U114">
        <v>0.99610769517629105</v>
      </c>
      <c r="W114" t="s">
        <v>153</v>
      </c>
      <c r="X114">
        <v>5.2939835357230097E-3</v>
      </c>
      <c r="Y114">
        <v>6.0090086843637798E-3</v>
      </c>
      <c r="Z114">
        <v>6.0994913658833803E-3</v>
      </c>
      <c r="AA114">
        <v>4.5737848140554897E-3</v>
      </c>
      <c r="AB114">
        <v>5.8568665698881597E-3</v>
      </c>
      <c r="AC114">
        <v>6.0578581856133504E-3</v>
      </c>
      <c r="AD114">
        <v>-0.66942591362246495</v>
      </c>
      <c r="AE114">
        <v>0.50322382586002001</v>
      </c>
      <c r="AF114">
        <v>0.99805407412675495</v>
      </c>
      <c r="AH114" t="s">
        <v>153</v>
      </c>
      <c r="AI114">
        <v>3.7926151459358399E-3</v>
      </c>
      <c r="AJ114">
        <v>4.2642886615438004E-3</v>
      </c>
      <c r="AK114">
        <v>4.1394375938053098E-3</v>
      </c>
      <c r="AL114">
        <v>3.0421975092412498E-3</v>
      </c>
      <c r="AM114">
        <v>4.2912759186984296E-3</v>
      </c>
      <c r="AN114">
        <v>4.09489950122611E-3</v>
      </c>
      <c r="AO114">
        <v>-0.277000798830283</v>
      </c>
      <c r="AP114">
        <v>0.78177949276043701</v>
      </c>
      <c r="AQ114">
        <v>0.99991337874639197</v>
      </c>
    </row>
    <row r="115" spans="1:43" x14ac:dyDescent="0.25">
      <c r="A115" t="s">
        <v>154</v>
      </c>
      <c r="B115">
        <v>1.7800421280572999E-3</v>
      </c>
      <c r="C115">
        <v>1.8618771776924201E-3</v>
      </c>
      <c r="D115">
        <v>1.7932978270943499E-3</v>
      </c>
      <c r="E115">
        <v>1.8046482737719899E-3</v>
      </c>
      <c r="F115">
        <v>1.6019408025787401E-3</v>
      </c>
      <c r="G115">
        <v>1.90983777107492E-3</v>
      </c>
      <c r="H115">
        <v>-0.15551345472738301</v>
      </c>
      <c r="I115">
        <v>0.87641654764264698</v>
      </c>
      <c r="J115">
        <v>0.99927399315713095</v>
      </c>
      <c r="L115" t="s">
        <v>154</v>
      </c>
      <c r="M115">
        <v>6.6890780422715701E-3</v>
      </c>
      <c r="N115">
        <v>7.0231934192886798E-3</v>
      </c>
      <c r="O115">
        <v>8.0370017525244093E-3</v>
      </c>
      <c r="P115">
        <v>7.5839689907646196E-3</v>
      </c>
      <c r="Q115">
        <v>7.6613982779541404E-3</v>
      </c>
      <c r="R115">
        <v>7.7301130154410402E-3</v>
      </c>
      <c r="S115">
        <v>1.4231708790044599</v>
      </c>
      <c r="T115">
        <v>0.15468662526201299</v>
      </c>
      <c r="U115">
        <v>0.99610769517629105</v>
      </c>
      <c r="W115" t="s">
        <v>154</v>
      </c>
      <c r="X115">
        <v>1.7800421280572999E-3</v>
      </c>
      <c r="Y115">
        <v>1.8618771776924201E-3</v>
      </c>
      <c r="Z115">
        <v>1.7932978270943499E-3</v>
      </c>
      <c r="AA115">
        <v>1.4518225280332399E-3</v>
      </c>
      <c r="AB115">
        <v>1.7464223052791801E-3</v>
      </c>
      <c r="AC115">
        <v>1.73299604326824E-3</v>
      </c>
      <c r="AD115">
        <v>-0.36912949354640101</v>
      </c>
      <c r="AE115">
        <v>0.71203120621550497</v>
      </c>
      <c r="AF115">
        <v>0.99805407412675495</v>
      </c>
      <c r="AH115" t="s">
        <v>154</v>
      </c>
      <c r="AI115">
        <v>6.6890780422715701E-3</v>
      </c>
      <c r="AJ115">
        <v>7.0231934192886798E-3</v>
      </c>
      <c r="AK115">
        <v>8.0370017525244093E-3</v>
      </c>
      <c r="AL115">
        <v>5.4641461860458996E-3</v>
      </c>
      <c r="AM115">
        <v>8.1149883150266697E-3</v>
      </c>
      <c r="AN115">
        <v>7.68561855304533E-3</v>
      </c>
      <c r="AO115">
        <v>-0.17476299644153701</v>
      </c>
      <c r="AP115">
        <v>0.86126586536549798</v>
      </c>
      <c r="AQ115">
        <v>0.99991337874639197</v>
      </c>
    </row>
    <row r="116" spans="1:43" x14ac:dyDescent="0.25">
      <c r="A116" t="s">
        <v>155</v>
      </c>
      <c r="B116">
        <v>3.7019644318570999E-3</v>
      </c>
      <c r="C116">
        <v>3.8191135469154802E-3</v>
      </c>
      <c r="D116">
        <v>3.8424671481022302E-3</v>
      </c>
      <c r="E116">
        <v>4.0309386627717702E-3</v>
      </c>
      <c r="F116">
        <v>3.48823612319012E-3</v>
      </c>
      <c r="G116">
        <v>3.9650982394143098E-3</v>
      </c>
      <c r="H116">
        <v>0.158050067072383</v>
      </c>
      <c r="I116">
        <v>0.87441734665619897</v>
      </c>
      <c r="J116">
        <v>0.99927399315713095</v>
      </c>
      <c r="L116" t="s">
        <v>155</v>
      </c>
      <c r="M116">
        <v>1.07937932418894E-2</v>
      </c>
      <c r="N116">
        <v>9.7769659983227199E-3</v>
      </c>
      <c r="O116">
        <v>8.4150307249252904E-3</v>
      </c>
      <c r="P116">
        <v>9.5089911041396791E-3</v>
      </c>
      <c r="Q116">
        <v>8.18286096232612E-3</v>
      </c>
      <c r="R116">
        <v>1.1869922099011001E-2</v>
      </c>
      <c r="S116">
        <v>0.66850368155156303</v>
      </c>
      <c r="T116">
        <v>0.50381213265573799</v>
      </c>
      <c r="U116">
        <v>0.99610769517629105</v>
      </c>
      <c r="W116" t="s">
        <v>155</v>
      </c>
      <c r="X116">
        <v>3.7019644318570999E-3</v>
      </c>
      <c r="Y116">
        <v>3.8191135469154802E-3</v>
      </c>
      <c r="Z116">
        <v>3.8424671481022302E-3</v>
      </c>
      <c r="AA116">
        <v>3.16326904542669E-3</v>
      </c>
      <c r="AB116">
        <v>3.74379996476057E-3</v>
      </c>
      <c r="AC116">
        <v>4.0239788671204502E-3</v>
      </c>
      <c r="AD116">
        <v>-0.31677581772716201</v>
      </c>
      <c r="AE116">
        <v>0.75141371460555595</v>
      </c>
      <c r="AF116">
        <v>0.99805407412675495</v>
      </c>
      <c r="AH116" t="s">
        <v>155</v>
      </c>
      <c r="AI116">
        <v>1.07937932418894E-2</v>
      </c>
      <c r="AJ116">
        <v>9.7769659983227199E-3</v>
      </c>
      <c r="AK116">
        <v>8.4150307249252904E-3</v>
      </c>
      <c r="AL116">
        <v>1.59560630747742E-2</v>
      </c>
      <c r="AM116">
        <v>8.3303404070345106E-3</v>
      </c>
      <c r="AN116">
        <v>9.4258319917405308E-3</v>
      </c>
      <c r="AO116">
        <v>1.7047954818316899</v>
      </c>
      <c r="AP116">
        <v>8.8232574481124204E-2</v>
      </c>
      <c r="AQ116">
        <v>0.99991337874639197</v>
      </c>
    </row>
    <row r="117" spans="1:43" x14ac:dyDescent="0.25">
      <c r="A117" t="s">
        <v>156</v>
      </c>
      <c r="B117">
        <v>1.92292145996699E-3</v>
      </c>
      <c r="C117">
        <v>2.3034652856948699E-3</v>
      </c>
      <c r="D117">
        <v>2.2159252659915999E-3</v>
      </c>
      <c r="E117">
        <v>2.2291266402447601E-3</v>
      </c>
      <c r="F117">
        <v>1.8909163803048201E-3</v>
      </c>
      <c r="G117">
        <v>2.1541666970120101E-3</v>
      </c>
      <c r="H117">
        <v>-0.220069919099388</v>
      </c>
      <c r="I117">
        <v>0.82581670160218901</v>
      </c>
      <c r="J117">
        <v>0.99927399315713095</v>
      </c>
      <c r="L117" t="s">
        <v>156</v>
      </c>
      <c r="M117">
        <v>2.71488897104173E-3</v>
      </c>
      <c r="N117">
        <v>2.9861554236726702E-3</v>
      </c>
      <c r="O117">
        <v>3.4882023220826402E-3</v>
      </c>
      <c r="P117">
        <v>3.29856019791028E-3</v>
      </c>
      <c r="Q117">
        <v>3.2963293568406501E-3</v>
      </c>
      <c r="R117">
        <v>2.7863677928742299E-3</v>
      </c>
      <c r="S117">
        <v>0.22285301147146699</v>
      </c>
      <c r="T117">
        <v>0.82364990810499095</v>
      </c>
      <c r="U117">
        <v>0.99610769517629105</v>
      </c>
      <c r="W117" t="s">
        <v>156</v>
      </c>
      <c r="X117">
        <v>1.92292145996699E-3</v>
      </c>
      <c r="Y117">
        <v>2.3034652856948699E-3</v>
      </c>
      <c r="Z117">
        <v>2.2159252659915999E-3</v>
      </c>
      <c r="AA117">
        <v>2.0790637272655801E-3</v>
      </c>
      <c r="AB117">
        <v>2.1115073381701801E-3</v>
      </c>
      <c r="AC117">
        <v>2.2682934070907901E-3</v>
      </c>
      <c r="AD117">
        <v>1.21235899967428E-2</v>
      </c>
      <c r="AE117">
        <v>0.99032701167895798</v>
      </c>
      <c r="AF117">
        <v>0.99805407412675495</v>
      </c>
      <c r="AH117" t="s">
        <v>156</v>
      </c>
      <c r="AI117">
        <v>2.71488897104173E-3</v>
      </c>
      <c r="AJ117">
        <v>2.9861554236726702E-3</v>
      </c>
      <c r="AK117">
        <v>3.4882023220826402E-3</v>
      </c>
      <c r="AL117">
        <v>1.95074084773642E-3</v>
      </c>
      <c r="AM117">
        <v>3.5108628065107401E-3</v>
      </c>
      <c r="AN117">
        <v>3.6169523393890699E-3</v>
      </c>
      <c r="AO117">
        <v>-3.9925361329008403E-2</v>
      </c>
      <c r="AP117">
        <v>0.96815263180295197</v>
      </c>
      <c r="AQ117">
        <v>0.99991337874639197</v>
      </c>
    </row>
    <row r="118" spans="1:43" x14ac:dyDescent="0.25">
      <c r="A118" t="s">
        <v>157</v>
      </c>
      <c r="B118">
        <v>2.4921679781348301E-3</v>
      </c>
      <c r="C118">
        <v>2.7005193268192901E-3</v>
      </c>
      <c r="D118">
        <v>2.3476860639069998E-3</v>
      </c>
      <c r="E118">
        <v>2.7662208649740401E-3</v>
      </c>
      <c r="F118">
        <v>2.2292363770562702E-3</v>
      </c>
      <c r="G118">
        <v>2.4159588763093399E-3</v>
      </c>
      <c r="H118">
        <v>-0.16882346456275901</v>
      </c>
      <c r="I118">
        <v>0.86593550118553597</v>
      </c>
      <c r="J118">
        <v>0.99927399315713095</v>
      </c>
      <c r="L118" t="s">
        <v>157</v>
      </c>
      <c r="M118">
        <v>8.92191957882843E-3</v>
      </c>
      <c r="N118">
        <v>1.0361206600599899E-2</v>
      </c>
      <c r="O118">
        <v>1.1144245275940001E-2</v>
      </c>
      <c r="P118">
        <v>1.05927727563386E-2</v>
      </c>
      <c r="Q118">
        <v>1.1160921472234599E-2</v>
      </c>
      <c r="R118">
        <v>9.00720151678144E-3</v>
      </c>
      <c r="S118">
        <v>0.387097798188419</v>
      </c>
      <c r="T118">
        <v>0.698683807592412</v>
      </c>
      <c r="U118">
        <v>0.99610769517629105</v>
      </c>
      <c r="W118" t="s">
        <v>157</v>
      </c>
      <c r="X118">
        <v>2.4921679781348301E-3</v>
      </c>
      <c r="Y118">
        <v>2.7005193268192901E-3</v>
      </c>
      <c r="Z118">
        <v>2.3476860639069998E-3</v>
      </c>
      <c r="AA118">
        <v>2.52217260087687E-3</v>
      </c>
      <c r="AB118">
        <v>2.83825567924008E-3</v>
      </c>
      <c r="AC118">
        <v>2.4525314711934501E-3</v>
      </c>
      <c r="AD118">
        <v>0.199651614635902</v>
      </c>
      <c r="AE118">
        <v>0.841753057711495</v>
      </c>
      <c r="AF118">
        <v>0.99805407412675495</v>
      </c>
      <c r="AH118" t="s">
        <v>157</v>
      </c>
      <c r="AI118">
        <v>8.92191957882843E-3</v>
      </c>
      <c r="AJ118">
        <v>1.0361206600599899E-2</v>
      </c>
      <c r="AK118">
        <v>1.1144245275940001E-2</v>
      </c>
      <c r="AL118">
        <v>5.7233817105841302E-3</v>
      </c>
      <c r="AM118">
        <v>1.14158265249674E-2</v>
      </c>
      <c r="AN118">
        <v>1.0531562901913301E-2</v>
      </c>
      <c r="AO118">
        <v>-0.99428624720496805</v>
      </c>
      <c r="AP118">
        <v>0.32008352923818301</v>
      </c>
      <c r="AQ118">
        <v>0.99991337874639197</v>
      </c>
    </row>
    <row r="119" spans="1:43" x14ac:dyDescent="0.25">
      <c r="A119" t="s">
        <v>158</v>
      </c>
      <c r="B119">
        <v>1.1766426354469701E-3</v>
      </c>
      <c r="C119">
        <v>1.21229787010721E-3</v>
      </c>
      <c r="D119">
        <v>9.7001664629623602E-4</v>
      </c>
      <c r="E119">
        <v>1.1629047200184201E-3</v>
      </c>
      <c r="F119">
        <v>9.25566387219147E-4</v>
      </c>
      <c r="G119">
        <v>1.0695655354002499E-3</v>
      </c>
      <c r="H119">
        <v>-0.26303365130555401</v>
      </c>
      <c r="I119">
        <v>0.79252464208756801</v>
      </c>
      <c r="J119">
        <v>0.99927399315713095</v>
      </c>
      <c r="L119" t="s">
        <v>158</v>
      </c>
      <c r="M119">
        <v>1.1611920478069001E-2</v>
      </c>
      <c r="N119">
        <v>1.30977615478298E-2</v>
      </c>
      <c r="O119">
        <v>1.44995474232259E-2</v>
      </c>
      <c r="P119">
        <v>1.29219606721231E-2</v>
      </c>
      <c r="Q119">
        <v>1.37730418584882E-2</v>
      </c>
      <c r="R119">
        <v>1.0914063486835299E-2</v>
      </c>
      <c r="S119">
        <v>-1.85719529204185</v>
      </c>
      <c r="T119">
        <v>6.3283374567001102E-2</v>
      </c>
      <c r="U119">
        <v>0.85266020469222503</v>
      </c>
      <c r="W119" t="s">
        <v>158</v>
      </c>
      <c r="X119">
        <v>1.1766426354469701E-3</v>
      </c>
      <c r="Y119">
        <v>1.21229787010721E-3</v>
      </c>
      <c r="Z119">
        <v>9.7001664629623602E-4</v>
      </c>
      <c r="AA119">
        <v>9.5199779041209298E-4</v>
      </c>
      <c r="AB119">
        <v>1.08858490113295E-3</v>
      </c>
      <c r="AC119">
        <v>1.0089227319907499E-3</v>
      </c>
      <c r="AD119">
        <v>-0.226653058214974</v>
      </c>
      <c r="AE119">
        <v>0.82069353125829403</v>
      </c>
      <c r="AF119">
        <v>0.99805407412675495</v>
      </c>
      <c r="AH119" t="s">
        <v>158</v>
      </c>
      <c r="AI119">
        <v>1.1611920478069001E-2</v>
      </c>
      <c r="AJ119">
        <v>1.30977615478298E-2</v>
      </c>
      <c r="AK119">
        <v>1.44995474232259E-2</v>
      </c>
      <c r="AL119">
        <v>7.41501652205632E-3</v>
      </c>
      <c r="AM119">
        <v>1.5097212498460201E-2</v>
      </c>
      <c r="AN119">
        <v>1.4334611676682599E-2</v>
      </c>
      <c r="AO119">
        <v>-0.85209692218917699</v>
      </c>
      <c r="AP119">
        <v>0.394160300103784</v>
      </c>
      <c r="AQ119">
        <v>0.99991337874639197</v>
      </c>
    </row>
    <row r="120" spans="1:43" x14ac:dyDescent="0.25">
      <c r="A120" t="s">
        <v>159</v>
      </c>
      <c r="B120">
        <v>1.1933557931528701E-3</v>
      </c>
      <c r="C120">
        <v>1.1941420981086001E-3</v>
      </c>
      <c r="D120">
        <v>1.07581592813071E-3</v>
      </c>
      <c r="E120">
        <v>1.1480561105594101E-3</v>
      </c>
      <c r="F120">
        <v>9.7363603115667202E-4</v>
      </c>
      <c r="G120">
        <v>1.1785738254337201E-3</v>
      </c>
      <c r="H120">
        <v>-0.21345293260959899</v>
      </c>
      <c r="I120">
        <v>0.83097369742020999</v>
      </c>
      <c r="J120">
        <v>0.99927399315713095</v>
      </c>
      <c r="L120" t="s">
        <v>159</v>
      </c>
      <c r="M120">
        <v>1.12750231849647E-2</v>
      </c>
      <c r="N120">
        <v>5.3009887611356497E-3</v>
      </c>
      <c r="O120">
        <v>5.9484425450489296E-3</v>
      </c>
      <c r="P120">
        <v>4.4784407158214301E-3</v>
      </c>
      <c r="Q120">
        <v>4.0138683844119297E-3</v>
      </c>
      <c r="R120">
        <v>1.22451079593202E-2</v>
      </c>
      <c r="S120">
        <v>-2.0740865832572202</v>
      </c>
      <c r="T120">
        <v>3.8071270391662498E-2</v>
      </c>
      <c r="U120">
        <v>0.65835796390774703</v>
      </c>
      <c r="W120" t="s">
        <v>159</v>
      </c>
      <c r="X120">
        <v>1.1933557931528701E-3</v>
      </c>
      <c r="Y120">
        <v>1.1941420981086001E-3</v>
      </c>
      <c r="Z120">
        <v>1.07581592813071E-3</v>
      </c>
      <c r="AA120">
        <v>1.35004474467308E-3</v>
      </c>
      <c r="AB120">
        <v>1.10552027280935E-3</v>
      </c>
      <c r="AC120">
        <v>1.08654214628312E-3</v>
      </c>
      <c r="AD120">
        <v>5.77109475732187E-2</v>
      </c>
      <c r="AE120">
        <v>0.95397887332934495</v>
      </c>
      <c r="AF120">
        <v>0.99805407412675495</v>
      </c>
      <c r="AH120" t="s">
        <v>159</v>
      </c>
      <c r="AI120">
        <v>1.12750231849647E-2</v>
      </c>
      <c r="AJ120">
        <v>5.3009887611356497E-3</v>
      </c>
      <c r="AK120">
        <v>5.9484425450489296E-3</v>
      </c>
      <c r="AL120">
        <v>1.7554854793791898E-2</v>
      </c>
      <c r="AM120">
        <v>4.21716742525004E-3</v>
      </c>
      <c r="AN120">
        <v>4.81391631391106E-3</v>
      </c>
      <c r="AO120">
        <v>1.4649485816932599</v>
      </c>
      <c r="AP120">
        <v>0.14293494677499799</v>
      </c>
      <c r="AQ120">
        <v>0.99991337874639197</v>
      </c>
    </row>
    <row r="121" spans="1:43" x14ac:dyDescent="0.25">
      <c r="A121" t="s">
        <v>160</v>
      </c>
      <c r="B121">
        <v>6.0721445252146097E-4</v>
      </c>
      <c r="C121">
        <v>6.6657620052007201E-4</v>
      </c>
      <c r="D121">
        <v>5.7530394099069497E-4</v>
      </c>
      <c r="E121">
        <v>6.6247321358819597E-4</v>
      </c>
      <c r="F121">
        <v>5.3572423066725896E-4</v>
      </c>
      <c r="G121">
        <v>6.0400929671563196E-4</v>
      </c>
      <c r="H121">
        <v>-6.1382898345633201E-2</v>
      </c>
      <c r="I121">
        <v>0.95105427181792002</v>
      </c>
      <c r="J121">
        <v>0.99927399315713095</v>
      </c>
      <c r="L121" t="s">
        <v>160</v>
      </c>
      <c r="M121">
        <v>2.1788871035280199E-3</v>
      </c>
      <c r="N121">
        <v>2.7153640157786302E-3</v>
      </c>
      <c r="O121">
        <v>2.67224570694999E-3</v>
      </c>
      <c r="P121">
        <v>2.5994659756001502E-3</v>
      </c>
      <c r="Q121">
        <v>2.6119344815533499E-3</v>
      </c>
      <c r="R121">
        <v>1.8724053266524999E-3</v>
      </c>
      <c r="S121">
        <v>-0.56022498315065306</v>
      </c>
      <c r="T121">
        <v>0.57532598825405601</v>
      </c>
      <c r="U121">
        <v>0.99610769517629105</v>
      </c>
      <c r="W121" t="s">
        <v>160</v>
      </c>
      <c r="X121">
        <v>6.0721445252146097E-4</v>
      </c>
      <c r="Y121">
        <v>6.6657620052007201E-4</v>
      </c>
      <c r="Z121">
        <v>5.7530394099069497E-4</v>
      </c>
      <c r="AA121">
        <v>6.3682333150798004E-4</v>
      </c>
      <c r="AB121">
        <v>5.9295457352922598E-4</v>
      </c>
      <c r="AC121">
        <v>6.0055644822203796E-4</v>
      </c>
      <c r="AD121">
        <v>-1.3740643709454201E-2</v>
      </c>
      <c r="AE121">
        <v>0.98903689751177604</v>
      </c>
      <c r="AF121">
        <v>0.99805407412675495</v>
      </c>
      <c r="AH121" t="s">
        <v>160</v>
      </c>
      <c r="AI121">
        <v>2.1788871035280199E-3</v>
      </c>
      <c r="AJ121">
        <v>2.7153640157786302E-3</v>
      </c>
      <c r="AK121">
        <v>2.67224570694999E-3</v>
      </c>
      <c r="AL121">
        <v>1.70264131476178E-3</v>
      </c>
      <c r="AM121">
        <v>2.7754951842039999E-3</v>
      </c>
      <c r="AN121">
        <v>3.1345105121364401E-3</v>
      </c>
      <c r="AO121">
        <v>1.6646045420478098E-2</v>
      </c>
      <c r="AP121">
        <v>0.98671899070438696</v>
      </c>
      <c r="AQ121">
        <v>0.99991337874639197</v>
      </c>
    </row>
    <row r="122" spans="1:43" x14ac:dyDescent="0.25">
      <c r="A122" t="s">
        <v>161</v>
      </c>
      <c r="B122">
        <v>1.43642323891913E-3</v>
      </c>
      <c r="C122">
        <v>1.6156429690062199E-3</v>
      </c>
      <c r="D122">
        <v>1.57258424837505E-3</v>
      </c>
      <c r="E122">
        <v>1.7651075946508101E-3</v>
      </c>
      <c r="F122">
        <v>1.4194355025021301E-3</v>
      </c>
      <c r="G122">
        <v>1.5537596857428801E-3</v>
      </c>
      <c r="H122">
        <v>0.148787132587517</v>
      </c>
      <c r="I122">
        <v>0.88172160432553304</v>
      </c>
      <c r="J122">
        <v>0.99927399315713095</v>
      </c>
      <c r="L122" t="s">
        <v>161</v>
      </c>
      <c r="M122">
        <v>6.3454591531334004E-3</v>
      </c>
      <c r="N122">
        <v>6.2821730351026103E-3</v>
      </c>
      <c r="O122">
        <v>6.3700119911278396E-3</v>
      </c>
      <c r="P122">
        <v>6.6084654008004597E-3</v>
      </c>
      <c r="Q122">
        <v>7.1264973395311097E-3</v>
      </c>
      <c r="R122">
        <v>6.7478637468420298E-3</v>
      </c>
      <c r="S122">
        <v>1.7237449221019201</v>
      </c>
      <c r="T122">
        <v>8.47539015327715E-2</v>
      </c>
      <c r="U122">
        <v>0.98622721783588696</v>
      </c>
      <c r="W122" t="s">
        <v>161</v>
      </c>
      <c r="X122">
        <v>1.43642323891913E-3</v>
      </c>
      <c r="Y122">
        <v>1.6156429690062199E-3</v>
      </c>
      <c r="Z122">
        <v>1.57258424837505E-3</v>
      </c>
      <c r="AA122">
        <v>1.5181205243187401E-3</v>
      </c>
      <c r="AB122">
        <v>1.6219408265119701E-3</v>
      </c>
      <c r="AC122">
        <v>1.7364534782033101E-3</v>
      </c>
      <c r="AD122">
        <v>0.184474104075558</v>
      </c>
      <c r="AE122">
        <v>0.85364154047053598</v>
      </c>
      <c r="AF122">
        <v>0.99805407412675495</v>
      </c>
      <c r="AH122" t="s">
        <v>161</v>
      </c>
      <c r="AI122">
        <v>6.3454591531334004E-3</v>
      </c>
      <c r="AJ122">
        <v>6.2821730351026103E-3</v>
      </c>
      <c r="AK122">
        <v>6.3700119911278396E-3</v>
      </c>
      <c r="AL122">
        <v>4.8545153920768998E-3</v>
      </c>
      <c r="AM122">
        <v>6.7091792140012499E-3</v>
      </c>
      <c r="AN122">
        <v>6.8051827468291999E-3</v>
      </c>
      <c r="AO122">
        <v>-0.22679174930948801</v>
      </c>
      <c r="AP122">
        <v>0.82058567965476603</v>
      </c>
      <c r="AQ122">
        <v>0.99991337874639197</v>
      </c>
    </row>
    <row r="123" spans="1:43" x14ac:dyDescent="0.25">
      <c r="A123" t="s">
        <v>162</v>
      </c>
      <c r="B123">
        <v>2.7935498111140702E-3</v>
      </c>
      <c r="C123">
        <v>2.8337904191494501E-3</v>
      </c>
      <c r="D123">
        <v>2.49027094219469E-3</v>
      </c>
      <c r="E123">
        <v>2.90336195458419E-3</v>
      </c>
      <c r="F123">
        <v>2.73548143381709E-3</v>
      </c>
      <c r="G123">
        <v>2.91017677745965E-3</v>
      </c>
      <c r="H123">
        <v>0.56477600612040801</v>
      </c>
      <c r="I123">
        <v>0.57222612905624903</v>
      </c>
      <c r="J123">
        <v>0.99927399315713095</v>
      </c>
      <c r="L123" t="s">
        <v>162</v>
      </c>
      <c r="M123">
        <v>1.1732818374300199E-2</v>
      </c>
      <c r="N123">
        <v>1.23742347190345E-2</v>
      </c>
      <c r="O123">
        <v>1.0617690388656099E-2</v>
      </c>
      <c r="P123">
        <v>1.1971983343363799E-2</v>
      </c>
      <c r="Q123">
        <v>1.23414428770229E-2</v>
      </c>
      <c r="R123">
        <v>1.1318302562376099E-2</v>
      </c>
      <c r="S123">
        <v>1.0526729940194399</v>
      </c>
      <c r="T123">
        <v>0.292490890033824</v>
      </c>
      <c r="U123">
        <v>0.99610769517629105</v>
      </c>
      <c r="W123" t="s">
        <v>162</v>
      </c>
      <c r="X123">
        <v>2.7935498111140702E-3</v>
      </c>
      <c r="Y123">
        <v>2.8337904191494501E-3</v>
      </c>
      <c r="Z123">
        <v>2.49027094219469E-3</v>
      </c>
      <c r="AA123">
        <v>2.29427323864546E-3</v>
      </c>
      <c r="AB123">
        <v>2.83704291605097E-3</v>
      </c>
      <c r="AC123">
        <v>2.7981885288272902E-3</v>
      </c>
      <c r="AD123">
        <v>-0.13777564345587701</v>
      </c>
      <c r="AE123">
        <v>0.89041773446406403</v>
      </c>
      <c r="AF123">
        <v>0.99805407412675495</v>
      </c>
      <c r="AH123" t="s">
        <v>162</v>
      </c>
      <c r="AI123">
        <v>1.1732818374300199E-2</v>
      </c>
      <c r="AJ123">
        <v>1.23742347190345E-2</v>
      </c>
      <c r="AK123">
        <v>1.0617690388656099E-2</v>
      </c>
      <c r="AL123">
        <v>1.1097404057929401E-2</v>
      </c>
      <c r="AM123">
        <v>1.09823936237763E-2</v>
      </c>
      <c r="AN123">
        <v>1.24128829038961E-2</v>
      </c>
      <c r="AO123">
        <v>-8.3703446186063596E-2</v>
      </c>
      <c r="AP123">
        <v>0.93329221710331201</v>
      </c>
      <c r="AQ123">
        <v>0.99991337874639197</v>
      </c>
    </row>
    <row r="124" spans="1:43" x14ac:dyDescent="0.25">
      <c r="A124" t="s">
        <v>163</v>
      </c>
      <c r="B124">
        <v>3.5900589411306302E-3</v>
      </c>
      <c r="C124">
        <v>3.5277934241780499E-3</v>
      </c>
      <c r="D124">
        <v>3.2447825898003998E-3</v>
      </c>
      <c r="E124">
        <v>3.7039355780565698E-3</v>
      </c>
      <c r="F124">
        <v>3.4378559494058799E-3</v>
      </c>
      <c r="G124">
        <v>3.5992313349341599E-3</v>
      </c>
      <c r="H124">
        <v>0.49536382947542701</v>
      </c>
      <c r="I124">
        <v>0.62034332210349297</v>
      </c>
      <c r="J124">
        <v>0.99927399315713095</v>
      </c>
      <c r="L124" t="s">
        <v>163</v>
      </c>
      <c r="M124">
        <v>1.6596983093369301E-2</v>
      </c>
      <c r="N124">
        <v>1.6214263273814599E-2</v>
      </c>
      <c r="O124">
        <v>1.35237525084603E-2</v>
      </c>
      <c r="P124">
        <v>1.6812046092919999E-2</v>
      </c>
      <c r="Q124">
        <v>1.51964875909542E-2</v>
      </c>
      <c r="R124">
        <v>1.6515852287815401E-2</v>
      </c>
      <c r="S124">
        <v>2.5410650729399702</v>
      </c>
      <c r="T124">
        <v>1.10515348582617E-2</v>
      </c>
      <c r="U124">
        <v>0.28291929237149999</v>
      </c>
      <c r="W124" t="s">
        <v>163</v>
      </c>
      <c r="X124">
        <v>3.5900589411306302E-3</v>
      </c>
      <c r="Y124">
        <v>3.5277934241780499E-3</v>
      </c>
      <c r="Z124">
        <v>3.2447825898003998E-3</v>
      </c>
      <c r="AA124">
        <v>3.10758908760879E-3</v>
      </c>
      <c r="AB124">
        <v>3.39859558557664E-3</v>
      </c>
      <c r="AC124">
        <v>3.3717769845557702E-3</v>
      </c>
      <c r="AD124">
        <v>-0.354991344471907</v>
      </c>
      <c r="AE124">
        <v>0.72259607561054096</v>
      </c>
      <c r="AF124">
        <v>0.99805407412675495</v>
      </c>
      <c r="AH124" t="s">
        <v>163</v>
      </c>
      <c r="AI124">
        <v>1.6596983093369301E-2</v>
      </c>
      <c r="AJ124">
        <v>1.6214263273814599E-2</v>
      </c>
      <c r="AK124">
        <v>1.35237525084603E-2</v>
      </c>
      <c r="AL124">
        <v>1.8550749109088299E-2</v>
      </c>
      <c r="AM124">
        <v>1.3743985344276601E-2</v>
      </c>
      <c r="AN124">
        <v>1.6003645173651999E-2</v>
      </c>
      <c r="AO124">
        <v>0.70817755713008901</v>
      </c>
      <c r="AP124">
        <v>0.47883500133976697</v>
      </c>
      <c r="AQ124">
        <v>0.99991337874639197</v>
      </c>
    </row>
    <row r="125" spans="1:43" x14ac:dyDescent="0.25">
      <c r="A125" t="s">
        <v>164</v>
      </c>
      <c r="B125">
        <v>2.3419312235393899E-3</v>
      </c>
      <c r="C125">
        <v>2.25148128197851E-3</v>
      </c>
      <c r="D125">
        <v>2.29283320547897E-3</v>
      </c>
      <c r="E125">
        <v>2.1052074865854698E-3</v>
      </c>
      <c r="F125">
        <v>2.5315174197617402E-3</v>
      </c>
      <c r="G125">
        <v>2.2921498917239098E-3</v>
      </c>
      <c r="H125">
        <v>5.5807565235153497E-2</v>
      </c>
      <c r="I125">
        <v>0.95549510815248895</v>
      </c>
      <c r="J125">
        <v>0.99927399315713095</v>
      </c>
      <c r="L125" t="s">
        <v>164</v>
      </c>
      <c r="M125">
        <v>1.1141499588075201E-2</v>
      </c>
      <c r="N125">
        <v>1.2024253241784799E-2</v>
      </c>
      <c r="O125">
        <v>9.1295827976227394E-3</v>
      </c>
      <c r="P125">
        <v>1.1779910740670699E-2</v>
      </c>
      <c r="Q125">
        <v>9.9778505172705301E-3</v>
      </c>
      <c r="R125">
        <v>9.2223989169337196E-3</v>
      </c>
      <c r="S125">
        <v>-1.52643011984766</v>
      </c>
      <c r="T125">
        <v>0.12690278126961599</v>
      </c>
      <c r="U125">
        <v>0.99610769517629105</v>
      </c>
      <c r="W125" t="s">
        <v>164</v>
      </c>
      <c r="X125">
        <v>2.3419312235393899E-3</v>
      </c>
      <c r="Y125">
        <v>2.25148128197851E-3</v>
      </c>
      <c r="Z125">
        <v>2.29283320547897E-3</v>
      </c>
      <c r="AA125">
        <v>1.6588742781514299E-3</v>
      </c>
      <c r="AB125">
        <v>2.2004721806850799E-3</v>
      </c>
      <c r="AC125">
        <v>2.08457395822839E-3</v>
      </c>
      <c r="AD125">
        <v>-0.69019136156141403</v>
      </c>
      <c r="AE125">
        <v>0.49007385502814299</v>
      </c>
      <c r="AF125">
        <v>0.99805407412675495</v>
      </c>
      <c r="AH125" t="s">
        <v>164</v>
      </c>
      <c r="AI125">
        <v>1.1141499588075201E-2</v>
      </c>
      <c r="AJ125">
        <v>1.2024253241784799E-2</v>
      </c>
      <c r="AK125">
        <v>9.1295827976227394E-3</v>
      </c>
      <c r="AL125">
        <v>1.0621405162723399E-2</v>
      </c>
      <c r="AM125">
        <v>1.0607563172401401E-2</v>
      </c>
      <c r="AN125">
        <v>1.31393332016915E-2</v>
      </c>
      <c r="AO125">
        <v>0.74770414890711001</v>
      </c>
      <c r="AP125">
        <v>0.45463862808271899</v>
      </c>
      <c r="AQ125">
        <v>0.99991337874639197</v>
      </c>
    </row>
    <row r="126" spans="1:43" x14ac:dyDescent="0.25">
      <c r="A126" t="s">
        <v>165</v>
      </c>
      <c r="B126">
        <v>3.1888523238101599E-3</v>
      </c>
      <c r="C126">
        <v>3.5137765059785201E-3</v>
      </c>
      <c r="D126">
        <v>3.66496850680916E-3</v>
      </c>
      <c r="E126">
        <v>3.82172342387746E-3</v>
      </c>
      <c r="F126">
        <v>3.0154007968565999E-3</v>
      </c>
      <c r="G126">
        <v>3.8347894789145299E-3</v>
      </c>
      <c r="H126">
        <v>0.39839359575065902</v>
      </c>
      <c r="I126">
        <v>0.69034007792178098</v>
      </c>
      <c r="J126">
        <v>0.99927399315713095</v>
      </c>
      <c r="L126" t="s">
        <v>165</v>
      </c>
      <c r="M126">
        <v>6.5384779581607903E-3</v>
      </c>
      <c r="N126">
        <v>7.5418193926712201E-3</v>
      </c>
      <c r="O126">
        <v>8.3334025097868396E-3</v>
      </c>
      <c r="P126">
        <v>7.6161270747334298E-3</v>
      </c>
      <c r="Q126">
        <v>8.4547067498092696E-3</v>
      </c>
      <c r="R126">
        <v>6.8291501010480198E-3</v>
      </c>
      <c r="S126">
        <v>0.56439514750920206</v>
      </c>
      <c r="T126">
        <v>0.57248524054135796</v>
      </c>
      <c r="U126">
        <v>0.99610769517629105</v>
      </c>
      <c r="W126" t="s">
        <v>165</v>
      </c>
      <c r="X126">
        <v>3.1888523238101599E-3</v>
      </c>
      <c r="Y126">
        <v>3.5137765059785201E-3</v>
      </c>
      <c r="Z126">
        <v>3.66496850680916E-3</v>
      </c>
      <c r="AA126">
        <v>2.86738833934785E-3</v>
      </c>
      <c r="AB126">
        <v>3.4649943701800202E-3</v>
      </c>
      <c r="AC126">
        <v>3.6364004108988602E-3</v>
      </c>
      <c r="AD126">
        <v>-0.29210520893548803</v>
      </c>
      <c r="AE126">
        <v>0.770206184134823</v>
      </c>
      <c r="AF126">
        <v>0.99805407412675495</v>
      </c>
      <c r="AH126" t="s">
        <v>165</v>
      </c>
      <c r="AI126">
        <v>6.5384779581607903E-3</v>
      </c>
      <c r="AJ126">
        <v>7.5418193926712201E-3</v>
      </c>
      <c r="AK126">
        <v>8.3334025097868396E-3</v>
      </c>
      <c r="AL126">
        <v>4.1586454076271403E-3</v>
      </c>
      <c r="AM126">
        <v>8.2727341555521305E-3</v>
      </c>
      <c r="AN126">
        <v>7.3973116973969997E-3</v>
      </c>
      <c r="AO126">
        <v>-0.93239432762008201</v>
      </c>
      <c r="AP126">
        <v>0.35113277518626601</v>
      </c>
      <c r="AQ126">
        <v>0.99991337874639197</v>
      </c>
    </row>
    <row r="127" spans="1:43" x14ac:dyDescent="0.25">
      <c r="A127" t="s">
        <v>166</v>
      </c>
      <c r="B127">
        <v>1.42397920301854E-3</v>
      </c>
      <c r="C127">
        <v>1.56768744965429E-3</v>
      </c>
      <c r="D127">
        <v>1.51927768714306E-3</v>
      </c>
      <c r="E127">
        <v>1.5157677425554801E-3</v>
      </c>
      <c r="F127">
        <v>1.26725922639052E-3</v>
      </c>
      <c r="G127">
        <v>1.4803043868553899E-3</v>
      </c>
      <c r="H127">
        <v>-0.32416077159690199</v>
      </c>
      <c r="I127">
        <v>0.74581631958912697</v>
      </c>
      <c r="J127">
        <v>0.99927399315713095</v>
      </c>
      <c r="L127" t="s">
        <v>166</v>
      </c>
      <c r="M127">
        <v>1.1660969962640599E-2</v>
      </c>
      <c r="N127">
        <v>1.37031930815582E-2</v>
      </c>
      <c r="O127">
        <v>1.4240095030542599E-2</v>
      </c>
      <c r="P127">
        <v>1.3597155306736599E-2</v>
      </c>
      <c r="Q127">
        <v>1.4224737164615E-2</v>
      </c>
      <c r="R127">
        <v>1.13564398017772E-2</v>
      </c>
      <c r="S127">
        <v>-0.49434162652045699</v>
      </c>
      <c r="T127">
        <v>0.62106493175254096</v>
      </c>
      <c r="U127">
        <v>0.99610769517629105</v>
      </c>
      <c r="W127" t="s">
        <v>166</v>
      </c>
      <c r="X127">
        <v>1.42397920301854E-3</v>
      </c>
      <c r="Y127">
        <v>1.56768744965429E-3</v>
      </c>
      <c r="Z127">
        <v>1.51927768714306E-3</v>
      </c>
      <c r="AA127">
        <v>1.12771337822346E-3</v>
      </c>
      <c r="AB127">
        <v>1.41715709943775E-3</v>
      </c>
      <c r="AC127">
        <v>1.4718732697969199E-3</v>
      </c>
      <c r="AD127">
        <v>-0.36196946205340103</v>
      </c>
      <c r="AE127">
        <v>0.71737485100917797</v>
      </c>
      <c r="AF127">
        <v>0.99805407412675495</v>
      </c>
      <c r="AH127" t="s">
        <v>166</v>
      </c>
      <c r="AI127">
        <v>1.1660969962640599E-2</v>
      </c>
      <c r="AJ127">
        <v>1.37031930815582E-2</v>
      </c>
      <c r="AK127">
        <v>1.4240095030542599E-2</v>
      </c>
      <c r="AL127">
        <v>7.2857872246091899E-3</v>
      </c>
      <c r="AM127">
        <v>1.4039336493794199E-2</v>
      </c>
      <c r="AN127">
        <v>1.3685262177939399E-2</v>
      </c>
      <c r="AO127">
        <v>-1.65697721890755</v>
      </c>
      <c r="AP127">
        <v>9.7524080974243796E-2</v>
      </c>
      <c r="AQ127">
        <v>0.99991337874639197</v>
      </c>
    </row>
    <row r="128" spans="1:43" x14ac:dyDescent="0.25">
      <c r="A128" t="s">
        <v>167</v>
      </c>
      <c r="B128">
        <v>1.9678834874910199E-3</v>
      </c>
      <c r="C128">
        <v>2.0937081751578402E-3</v>
      </c>
      <c r="D128">
        <v>2.0525874516517601E-3</v>
      </c>
      <c r="E128">
        <v>2.1114222135781399E-3</v>
      </c>
      <c r="F128">
        <v>1.91667746020504E-3</v>
      </c>
      <c r="G128">
        <v>2.0539291889352502E-3</v>
      </c>
      <c r="H128">
        <v>-4.2089272504807297E-2</v>
      </c>
      <c r="I128">
        <v>0.96642753189510799</v>
      </c>
      <c r="J128">
        <v>0.99927399315713095</v>
      </c>
      <c r="L128" t="s">
        <v>167</v>
      </c>
      <c r="M128">
        <v>2.3872020811514599E-2</v>
      </c>
      <c r="N128">
        <v>2.4728934048137301E-2</v>
      </c>
      <c r="O128">
        <v>1.3883307298571601E-2</v>
      </c>
      <c r="P128">
        <v>1.8000435364566102E-2</v>
      </c>
      <c r="Q128">
        <v>1.9400483368155499E-2</v>
      </c>
      <c r="R128">
        <v>2.4095530730588101E-2</v>
      </c>
      <c r="S128">
        <v>-1.1464835716744901</v>
      </c>
      <c r="T128">
        <v>0.251595120914754</v>
      </c>
      <c r="U128">
        <v>0.99610769517629105</v>
      </c>
      <c r="W128" t="s">
        <v>167</v>
      </c>
      <c r="X128">
        <v>1.9678834874910199E-3</v>
      </c>
      <c r="Y128">
        <v>2.0937081751578402E-3</v>
      </c>
      <c r="Z128">
        <v>2.0525874516517601E-3</v>
      </c>
      <c r="AA128">
        <v>1.7698457289652401E-3</v>
      </c>
      <c r="AB128">
        <v>2.0113244361560701E-3</v>
      </c>
      <c r="AC128">
        <v>2.1168577569346302E-3</v>
      </c>
      <c r="AD128">
        <v>-0.15831654593073299</v>
      </c>
      <c r="AE128">
        <v>0.87420737079552602</v>
      </c>
      <c r="AF128">
        <v>0.99805407412675495</v>
      </c>
      <c r="AH128" t="s">
        <v>167</v>
      </c>
      <c r="AI128">
        <v>2.3872020811514599E-2</v>
      </c>
      <c r="AJ128">
        <v>2.4728934048137301E-2</v>
      </c>
      <c r="AK128">
        <v>1.3883307298571601E-2</v>
      </c>
      <c r="AL128">
        <v>2.6867262994698601E-2</v>
      </c>
      <c r="AM128">
        <v>1.55756042635903E-2</v>
      </c>
      <c r="AN128">
        <v>1.6610943619997501E-2</v>
      </c>
      <c r="AO128">
        <v>-1.23733952550014</v>
      </c>
      <c r="AP128">
        <v>0.21596105978330199</v>
      </c>
      <c r="AQ128">
        <v>0.99991337874639197</v>
      </c>
    </row>
    <row r="129" spans="1:43" x14ac:dyDescent="0.25">
      <c r="A129" t="s">
        <v>168</v>
      </c>
      <c r="B129">
        <v>1.11269664074613E-3</v>
      </c>
      <c r="C129">
        <v>1.3522463132332001E-3</v>
      </c>
      <c r="D129">
        <v>1.35528880029962E-3</v>
      </c>
      <c r="E129">
        <v>1.41912665234054E-3</v>
      </c>
      <c r="F129">
        <v>1.10990417648454E-3</v>
      </c>
      <c r="G129">
        <v>1.2824136189569799E-3</v>
      </c>
      <c r="H129">
        <v>-1.15038396133829E-2</v>
      </c>
      <c r="I129">
        <v>0.99082146642826996</v>
      </c>
      <c r="J129">
        <v>0.99927399315713095</v>
      </c>
      <c r="L129" t="s">
        <v>168</v>
      </c>
      <c r="M129">
        <v>3.98490729193254E-3</v>
      </c>
      <c r="N129">
        <v>4.7796587366043903E-3</v>
      </c>
      <c r="O129">
        <v>4.4373032642008297E-3</v>
      </c>
      <c r="P129">
        <v>4.9607285561992101E-3</v>
      </c>
      <c r="Q129">
        <v>4.5915539617207898E-3</v>
      </c>
      <c r="R129">
        <v>3.6404226859094498E-3</v>
      </c>
      <c r="S129">
        <v>-1.0636102812649E-2</v>
      </c>
      <c r="T129">
        <v>0.991513777782006</v>
      </c>
      <c r="U129">
        <v>0.99610769517629105</v>
      </c>
      <c r="W129" t="s">
        <v>168</v>
      </c>
      <c r="X129">
        <v>1.11269664074613E-3</v>
      </c>
      <c r="Y129">
        <v>1.3522463132332001E-3</v>
      </c>
      <c r="Z129">
        <v>1.35528880029962E-3</v>
      </c>
      <c r="AA129">
        <v>1.1117863205220701E-3</v>
      </c>
      <c r="AB129">
        <v>1.31311934300114E-3</v>
      </c>
      <c r="AC129">
        <v>1.4094233512821699E-3</v>
      </c>
      <c r="AD129">
        <v>1.0325317063723499E-2</v>
      </c>
      <c r="AE129">
        <v>0.99176173531293699</v>
      </c>
      <c r="AF129">
        <v>0.99805407412675495</v>
      </c>
      <c r="AH129" t="s">
        <v>168</v>
      </c>
      <c r="AI129">
        <v>3.98490729193254E-3</v>
      </c>
      <c r="AJ129">
        <v>4.7796587366043903E-3</v>
      </c>
      <c r="AK129">
        <v>4.4373032642008297E-3</v>
      </c>
      <c r="AL129">
        <v>2.5169930699170599E-3</v>
      </c>
      <c r="AM129">
        <v>4.8944090404219199E-3</v>
      </c>
      <c r="AN129">
        <v>5.5497449039677996E-3</v>
      </c>
      <c r="AO129">
        <v>-8.6826824072125997E-2</v>
      </c>
      <c r="AP129">
        <v>0.93080916561123495</v>
      </c>
      <c r="AQ129">
        <v>0.99991337874639197</v>
      </c>
    </row>
    <row r="130" spans="1:43" x14ac:dyDescent="0.25">
      <c r="A130" t="s">
        <v>169</v>
      </c>
      <c r="B130">
        <v>9.7390476588408506E-3</v>
      </c>
      <c r="C130">
        <v>1.0153436139886399E-2</v>
      </c>
      <c r="D130">
        <v>1.0923206160968899E-2</v>
      </c>
      <c r="E130">
        <v>1.0766951950442E-2</v>
      </c>
      <c r="F130">
        <v>1.1234566291372001E-2</v>
      </c>
      <c r="G130">
        <v>9.9096523316849709E-3</v>
      </c>
      <c r="H130">
        <v>1.43414063060184</v>
      </c>
      <c r="I130">
        <v>0.15153213516818601</v>
      </c>
      <c r="J130">
        <v>0.99927399315713095</v>
      </c>
      <c r="L130" t="s">
        <v>169</v>
      </c>
      <c r="M130">
        <v>2.69890247236652E-3</v>
      </c>
      <c r="N130">
        <v>2.8944384234852001E-3</v>
      </c>
      <c r="O130">
        <v>2.5281145314662501E-3</v>
      </c>
      <c r="P130">
        <v>2.8055947057866902E-3</v>
      </c>
      <c r="Q130">
        <v>3.3932122635169401E-3</v>
      </c>
      <c r="R130">
        <v>2.13740823863042E-3</v>
      </c>
      <c r="S130">
        <v>0.24925632318810501</v>
      </c>
      <c r="T130">
        <v>0.80316251427138097</v>
      </c>
      <c r="U130">
        <v>0.99610769517629105</v>
      </c>
      <c r="W130" t="s">
        <v>169</v>
      </c>
      <c r="X130">
        <v>9.7390476588408506E-3</v>
      </c>
      <c r="Y130">
        <v>1.0153436139886399E-2</v>
      </c>
      <c r="Z130">
        <v>1.0923206160968899E-2</v>
      </c>
      <c r="AA130">
        <v>1.0159391001108801E-2</v>
      </c>
      <c r="AB130">
        <v>1.10836593500663E-2</v>
      </c>
      <c r="AC130">
        <v>1.09451153380846E-2</v>
      </c>
      <c r="AD130">
        <v>1.00524829228017</v>
      </c>
      <c r="AE130">
        <v>0.31477730664131498</v>
      </c>
      <c r="AF130">
        <v>0.99805407412675495</v>
      </c>
      <c r="AH130" t="s">
        <v>169</v>
      </c>
      <c r="AI130">
        <v>2.69890247236652E-3</v>
      </c>
      <c r="AJ130">
        <v>2.8944384234852001E-3</v>
      </c>
      <c r="AK130">
        <v>2.5281145314662501E-3</v>
      </c>
      <c r="AL130">
        <v>1.7106695877494799E-3</v>
      </c>
      <c r="AM130">
        <v>2.5350215689933201E-3</v>
      </c>
      <c r="AN130">
        <v>2.0636996948079E-3</v>
      </c>
      <c r="AO130">
        <v>-0.65359888230115704</v>
      </c>
      <c r="AP130">
        <v>0.51337026451422996</v>
      </c>
      <c r="AQ130">
        <v>0.99991337874639197</v>
      </c>
    </row>
    <row r="131" spans="1:43" x14ac:dyDescent="0.25">
      <c r="A131" t="s">
        <v>170</v>
      </c>
      <c r="B131">
        <v>2.0767006773370501E-3</v>
      </c>
      <c r="C131">
        <v>1.8724174587007199E-3</v>
      </c>
      <c r="D131">
        <v>2.1216011370330202E-3</v>
      </c>
      <c r="E131">
        <v>1.8640010020308799E-3</v>
      </c>
      <c r="F131">
        <v>1.9373128819395501E-3</v>
      </c>
      <c r="G131">
        <v>2.1424984245874499E-3</v>
      </c>
      <c r="H131">
        <v>-0.16613934726103599</v>
      </c>
      <c r="I131">
        <v>0.86804728978767398</v>
      </c>
      <c r="J131">
        <v>0.99927399315713095</v>
      </c>
      <c r="L131" t="s">
        <v>170</v>
      </c>
      <c r="M131">
        <v>4.8274684380191597E-3</v>
      </c>
      <c r="N131">
        <v>4.9725293236411996E-3</v>
      </c>
      <c r="O131">
        <v>4.3917281889490501E-3</v>
      </c>
      <c r="P131">
        <v>4.7905951910776198E-3</v>
      </c>
      <c r="Q131">
        <v>5.7780774325477298E-3</v>
      </c>
      <c r="R131">
        <v>4.2557087022837203E-3</v>
      </c>
      <c r="S131">
        <v>0.73427786264266703</v>
      </c>
      <c r="T131">
        <v>0.46277940705268999</v>
      </c>
      <c r="U131">
        <v>0.99610769517629105</v>
      </c>
      <c r="W131" t="s">
        <v>170</v>
      </c>
      <c r="X131">
        <v>2.0767006773370501E-3</v>
      </c>
      <c r="Y131">
        <v>1.8724174587007199E-3</v>
      </c>
      <c r="Z131">
        <v>2.1216011370330202E-3</v>
      </c>
      <c r="AA131">
        <v>2.3784406167422899E-3</v>
      </c>
      <c r="AB131">
        <v>2.0847832350388801E-3</v>
      </c>
      <c r="AC131">
        <v>1.9947238678532102E-3</v>
      </c>
      <c r="AD131">
        <v>0.283619393950308</v>
      </c>
      <c r="AE131">
        <v>0.776702072954358</v>
      </c>
      <c r="AF131">
        <v>0.99805407412675495</v>
      </c>
      <c r="AH131" t="s">
        <v>170</v>
      </c>
      <c r="AI131">
        <v>4.8274684380191597E-3</v>
      </c>
      <c r="AJ131">
        <v>4.9725293236411996E-3</v>
      </c>
      <c r="AK131">
        <v>4.3917281889490501E-3</v>
      </c>
      <c r="AL131">
        <v>2.9971355898909501E-3</v>
      </c>
      <c r="AM131">
        <v>4.5740663066145999E-3</v>
      </c>
      <c r="AN131">
        <v>4.4318265356489001E-3</v>
      </c>
      <c r="AO131">
        <v>-0.78944772216616699</v>
      </c>
      <c r="AP131">
        <v>0.42985037311156898</v>
      </c>
      <c r="AQ131">
        <v>0.99991337874639197</v>
      </c>
    </row>
    <row r="132" spans="1:43" x14ac:dyDescent="0.25">
      <c r="A132" t="s">
        <v>171</v>
      </c>
      <c r="B132">
        <v>1.0413296406943599E-2</v>
      </c>
      <c r="C132">
        <v>9.8951164781069297E-3</v>
      </c>
      <c r="D132">
        <v>1.07897362977315E-2</v>
      </c>
      <c r="E132">
        <v>1.0229816016135601E-2</v>
      </c>
      <c r="F132">
        <v>1.1470346566994799E-2</v>
      </c>
      <c r="G132">
        <v>1.0458530998958399E-2</v>
      </c>
      <c r="H132">
        <v>1.3884041346228699</v>
      </c>
      <c r="I132">
        <v>0.16501401806816701</v>
      </c>
      <c r="J132">
        <v>0.99927399315713095</v>
      </c>
      <c r="L132" t="s">
        <v>171</v>
      </c>
      <c r="M132">
        <v>4.6260930541388197E-3</v>
      </c>
      <c r="N132">
        <v>4.2318400477590603E-3</v>
      </c>
      <c r="O132">
        <v>3.5197793385070798E-3</v>
      </c>
      <c r="P132">
        <v>4.0421585390202899E-3</v>
      </c>
      <c r="Q132">
        <v>4.0820422937973598E-3</v>
      </c>
      <c r="R132">
        <v>3.8231995170431598E-3</v>
      </c>
      <c r="S132">
        <v>-0.49943247848705802</v>
      </c>
      <c r="T132">
        <v>0.61747474342639896</v>
      </c>
      <c r="U132">
        <v>0.99610769517629105</v>
      </c>
      <c r="W132" t="s">
        <v>171</v>
      </c>
      <c r="X132">
        <v>1.0413296406943599E-2</v>
      </c>
      <c r="Y132">
        <v>9.8951164781069297E-3</v>
      </c>
      <c r="Z132">
        <v>1.07897362977315E-2</v>
      </c>
      <c r="AA132">
        <v>1.0453329383077701E-2</v>
      </c>
      <c r="AB132">
        <v>1.0987807745156199E-2</v>
      </c>
      <c r="AC132">
        <v>1.08675391417289E-2</v>
      </c>
      <c r="AD132">
        <v>0.88663155270095195</v>
      </c>
      <c r="AE132">
        <v>0.37527730048862401</v>
      </c>
      <c r="AF132">
        <v>0.99805407412675495</v>
      </c>
      <c r="AH132" t="s">
        <v>171</v>
      </c>
      <c r="AI132">
        <v>4.6260930541388197E-3</v>
      </c>
      <c r="AJ132">
        <v>4.2318400477590603E-3</v>
      </c>
      <c r="AK132">
        <v>3.5197793385070798E-3</v>
      </c>
      <c r="AL132">
        <v>4.3372097374664098E-3</v>
      </c>
      <c r="AM132">
        <v>3.29655022580784E-3</v>
      </c>
      <c r="AN132">
        <v>3.0930645108522602E-3</v>
      </c>
      <c r="AO132">
        <v>-0.59546361867768205</v>
      </c>
      <c r="AP132">
        <v>0.55153361098322196</v>
      </c>
      <c r="AQ132">
        <v>0.99991337874639197</v>
      </c>
    </row>
    <row r="133" spans="1:43" x14ac:dyDescent="0.25">
      <c r="A133" t="s">
        <v>172</v>
      </c>
      <c r="B133">
        <v>3.9366752987703996E-3</v>
      </c>
      <c r="C133">
        <v>4.0443775630197099E-3</v>
      </c>
      <c r="D133">
        <v>4.4027964215101996E-3</v>
      </c>
      <c r="E133">
        <v>4.3581085857954897E-3</v>
      </c>
      <c r="F133">
        <v>4.1295807814482801E-3</v>
      </c>
      <c r="G133">
        <v>4.1576638896961404E-3</v>
      </c>
      <c r="H133">
        <v>0.34234606156882902</v>
      </c>
      <c r="I133">
        <v>0.73209047526834803</v>
      </c>
      <c r="J133">
        <v>0.99927399315713095</v>
      </c>
      <c r="L133" t="s">
        <v>172</v>
      </c>
      <c r="M133">
        <v>1.1096083398657E-3</v>
      </c>
      <c r="N133">
        <v>1.1861954988143799E-3</v>
      </c>
      <c r="O133">
        <v>1.10161467608573E-3</v>
      </c>
      <c r="P133">
        <v>1.1458037933942801E-3</v>
      </c>
      <c r="Q133">
        <v>1.3556701902955001E-3</v>
      </c>
      <c r="R133">
        <v>9.7058099617445095E-4</v>
      </c>
      <c r="S133">
        <v>8.6625208932613801E-2</v>
      </c>
      <c r="T133">
        <v>0.93096942738668897</v>
      </c>
      <c r="U133">
        <v>0.99610769517629105</v>
      </c>
      <c r="W133" t="s">
        <v>172</v>
      </c>
      <c r="X133">
        <v>3.9366752987703996E-3</v>
      </c>
      <c r="Y133">
        <v>4.0443775630197099E-3</v>
      </c>
      <c r="Z133">
        <v>4.4027964215101996E-3</v>
      </c>
      <c r="AA133">
        <v>5.1805668659966001E-3</v>
      </c>
      <c r="AB133">
        <v>4.2680601662213203E-3</v>
      </c>
      <c r="AC133">
        <v>4.6559979732516401E-3</v>
      </c>
      <c r="AD133">
        <v>1.2603551515317599</v>
      </c>
      <c r="AE133">
        <v>0.20754127271707201</v>
      </c>
      <c r="AF133">
        <v>0.99805407412675495</v>
      </c>
      <c r="AH133" t="s">
        <v>172</v>
      </c>
      <c r="AI133">
        <v>1.1096083398657E-3</v>
      </c>
      <c r="AJ133">
        <v>1.1861954988143799E-3</v>
      </c>
      <c r="AK133">
        <v>1.10161467608573E-3</v>
      </c>
      <c r="AL133">
        <v>6.5262090093538404E-4</v>
      </c>
      <c r="AM133">
        <v>1.0574428749556301E-3</v>
      </c>
      <c r="AN133">
        <v>1.0226660358576599E-3</v>
      </c>
      <c r="AO133">
        <v>-0.23974851623941301</v>
      </c>
      <c r="AP133">
        <v>0.81052522105401703</v>
      </c>
      <c r="AQ133">
        <v>0.99991337874639197</v>
      </c>
    </row>
    <row r="134" spans="1:43" x14ac:dyDescent="0.25">
      <c r="A134" t="s">
        <v>173</v>
      </c>
      <c r="B134">
        <v>2.9475106932417999E-3</v>
      </c>
      <c r="C134">
        <v>2.9225826293188999E-3</v>
      </c>
      <c r="D134">
        <v>3.1471217142608802E-3</v>
      </c>
      <c r="E134">
        <v>2.9784809029990002E-3</v>
      </c>
      <c r="F134">
        <v>2.9564690068580499E-3</v>
      </c>
      <c r="G134">
        <v>3.0938150246784001E-3</v>
      </c>
      <c r="H134">
        <v>1.51204661972508E-2</v>
      </c>
      <c r="I134">
        <v>0.98793607316373599</v>
      </c>
      <c r="J134">
        <v>0.99927399315713095</v>
      </c>
      <c r="L134" t="s">
        <v>173</v>
      </c>
      <c r="M134">
        <v>2.1891511623365399E-3</v>
      </c>
      <c r="N134">
        <v>2.26996816228104E-3</v>
      </c>
      <c r="O134">
        <v>2.5522855981622802E-3</v>
      </c>
      <c r="P134">
        <v>2.3334005830748599E-3</v>
      </c>
      <c r="Q134">
        <v>2.90093661709376E-3</v>
      </c>
      <c r="R134">
        <v>2.1508776537782401E-3</v>
      </c>
      <c r="S134">
        <v>0.433854461699481</v>
      </c>
      <c r="T134">
        <v>0.66439413012579696</v>
      </c>
      <c r="U134">
        <v>0.99610769517629105</v>
      </c>
      <c r="W134" t="s">
        <v>173</v>
      </c>
      <c r="X134">
        <v>2.9475106932417999E-3</v>
      </c>
      <c r="Y134">
        <v>2.9225826293188999E-3</v>
      </c>
      <c r="Z134">
        <v>3.1471217142608802E-3</v>
      </c>
      <c r="AA134">
        <v>3.0915325416333902E-3</v>
      </c>
      <c r="AB134">
        <v>3.0897307890947602E-3</v>
      </c>
      <c r="AC134">
        <v>3.4877739266274401E-3</v>
      </c>
      <c r="AD134">
        <v>0.47741694803624701</v>
      </c>
      <c r="AE134">
        <v>0.63306524809179598</v>
      </c>
      <c r="AF134">
        <v>0.99805407412675495</v>
      </c>
      <c r="AH134" t="s">
        <v>173</v>
      </c>
      <c r="AI134">
        <v>2.1891511623365399E-3</v>
      </c>
      <c r="AJ134">
        <v>2.26996816228104E-3</v>
      </c>
      <c r="AK134">
        <v>2.5522855981622802E-3</v>
      </c>
      <c r="AL134">
        <v>1.42346459602831E-3</v>
      </c>
      <c r="AM134">
        <v>2.5138415261550598E-3</v>
      </c>
      <c r="AN134">
        <v>2.23194712233585E-3</v>
      </c>
      <c r="AO134">
        <v>-0.30375815685604302</v>
      </c>
      <c r="AP134">
        <v>0.76131214727723295</v>
      </c>
      <c r="AQ134">
        <v>0.99991337874639197</v>
      </c>
    </row>
    <row r="135" spans="1:43" x14ac:dyDescent="0.25">
      <c r="A135" t="s">
        <v>174</v>
      </c>
      <c r="B135">
        <v>1.1057933799545701E-3</v>
      </c>
      <c r="C135">
        <v>1.1056258115257601E-3</v>
      </c>
      <c r="D135">
        <v>1.1217979236972299E-3</v>
      </c>
      <c r="E135">
        <v>1.1175247000987599E-3</v>
      </c>
      <c r="F135">
        <v>9.9551967016469397E-4</v>
      </c>
      <c r="G135">
        <v>1.1799051048378599E-3</v>
      </c>
      <c r="H135">
        <v>-5.2716093743845199E-2</v>
      </c>
      <c r="I135">
        <v>0.95795811590218205</v>
      </c>
      <c r="J135">
        <v>0.99927399315713095</v>
      </c>
      <c r="L135" t="s">
        <v>174</v>
      </c>
      <c r="M135">
        <v>2.1725288370094699E-3</v>
      </c>
      <c r="N135">
        <v>3.2927617131080101E-3</v>
      </c>
      <c r="O135">
        <v>2.7861833950794199E-3</v>
      </c>
      <c r="P135">
        <v>2.9238413569560302E-3</v>
      </c>
      <c r="Q135">
        <v>2.6503370810747099E-3</v>
      </c>
      <c r="R135">
        <v>2.28784281129874E-3</v>
      </c>
      <c r="S135">
        <v>-0.45200990031344201</v>
      </c>
      <c r="T135">
        <v>0.65126185023290195</v>
      </c>
      <c r="U135">
        <v>0.99610769517629105</v>
      </c>
      <c r="W135" t="s">
        <v>174</v>
      </c>
      <c r="X135">
        <v>1.1057933799545701E-3</v>
      </c>
      <c r="Y135">
        <v>1.1056258115257601E-3</v>
      </c>
      <c r="Z135">
        <v>1.1217979236972299E-3</v>
      </c>
      <c r="AA135">
        <v>1.09171563805282E-3</v>
      </c>
      <c r="AB135">
        <v>1.1197269273102699E-3</v>
      </c>
      <c r="AC135">
        <v>1.1993841789765399E-3</v>
      </c>
      <c r="AD135">
        <v>5.6843953957914799E-2</v>
      </c>
      <c r="AE135">
        <v>0.95466950032585995</v>
      </c>
      <c r="AF135">
        <v>0.99805407412675495</v>
      </c>
      <c r="AH135" t="s">
        <v>174</v>
      </c>
      <c r="AI135">
        <v>2.1725288370094699E-3</v>
      </c>
      <c r="AJ135">
        <v>3.2927617131080101E-3</v>
      </c>
      <c r="AK135">
        <v>2.7861833950794199E-3</v>
      </c>
      <c r="AL135">
        <v>2.3621250942189101E-3</v>
      </c>
      <c r="AM135">
        <v>3.3705720933141598E-3</v>
      </c>
      <c r="AN135">
        <v>3.3103210785848602E-3</v>
      </c>
      <c r="AO135">
        <v>0.28550444082642301</v>
      </c>
      <c r="AP135">
        <v>0.77525770264079497</v>
      </c>
      <c r="AQ135">
        <v>0.99991337874639197</v>
      </c>
    </row>
    <row r="136" spans="1:43" x14ac:dyDescent="0.25">
      <c r="A136" t="s">
        <v>175</v>
      </c>
      <c r="B136">
        <v>1.6851222921732501E-3</v>
      </c>
      <c r="C136">
        <v>1.3273580057214401E-3</v>
      </c>
      <c r="D136">
        <v>1.4619833068265399E-3</v>
      </c>
      <c r="E136">
        <v>1.2892430291513699E-3</v>
      </c>
      <c r="F136">
        <v>1.31540854377104E-3</v>
      </c>
      <c r="G136">
        <v>1.68007460803023E-3</v>
      </c>
      <c r="H136">
        <v>-0.248393394774618</v>
      </c>
      <c r="I136">
        <v>0.80383004368182898</v>
      </c>
      <c r="J136">
        <v>0.99927399315713095</v>
      </c>
      <c r="L136" t="s">
        <v>175</v>
      </c>
      <c r="M136">
        <v>2.7725675316028599E-3</v>
      </c>
      <c r="N136">
        <v>1.5125579170506399E-3</v>
      </c>
      <c r="O136">
        <v>1.55256376888944E-3</v>
      </c>
      <c r="P136">
        <v>1.4769778358226799E-3</v>
      </c>
      <c r="Q136">
        <v>1.3351675576326501E-3</v>
      </c>
      <c r="R136">
        <v>1.8677066934614101E-3</v>
      </c>
      <c r="S136">
        <v>-1.34381877837022</v>
      </c>
      <c r="T136">
        <v>0.17900699560474301</v>
      </c>
      <c r="U136">
        <v>0.99610769517629105</v>
      </c>
      <c r="W136" t="s">
        <v>175</v>
      </c>
      <c r="X136">
        <v>1.6851222921732501E-3</v>
      </c>
      <c r="Y136">
        <v>1.3273580057214401E-3</v>
      </c>
      <c r="Z136">
        <v>1.4619833068265399E-3</v>
      </c>
      <c r="AA136">
        <v>2.04708012358879E-3</v>
      </c>
      <c r="AB136">
        <v>1.36782362542388E-3</v>
      </c>
      <c r="AC136">
        <v>1.4596425937140999E-3</v>
      </c>
      <c r="AD136">
        <v>0.29303431782995099</v>
      </c>
      <c r="AE136">
        <v>0.76949592063333005</v>
      </c>
      <c r="AF136">
        <v>0.99805407412675495</v>
      </c>
      <c r="AH136" t="s">
        <v>175</v>
      </c>
      <c r="AI136">
        <v>2.7725675316028599E-3</v>
      </c>
      <c r="AJ136">
        <v>1.5125579170506399E-3</v>
      </c>
      <c r="AK136">
        <v>1.55256376888944E-3</v>
      </c>
      <c r="AL136">
        <v>3.19097953606164E-3</v>
      </c>
      <c r="AM136">
        <v>1.33676822518864E-3</v>
      </c>
      <c r="AN136">
        <v>1.5749048308620699E-3</v>
      </c>
      <c r="AO136">
        <v>9.5570416079670803E-2</v>
      </c>
      <c r="AP136">
        <v>0.92386176216890203</v>
      </c>
      <c r="AQ136">
        <v>0.99991337874639197</v>
      </c>
    </row>
    <row r="137" spans="1:43" x14ac:dyDescent="0.25">
      <c r="A137" t="s">
        <v>176</v>
      </c>
      <c r="B137">
        <v>1.0971643039651099E-3</v>
      </c>
      <c r="C137">
        <v>1.02715314349533E-3</v>
      </c>
      <c r="D137">
        <v>1.06336416649942E-3</v>
      </c>
      <c r="E137">
        <v>1.04211378464403E-3</v>
      </c>
      <c r="F137">
        <v>9.5732953315797603E-4</v>
      </c>
      <c r="G137">
        <v>1.1249310965020199E-3</v>
      </c>
      <c r="H137">
        <v>-8.2878168807470703E-2</v>
      </c>
      <c r="I137">
        <v>0.93394841307795895</v>
      </c>
      <c r="J137">
        <v>0.99927399315713095</v>
      </c>
      <c r="L137" t="s">
        <v>176</v>
      </c>
      <c r="M137">
        <v>4.8113911069651202E-4</v>
      </c>
      <c r="N137">
        <v>5.4009282842039396E-4</v>
      </c>
      <c r="O137">
        <v>5.0108167558066304E-4</v>
      </c>
      <c r="P137">
        <v>5.07897520736855E-4</v>
      </c>
      <c r="Q137">
        <v>5.15221598004403E-4</v>
      </c>
      <c r="R137">
        <v>4.0376921222167698E-4</v>
      </c>
      <c r="S137">
        <v>-0.11075330443458201</v>
      </c>
      <c r="T137">
        <v>0.91181197512013801</v>
      </c>
      <c r="U137">
        <v>0.99610769517629105</v>
      </c>
      <c r="W137" t="s">
        <v>176</v>
      </c>
      <c r="X137">
        <v>1.0971643039651099E-3</v>
      </c>
      <c r="Y137">
        <v>1.02715314349533E-3</v>
      </c>
      <c r="Z137">
        <v>1.06336416649942E-3</v>
      </c>
      <c r="AA137">
        <v>1.34434726061729E-3</v>
      </c>
      <c r="AB137">
        <v>1.0092788511598301E-3</v>
      </c>
      <c r="AC137">
        <v>1.15875931848944E-3</v>
      </c>
      <c r="AD137">
        <v>0.23782421051842401</v>
      </c>
      <c r="AE137">
        <v>0.81201744005790699</v>
      </c>
      <c r="AF137">
        <v>0.99805407412675495</v>
      </c>
      <c r="AH137" t="s">
        <v>176</v>
      </c>
      <c r="AI137">
        <v>4.8113911069651202E-4</v>
      </c>
      <c r="AJ137">
        <v>5.4009282842039396E-4</v>
      </c>
      <c r="AK137">
        <v>5.0108167558066304E-4</v>
      </c>
      <c r="AL137">
        <v>3.94809747411109E-4</v>
      </c>
      <c r="AM137">
        <v>5.4682625937227695E-4</v>
      </c>
      <c r="AN137">
        <v>6.15077674949341E-4</v>
      </c>
      <c r="AO137">
        <v>1.2407860992339899E-2</v>
      </c>
      <c r="AP137">
        <v>0.99010021330257603</v>
      </c>
      <c r="AQ137">
        <v>0.99991337874639197</v>
      </c>
    </row>
    <row r="138" spans="1:43" x14ac:dyDescent="0.25">
      <c r="A138" t="s">
        <v>177</v>
      </c>
      <c r="B138">
        <v>1.31192838048593E-2</v>
      </c>
      <c r="C138">
        <v>1.32168501678084E-2</v>
      </c>
      <c r="D138">
        <v>1.3736978753388199E-2</v>
      </c>
      <c r="E138">
        <v>1.3091843779781899E-2</v>
      </c>
      <c r="F138">
        <v>1.41174701525356E-2</v>
      </c>
      <c r="G138">
        <v>1.3291415260424501E-2</v>
      </c>
      <c r="H138">
        <v>0.55981104682440597</v>
      </c>
      <c r="I138">
        <v>0.57560832788591498</v>
      </c>
      <c r="J138">
        <v>0.99927399315713095</v>
      </c>
      <c r="L138" t="s">
        <v>177</v>
      </c>
      <c r="M138">
        <v>1.90602663750342E-3</v>
      </c>
      <c r="N138">
        <v>2.2657189390473198E-3</v>
      </c>
      <c r="O138">
        <v>2.2074613234448399E-3</v>
      </c>
      <c r="P138">
        <v>2.0485241712630302E-3</v>
      </c>
      <c r="Q138">
        <v>2.39277939770117E-3</v>
      </c>
      <c r="R138">
        <v>1.7493794475989201E-3</v>
      </c>
      <c r="S138">
        <v>-0.218806193053078</v>
      </c>
      <c r="T138">
        <v>0.826801022411354</v>
      </c>
      <c r="U138">
        <v>0.99610769517629105</v>
      </c>
      <c r="W138" t="s">
        <v>177</v>
      </c>
      <c r="X138">
        <v>1.31192838048593E-2</v>
      </c>
      <c r="Y138">
        <v>1.32168501678084E-2</v>
      </c>
      <c r="Z138">
        <v>1.3736978753388199E-2</v>
      </c>
      <c r="AA138">
        <v>1.2834748230121901E-2</v>
      </c>
      <c r="AB138">
        <v>1.42223337964356E-2</v>
      </c>
      <c r="AC138">
        <v>1.37048399032592E-2</v>
      </c>
      <c r="AD138">
        <v>0.50450748299024495</v>
      </c>
      <c r="AE138">
        <v>0.61390480507872702</v>
      </c>
      <c r="AF138">
        <v>0.99805407412675495</v>
      </c>
      <c r="AH138" t="s">
        <v>177</v>
      </c>
      <c r="AI138">
        <v>1.90602663750342E-3</v>
      </c>
      <c r="AJ138">
        <v>2.2657189390473198E-3</v>
      </c>
      <c r="AK138">
        <v>2.2074613234448399E-3</v>
      </c>
      <c r="AL138">
        <v>1.2215923768699199E-3</v>
      </c>
      <c r="AM138">
        <v>2.5785511048879001E-3</v>
      </c>
      <c r="AN138">
        <v>2.06322429750432E-3</v>
      </c>
      <c r="AO138">
        <v>-0.18605952418435301</v>
      </c>
      <c r="AP138">
        <v>0.85239808263588002</v>
      </c>
      <c r="AQ138">
        <v>0.99991337874639197</v>
      </c>
    </row>
    <row r="139" spans="1:43" x14ac:dyDescent="0.25">
      <c r="A139" t="s">
        <v>178</v>
      </c>
      <c r="B139">
        <v>5.1131362694597001E-3</v>
      </c>
      <c r="C139">
        <v>4.7572537413720804E-3</v>
      </c>
      <c r="D139">
        <v>5.1989767093461002E-3</v>
      </c>
      <c r="E139">
        <v>4.5326631660930804E-3</v>
      </c>
      <c r="F139">
        <v>5.5216617351903901E-3</v>
      </c>
      <c r="G139">
        <v>4.8813317116784003E-3</v>
      </c>
      <c r="H139">
        <v>-0.17504563299841</v>
      </c>
      <c r="I139">
        <v>0.86104377714214297</v>
      </c>
      <c r="J139">
        <v>0.99927399315713095</v>
      </c>
      <c r="L139" t="s">
        <v>178</v>
      </c>
      <c r="M139">
        <v>3.4549003614220402E-3</v>
      </c>
      <c r="N139">
        <v>4.0870353495088196E-3</v>
      </c>
      <c r="O139">
        <v>3.5869211904405E-3</v>
      </c>
      <c r="P139">
        <v>4.0635555520890298E-3</v>
      </c>
      <c r="Q139">
        <v>4.28736075638355E-3</v>
      </c>
      <c r="R139">
        <v>3.1147239423787798E-3</v>
      </c>
      <c r="S139">
        <v>0.39088035553746497</v>
      </c>
      <c r="T139">
        <v>0.69588567512511301</v>
      </c>
      <c r="U139">
        <v>0.99610769517629105</v>
      </c>
      <c r="W139" t="s">
        <v>178</v>
      </c>
      <c r="X139">
        <v>5.1131362694597001E-3</v>
      </c>
      <c r="Y139">
        <v>4.7572537413720804E-3</v>
      </c>
      <c r="Z139">
        <v>5.1989767093461002E-3</v>
      </c>
      <c r="AA139">
        <v>4.4739493548052499E-3</v>
      </c>
      <c r="AB139">
        <v>5.2846155965157703E-3</v>
      </c>
      <c r="AC139">
        <v>4.7855221295067798E-3</v>
      </c>
      <c r="AD139">
        <v>-0.38473282190140601</v>
      </c>
      <c r="AE139">
        <v>0.70043537514444298</v>
      </c>
      <c r="AF139">
        <v>0.99805407412675495</v>
      </c>
      <c r="AH139" t="s">
        <v>178</v>
      </c>
      <c r="AI139">
        <v>3.4549003614220402E-3</v>
      </c>
      <c r="AJ139">
        <v>4.0870353495088196E-3</v>
      </c>
      <c r="AK139">
        <v>3.5869211904405E-3</v>
      </c>
      <c r="AL139">
        <v>2.3811598704961902E-3</v>
      </c>
      <c r="AM139">
        <v>3.84402617974571E-3</v>
      </c>
      <c r="AN139">
        <v>4.1465449355687599E-3</v>
      </c>
      <c r="AO139">
        <v>-0.27308996532983698</v>
      </c>
      <c r="AP139">
        <v>0.78478406016758595</v>
      </c>
      <c r="AQ139">
        <v>0.99991337874639197</v>
      </c>
    </row>
    <row r="140" spans="1:43" x14ac:dyDescent="0.25">
      <c r="A140" t="s">
        <v>179</v>
      </c>
      <c r="B140">
        <v>1.2886480417901599E-2</v>
      </c>
      <c r="C140">
        <v>1.12510049826833E-2</v>
      </c>
      <c r="D140">
        <v>1.1297817002725899E-2</v>
      </c>
      <c r="E140">
        <v>1.09603592596033E-2</v>
      </c>
      <c r="F140">
        <v>1.3457933391461299E-2</v>
      </c>
      <c r="G140">
        <v>1.2147611320604899E-2</v>
      </c>
      <c r="H140">
        <v>1.4801189777121799</v>
      </c>
      <c r="I140">
        <v>0.13884149780772501</v>
      </c>
      <c r="J140">
        <v>0.99927399315713095</v>
      </c>
      <c r="L140" t="s">
        <v>179</v>
      </c>
      <c r="M140">
        <v>4.0570282007286601E-3</v>
      </c>
      <c r="N140">
        <v>4.2561213233802903E-3</v>
      </c>
      <c r="O140">
        <v>3.7865562968558602E-3</v>
      </c>
      <c r="P140">
        <v>4.1272460763696504E-3</v>
      </c>
      <c r="Q140">
        <v>4.2110070401844401E-3</v>
      </c>
      <c r="R140">
        <v>3.5653228654050702E-3</v>
      </c>
      <c r="S140">
        <v>-0.22763388190182299</v>
      </c>
      <c r="T140">
        <v>0.81993087741732895</v>
      </c>
      <c r="U140">
        <v>0.99610769517629105</v>
      </c>
      <c r="W140" t="s">
        <v>179</v>
      </c>
      <c r="X140">
        <v>1.2886480417901599E-2</v>
      </c>
      <c r="Y140">
        <v>1.12510049826833E-2</v>
      </c>
      <c r="Z140">
        <v>1.1297817002725899E-2</v>
      </c>
      <c r="AA140">
        <v>1.2484482448965099E-2</v>
      </c>
      <c r="AB140">
        <v>1.21255528684188E-2</v>
      </c>
      <c r="AC140">
        <v>1.07477822391654E-2</v>
      </c>
      <c r="AD140">
        <v>-5.6752559048405198E-2</v>
      </c>
      <c r="AE140">
        <v>0.95474230538222105</v>
      </c>
      <c r="AF140">
        <v>0.99805407412675495</v>
      </c>
      <c r="AH140" t="s">
        <v>179</v>
      </c>
      <c r="AI140">
        <v>4.0570282007286601E-3</v>
      </c>
      <c r="AJ140">
        <v>4.2561213233802903E-3</v>
      </c>
      <c r="AK140">
        <v>3.7865562968558602E-3</v>
      </c>
      <c r="AL140">
        <v>3.39129789593209E-3</v>
      </c>
      <c r="AM140">
        <v>3.8115414514661699E-3</v>
      </c>
      <c r="AN140">
        <v>3.6084384058614602E-3</v>
      </c>
      <c r="AO140">
        <v>-0.464726895630035</v>
      </c>
      <c r="AP140">
        <v>0.64212704523108499</v>
      </c>
      <c r="AQ140">
        <v>0.99991337874639197</v>
      </c>
    </row>
    <row r="141" spans="1:43" x14ac:dyDescent="0.25">
      <c r="A141" t="s">
        <v>180</v>
      </c>
      <c r="B141">
        <v>5.2781787018054797E-3</v>
      </c>
      <c r="C141">
        <v>5.5764708700019698E-3</v>
      </c>
      <c r="D141">
        <v>5.7971495720256297E-3</v>
      </c>
      <c r="E141">
        <v>5.7109170104960904E-3</v>
      </c>
      <c r="F141">
        <v>5.6313455083737999E-3</v>
      </c>
      <c r="G141">
        <v>5.4654501278850499E-3</v>
      </c>
      <c r="H141">
        <v>0.20411305009177799</v>
      </c>
      <c r="I141">
        <v>0.83826515651452504</v>
      </c>
      <c r="J141">
        <v>0.99927399315713095</v>
      </c>
      <c r="L141" t="s">
        <v>180</v>
      </c>
      <c r="M141">
        <v>1.44614230345463E-3</v>
      </c>
      <c r="N141">
        <v>1.6580800166260501E-3</v>
      </c>
      <c r="O141">
        <v>1.4464389508031699E-3</v>
      </c>
      <c r="P141">
        <v>1.6383104801694099E-3</v>
      </c>
      <c r="Q141">
        <v>1.63338525474561E-3</v>
      </c>
      <c r="R141">
        <v>1.20629576126119E-3</v>
      </c>
      <c r="S141">
        <v>-8.4342612003847503E-2</v>
      </c>
      <c r="T141">
        <v>0.932784033598544</v>
      </c>
      <c r="U141">
        <v>0.99610769517629105</v>
      </c>
      <c r="W141" t="s">
        <v>180</v>
      </c>
      <c r="X141">
        <v>5.2781787018054797E-3</v>
      </c>
      <c r="Y141">
        <v>5.5764708700019698E-3</v>
      </c>
      <c r="Z141">
        <v>5.7971495720256297E-3</v>
      </c>
      <c r="AA141">
        <v>5.3882660574847696E-3</v>
      </c>
      <c r="AB141">
        <v>5.8073165310191001E-3</v>
      </c>
      <c r="AC141">
        <v>6.0267412711977001E-3</v>
      </c>
      <c r="AD141">
        <v>0.41787186758688899</v>
      </c>
      <c r="AE141">
        <v>0.67604080218239204</v>
      </c>
      <c r="AF141">
        <v>0.99805407412675495</v>
      </c>
      <c r="AH141" t="s">
        <v>180</v>
      </c>
      <c r="AI141">
        <v>1.44614230345463E-3</v>
      </c>
      <c r="AJ141">
        <v>1.6580800166260501E-3</v>
      </c>
      <c r="AK141">
        <v>1.4464389508031699E-3</v>
      </c>
      <c r="AL141">
        <v>8.9955503944407096E-4</v>
      </c>
      <c r="AM141">
        <v>1.5460998142219999E-3</v>
      </c>
      <c r="AN141">
        <v>1.60567600178421E-3</v>
      </c>
      <c r="AO141">
        <v>-0.18010495088904799</v>
      </c>
      <c r="AP141">
        <v>0.85707017592032897</v>
      </c>
      <c r="AQ141">
        <v>0.99991337874639197</v>
      </c>
    </row>
    <row r="142" spans="1:43" x14ac:dyDescent="0.25">
      <c r="A142" t="s">
        <v>181</v>
      </c>
      <c r="B142">
        <v>4.4968385790545998E-3</v>
      </c>
      <c r="C142">
        <v>5.1762712999902502E-3</v>
      </c>
      <c r="D142">
        <v>5.34514248640357E-3</v>
      </c>
      <c r="E142">
        <v>5.5958819967659203E-3</v>
      </c>
      <c r="F142">
        <v>4.70766472597209E-3</v>
      </c>
      <c r="G142">
        <v>5.0073333917530103E-3</v>
      </c>
      <c r="H142">
        <v>0.38309153010633401</v>
      </c>
      <c r="I142">
        <v>0.70165189947550499</v>
      </c>
      <c r="J142">
        <v>0.99927399315713095</v>
      </c>
      <c r="L142" t="s">
        <v>181</v>
      </c>
      <c r="M142">
        <v>5.8310753917827597E-3</v>
      </c>
      <c r="N142">
        <v>6.32968707671597E-3</v>
      </c>
      <c r="O142">
        <v>7.7645279097691604E-3</v>
      </c>
      <c r="P142">
        <v>6.4253186476136799E-3</v>
      </c>
      <c r="Q142">
        <v>8.3283181114122105E-3</v>
      </c>
      <c r="R142">
        <v>5.8300640635142401E-3</v>
      </c>
      <c r="S142">
        <v>0.76416992984979104</v>
      </c>
      <c r="T142">
        <v>0.44476598361483299</v>
      </c>
      <c r="U142">
        <v>0.99610769517629105</v>
      </c>
      <c r="W142" t="s">
        <v>181</v>
      </c>
      <c r="X142">
        <v>4.4968385790545998E-3</v>
      </c>
      <c r="Y142">
        <v>5.1762712999902502E-3</v>
      </c>
      <c r="Z142">
        <v>5.34514248640357E-3</v>
      </c>
      <c r="AA142">
        <v>5.7364600262576303E-3</v>
      </c>
      <c r="AB142">
        <v>5.3276686897289196E-3</v>
      </c>
      <c r="AC142">
        <v>6.0996067124543399E-3</v>
      </c>
      <c r="AD142">
        <v>1.5714253729462599</v>
      </c>
      <c r="AE142">
        <v>0.116083876183795</v>
      </c>
      <c r="AF142">
        <v>0.99805407412675495</v>
      </c>
      <c r="AH142" t="s">
        <v>181</v>
      </c>
      <c r="AI142">
        <v>5.8310753917827597E-3</v>
      </c>
      <c r="AJ142">
        <v>6.32968707671597E-3</v>
      </c>
      <c r="AK142">
        <v>7.7645279097691604E-3</v>
      </c>
      <c r="AL142">
        <v>3.3884491539041901E-3</v>
      </c>
      <c r="AM142">
        <v>7.1739273932538801E-3</v>
      </c>
      <c r="AN142">
        <v>5.4703535542712104E-3</v>
      </c>
      <c r="AO142">
        <v>-1.4040189738571101</v>
      </c>
      <c r="AP142">
        <v>0.16031319960125001</v>
      </c>
      <c r="AQ142">
        <v>0.99991337874639197</v>
      </c>
    </row>
    <row r="143" spans="1:43" x14ac:dyDescent="0.25">
      <c r="A143" t="s">
        <v>182</v>
      </c>
      <c r="B143">
        <v>1.4689412305425699E-3</v>
      </c>
      <c r="C143">
        <v>1.5673563413503701E-3</v>
      </c>
      <c r="D143">
        <v>1.5487387179308101E-3</v>
      </c>
      <c r="E143">
        <v>1.57612150066554E-3</v>
      </c>
      <c r="F143">
        <v>1.40570511249346E-3</v>
      </c>
      <c r="G143">
        <v>1.4627628229419501E-3</v>
      </c>
      <c r="H143">
        <v>-0.183864996629062</v>
      </c>
      <c r="I143">
        <v>0.85411936525421905</v>
      </c>
      <c r="J143">
        <v>0.99927399315713095</v>
      </c>
      <c r="L143" t="s">
        <v>182</v>
      </c>
      <c r="M143">
        <v>5.70890584224777E-3</v>
      </c>
      <c r="N143">
        <v>6.2666109448181002E-3</v>
      </c>
      <c r="O143">
        <v>6.9584187662534097E-3</v>
      </c>
      <c r="P143">
        <v>5.8493510969973303E-3</v>
      </c>
      <c r="Q143">
        <v>7.4339837138452901E-3</v>
      </c>
      <c r="R143">
        <v>5.3706943585312399E-3</v>
      </c>
      <c r="S143">
        <v>-0.324867328039596</v>
      </c>
      <c r="T143">
        <v>0.74528148525987403</v>
      </c>
      <c r="U143">
        <v>0.99610769517629105</v>
      </c>
      <c r="W143" t="s">
        <v>182</v>
      </c>
      <c r="X143">
        <v>1.4689412305425699E-3</v>
      </c>
      <c r="Y143">
        <v>1.5673563413503701E-3</v>
      </c>
      <c r="Z143">
        <v>1.5487387179308101E-3</v>
      </c>
      <c r="AA143">
        <v>1.58856214537208E-3</v>
      </c>
      <c r="AB143">
        <v>1.55138399668881E-3</v>
      </c>
      <c r="AC143">
        <v>1.7036942821935101E-3</v>
      </c>
      <c r="AD143">
        <v>0.189410536677144</v>
      </c>
      <c r="AE143">
        <v>0.84977106687053094</v>
      </c>
      <c r="AF143">
        <v>0.99805407412675495</v>
      </c>
      <c r="AH143" t="s">
        <v>182</v>
      </c>
      <c r="AI143">
        <v>5.70890584224777E-3</v>
      </c>
      <c r="AJ143">
        <v>6.2666109448181002E-3</v>
      </c>
      <c r="AK143">
        <v>6.9584187662534097E-3</v>
      </c>
      <c r="AL143">
        <v>3.2493787476334402E-3</v>
      </c>
      <c r="AM143">
        <v>6.5119752568589097E-3</v>
      </c>
      <c r="AN143">
        <v>5.7383047617392997E-3</v>
      </c>
      <c r="AO143">
        <v>-1.23871935888534</v>
      </c>
      <c r="AP143">
        <v>0.21544944688798401</v>
      </c>
      <c r="AQ143">
        <v>0.99991337874639197</v>
      </c>
    </row>
    <row r="144" spans="1:43" x14ac:dyDescent="0.25">
      <c r="A144" t="s">
        <v>183</v>
      </c>
      <c r="B144">
        <v>3.5539984867325701E-3</v>
      </c>
      <c r="C144">
        <v>3.7316457699617298E-3</v>
      </c>
      <c r="D144">
        <v>3.8407580827802901E-3</v>
      </c>
      <c r="E144">
        <v>3.7814319723679102E-3</v>
      </c>
      <c r="F144">
        <v>3.7921106347554002E-3</v>
      </c>
      <c r="G144">
        <v>3.7017398490532798E-3</v>
      </c>
      <c r="H144">
        <v>0.19490534269691701</v>
      </c>
      <c r="I144">
        <v>0.84546705153953805</v>
      </c>
      <c r="J144">
        <v>0.99927399315713095</v>
      </c>
      <c r="L144" t="s">
        <v>183</v>
      </c>
      <c r="M144">
        <v>1.04176563611277E-2</v>
      </c>
      <c r="N144">
        <v>1.01390329286656E-2</v>
      </c>
      <c r="O144">
        <v>9.4565025784912708E-3</v>
      </c>
      <c r="P144">
        <v>1.0043457625509599E-2</v>
      </c>
      <c r="Q144">
        <v>1.09772476283274E-2</v>
      </c>
      <c r="R144">
        <v>1.1228715289532501E-2</v>
      </c>
      <c r="S144">
        <v>2.5954307448093701</v>
      </c>
      <c r="T144">
        <v>9.4472439703973E-3</v>
      </c>
      <c r="U144">
        <v>0.26872160626907898</v>
      </c>
      <c r="W144" t="s">
        <v>183</v>
      </c>
      <c r="X144">
        <v>3.5539984867325701E-3</v>
      </c>
      <c r="Y144">
        <v>3.7316457699617298E-3</v>
      </c>
      <c r="Z144">
        <v>3.8407580827802901E-3</v>
      </c>
      <c r="AA144">
        <v>3.2562416261551798E-3</v>
      </c>
      <c r="AB144">
        <v>4.2289485533727597E-3</v>
      </c>
      <c r="AC144">
        <v>3.9360735838962404E-3</v>
      </c>
      <c r="AD144">
        <v>0.215966618935301</v>
      </c>
      <c r="AE144">
        <v>0.82901376776246605</v>
      </c>
      <c r="AF144">
        <v>0.99805407412675495</v>
      </c>
      <c r="AH144" t="s">
        <v>183</v>
      </c>
      <c r="AI144">
        <v>1.04176563611277E-2</v>
      </c>
      <c r="AJ144">
        <v>1.01390329286656E-2</v>
      </c>
      <c r="AK144">
        <v>9.4565025784912708E-3</v>
      </c>
      <c r="AL144">
        <v>8.6098048262092594E-3</v>
      </c>
      <c r="AM144">
        <v>9.6376991248874107E-3</v>
      </c>
      <c r="AN144">
        <v>9.3776007743962796E-3</v>
      </c>
      <c r="AO144">
        <v>-0.86136615010285</v>
      </c>
      <c r="AP144">
        <v>0.38903641315898502</v>
      </c>
      <c r="AQ144">
        <v>0.99991337874639197</v>
      </c>
    </row>
    <row r="145" spans="1:43" x14ac:dyDescent="0.25">
      <c r="A145" t="s">
        <v>184</v>
      </c>
      <c r="B145">
        <v>1.51998902744864E-3</v>
      </c>
      <c r="C145">
        <v>1.73881525806664E-3</v>
      </c>
      <c r="D145">
        <v>1.81877103879757E-3</v>
      </c>
      <c r="E145">
        <v>1.8904865835097299E-3</v>
      </c>
      <c r="F145">
        <v>1.58754646721182E-3</v>
      </c>
      <c r="G145">
        <v>1.70842302828319E-3</v>
      </c>
      <c r="H145">
        <v>0.14254046326950501</v>
      </c>
      <c r="I145">
        <v>0.88665312058048595</v>
      </c>
      <c r="J145">
        <v>0.99927399315713095</v>
      </c>
      <c r="L145" t="s">
        <v>184</v>
      </c>
      <c r="M145">
        <v>1.7904878516234899E-3</v>
      </c>
      <c r="N145">
        <v>2.0174980805375701E-3</v>
      </c>
      <c r="O145">
        <v>1.8931560723335001E-3</v>
      </c>
      <c r="P145">
        <v>2.0433104741215198E-3</v>
      </c>
      <c r="Q145">
        <v>2.1783250469854199E-3</v>
      </c>
      <c r="R145">
        <v>1.6747494904136499E-3</v>
      </c>
      <c r="S145">
        <v>0.22660459942681799</v>
      </c>
      <c r="T145">
        <v>0.82073121550101802</v>
      </c>
      <c r="U145">
        <v>0.99610769517629105</v>
      </c>
      <c r="W145" t="s">
        <v>184</v>
      </c>
      <c r="X145">
        <v>1.51998902744864E-3</v>
      </c>
      <c r="Y145">
        <v>1.73881525806664E-3</v>
      </c>
      <c r="Z145">
        <v>1.81877103879757E-3</v>
      </c>
      <c r="AA145">
        <v>1.8426181389505001E-3</v>
      </c>
      <c r="AB145">
        <v>1.8199244171330201E-3</v>
      </c>
      <c r="AC145">
        <v>2.1568343483714001E-3</v>
      </c>
      <c r="AD145">
        <v>0.54332091678272498</v>
      </c>
      <c r="AE145">
        <v>0.58690886515593899</v>
      </c>
      <c r="AF145">
        <v>0.99805407412675495</v>
      </c>
      <c r="AH145" t="s">
        <v>184</v>
      </c>
      <c r="AI145">
        <v>1.7904878516234899E-3</v>
      </c>
      <c r="AJ145">
        <v>2.0174980805375701E-3</v>
      </c>
      <c r="AK145">
        <v>1.8931560723335001E-3</v>
      </c>
      <c r="AL145">
        <v>1.0700910962956401E-3</v>
      </c>
      <c r="AM145">
        <v>1.8952456737705099E-3</v>
      </c>
      <c r="AN145">
        <v>1.9518948925950001E-3</v>
      </c>
      <c r="AO145">
        <v>-0.28275091853704298</v>
      </c>
      <c r="AP145">
        <v>0.77736778084916602</v>
      </c>
      <c r="AQ145">
        <v>0.99991337874639197</v>
      </c>
    </row>
    <row r="146" spans="1:43" x14ac:dyDescent="0.25">
      <c r="A146" t="s">
        <v>185</v>
      </c>
      <c r="B146">
        <v>9.3068672003371704E-3</v>
      </c>
      <c r="C146">
        <v>1.0586029138965501E-2</v>
      </c>
      <c r="D146">
        <v>1.0277586389589701E-2</v>
      </c>
      <c r="E146">
        <v>1.09195672931682E-2</v>
      </c>
      <c r="F146">
        <v>9.3591862324503006E-3</v>
      </c>
      <c r="G146">
        <v>9.9867099160189793E-3</v>
      </c>
      <c r="H146">
        <v>0.124343322515063</v>
      </c>
      <c r="I146">
        <v>0.90104344703330896</v>
      </c>
      <c r="J146">
        <v>0.99927399315713095</v>
      </c>
      <c r="L146" t="s">
        <v>185</v>
      </c>
      <c r="M146">
        <v>1.57439762237165E-3</v>
      </c>
      <c r="N146">
        <v>1.68352017131102E-3</v>
      </c>
      <c r="O146">
        <v>1.87240313628136E-3</v>
      </c>
      <c r="P146">
        <v>1.7239402420214901E-3</v>
      </c>
      <c r="Q146">
        <v>1.9972538688826399E-3</v>
      </c>
      <c r="R146">
        <v>1.6354375927148E-3</v>
      </c>
      <c r="S146">
        <v>0.26266273497418602</v>
      </c>
      <c r="T146">
        <v>0.79281054165060605</v>
      </c>
      <c r="U146">
        <v>0.99610769517629105</v>
      </c>
      <c r="W146" t="s">
        <v>185</v>
      </c>
      <c r="X146">
        <v>9.3068672003371704E-3</v>
      </c>
      <c r="Y146">
        <v>1.0586029138965501E-2</v>
      </c>
      <c r="Z146">
        <v>1.0277586389589701E-2</v>
      </c>
      <c r="AA146">
        <v>9.3885473060158799E-3</v>
      </c>
      <c r="AB146">
        <v>1.04959456460329E-2</v>
      </c>
      <c r="AC146">
        <v>1.16739426223978E-2</v>
      </c>
      <c r="AD146">
        <v>1.01658426280684</v>
      </c>
      <c r="AE146">
        <v>0.30935124373763301</v>
      </c>
      <c r="AF146">
        <v>0.99805407412675495</v>
      </c>
      <c r="AH146" t="s">
        <v>185</v>
      </c>
      <c r="AI146">
        <v>1.57439762237165E-3</v>
      </c>
      <c r="AJ146">
        <v>1.68352017131102E-3</v>
      </c>
      <c r="AK146">
        <v>1.87240313628136E-3</v>
      </c>
      <c r="AL146">
        <v>1.1835228243153599E-3</v>
      </c>
      <c r="AM146">
        <v>1.87714085187605E-3</v>
      </c>
      <c r="AN146">
        <v>1.7547778833591999E-3</v>
      </c>
      <c r="AO146">
        <v>-0.11357476290532401</v>
      </c>
      <c r="AP146">
        <v>0.90957489415814596</v>
      </c>
      <c r="AQ146">
        <v>0.99991337874639197</v>
      </c>
    </row>
    <row r="147" spans="1:43" x14ac:dyDescent="0.25">
      <c r="A147" t="s">
        <v>186</v>
      </c>
      <c r="B147">
        <v>2.8400559890783099E-3</v>
      </c>
      <c r="C147">
        <v>3.0157344321567101E-3</v>
      </c>
      <c r="D147">
        <v>2.9456961584606299E-3</v>
      </c>
      <c r="E147">
        <v>3.08888615366751E-3</v>
      </c>
      <c r="F147">
        <v>2.6352522425352001E-3</v>
      </c>
      <c r="G147">
        <v>3.00117364026058E-3</v>
      </c>
      <c r="H147">
        <v>-9.9723359857396901E-2</v>
      </c>
      <c r="I147">
        <v>0.92056395449971895</v>
      </c>
      <c r="J147">
        <v>0.99927399315713095</v>
      </c>
      <c r="L147" t="s">
        <v>186</v>
      </c>
      <c r="M147">
        <v>2.4364877299081098E-3</v>
      </c>
      <c r="N147">
        <v>2.9004535576731901E-3</v>
      </c>
      <c r="O147">
        <v>3.74985208446559E-3</v>
      </c>
      <c r="P147">
        <v>2.8488058276954801E-3</v>
      </c>
      <c r="Q147">
        <v>3.3263662448480202E-3</v>
      </c>
      <c r="R147">
        <v>2.34579262065561E-3</v>
      </c>
      <c r="S147">
        <v>-0.656716893821505</v>
      </c>
      <c r="T147">
        <v>0.51136296969919204</v>
      </c>
      <c r="U147">
        <v>0.99610769517629105</v>
      </c>
      <c r="W147" t="s">
        <v>186</v>
      </c>
      <c r="X147">
        <v>2.8400559890783099E-3</v>
      </c>
      <c r="Y147">
        <v>3.0157344321567101E-3</v>
      </c>
      <c r="Z147">
        <v>2.9456961584606299E-3</v>
      </c>
      <c r="AA147">
        <v>3.0173357606341901E-3</v>
      </c>
      <c r="AB147">
        <v>3.10848530555482E-3</v>
      </c>
      <c r="AC147">
        <v>3.13697393452768E-3</v>
      </c>
      <c r="AD147">
        <v>0.33787810775590099</v>
      </c>
      <c r="AE147">
        <v>0.73545504584598098</v>
      </c>
      <c r="AF147">
        <v>0.99805407412675495</v>
      </c>
      <c r="AH147" t="s">
        <v>186</v>
      </c>
      <c r="AI147">
        <v>2.4364877299081098E-3</v>
      </c>
      <c r="AJ147">
        <v>2.9004535576731901E-3</v>
      </c>
      <c r="AK147">
        <v>3.74985208446559E-3</v>
      </c>
      <c r="AL147">
        <v>1.8874210817528101E-3</v>
      </c>
      <c r="AM147">
        <v>4.9050640312976101E-3</v>
      </c>
      <c r="AN147">
        <v>4.5106560521685404E-3</v>
      </c>
      <c r="AO147">
        <v>0.79942098078625101</v>
      </c>
      <c r="AP147">
        <v>0.42404634880860398</v>
      </c>
      <c r="AQ147">
        <v>0.99991337874639197</v>
      </c>
    </row>
    <row r="148" spans="1:43" x14ac:dyDescent="0.25">
      <c r="A148" t="s">
        <v>187</v>
      </c>
      <c r="B148">
        <v>8.0710926862676904E-3</v>
      </c>
      <c r="C148">
        <v>7.3840462858505403E-3</v>
      </c>
      <c r="D148">
        <v>7.7344158064778096E-3</v>
      </c>
      <c r="E148">
        <v>6.4970174107036498E-3</v>
      </c>
      <c r="F148">
        <v>9.0209459091418406E-3</v>
      </c>
      <c r="G148">
        <v>7.5288548937556803E-3</v>
      </c>
      <c r="H148">
        <v>-0.18686255580651701</v>
      </c>
      <c r="I148">
        <v>0.85176839816446304</v>
      </c>
      <c r="J148">
        <v>0.99927399315713095</v>
      </c>
      <c r="L148" t="s">
        <v>187</v>
      </c>
      <c r="M148">
        <v>3.6663581393532201E-3</v>
      </c>
      <c r="N148">
        <v>2.1338274646501899E-3</v>
      </c>
      <c r="O148">
        <v>2.8419314781999E-3</v>
      </c>
      <c r="P148">
        <v>2.1767394113669201E-3</v>
      </c>
      <c r="Q148">
        <v>2.2106724648395101E-3</v>
      </c>
      <c r="R148">
        <v>3.6504464367171198E-3</v>
      </c>
      <c r="S148">
        <v>-0.70131995224045995</v>
      </c>
      <c r="T148">
        <v>0.48310336483252198</v>
      </c>
      <c r="U148">
        <v>0.99610769517629105</v>
      </c>
      <c r="W148" t="s">
        <v>187</v>
      </c>
      <c r="X148">
        <v>8.0710926862676904E-3</v>
      </c>
      <c r="Y148">
        <v>7.3840462858505403E-3</v>
      </c>
      <c r="Z148">
        <v>7.7344158064778096E-3</v>
      </c>
      <c r="AA148">
        <v>5.8277492594241897E-3</v>
      </c>
      <c r="AB148">
        <v>7.7092757153007204E-3</v>
      </c>
      <c r="AC148">
        <v>7.0408933735277403E-3</v>
      </c>
      <c r="AD148">
        <v>-1.91285208554769</v>
      </c>
      <c r="AE148">
        <v>5.5766991005288001E-2</v>
      </c>
      <c r="AF148">
        <v>0.78127570179369099</v>
      </c>
      <c r="AH148" t="s">
        <v>187</v>
      </c>
      <c r="AI148">
        <v>3.6663581393532201E-3</v>
      </c>
      <c r="AJ148">
        <v>2.1338274646501899E-3</v>
      </c>
      <c r="AK148">
        <v>2.8419314781999E-3</v>
      </c>
      <c r="AL148">
        <v>4.5230254106493999E-3</v>
      </c>
      <c r="AM148">
        <v>2.3631556999090301E-3</v>
      </c>
      <c r="AN148">
        <v>2.56355835054596E-3</v>
      </c>
      <c r="AO148">
        <v>0.29130368267788498</v>
      </c>
      <c r="AP148">
        <v>0.77081907115533899</v>
      </c>
      <c r="AQ148">
        <v>0.99991337874639197</v>
      </c>
    </row>
    <row r="149" spans="1:43" x14ac:dyDescent="0.25">
      <c r="A149" t="s">
        <v>188</v>
      </c>
      <c r="B149">
        <v>2.8369676881978799E-3</v>
      </c>
      <c r="C149">
        <v>3.2424332509112799E-3</v>
      </c>
      <c r="D149">
        <v>3.2154029430755899E-3</v>
      </c>
      <c r="E149">
        <v>3.35094742678812E-3</v>
      </c>
      <c r="F149">
        <v>2.7584805010269801E-3</v>
      </c>
      <c r="G149">
        <v>3.0820684417006499E-3</v>
      </c>
      <c r="H149">
        <v>-0.13524429323374099</v>
      </c>
      <c r="I149">
        <v>0.89241872783882603</v>
      </c>
      <c r="J149">
        <v>0.99927399315713095</v>
      </c>
      <c r="L149" t="s">
        <v>188</v>
      </c>
      <c r="M149">
        <v>4.2146223780098398E-4</v>
      </c>
      <c r="N149">
        <v>4.88826226029207E-4</v>
      </c>
      <c r="O149">
        <v>6.1412413901765195E-4</v>
      </c>
      <c r="P149">
        <v>5.1369515195820795E-4</v>
      </c>
      <c r="Q149">
        <v>5.4812672995942701E-4</v>
      </c>
      <c r="R149">
        <v>4.3352722243196403E-4</v>
      </c>
      <c r="S149">
        <v>-3.3731924822581097E-2</v>
      </c>
      <c r="T149">
        <v>0.97309092112470696</v>
      </c>
      <c r="U149">
        <v>0.99610769517629105</v>
      </c>
      <c r="W149" t="s">
        <v>188</v>
      </c>
      <c r="X149">
        <v>2.8369676881978799E-3</v>
      </c>
      <c r="Y149">
        <v>3.2424332509112799E-3</v>
      </c>
      <c r="Z149">
        <v>3.2154029430755899E-3</v>
      </c>
      <c r="AA149">
        <v>2.8515907699204401E-3</v>
      </c>
      <c r="AB149">
        <v>3.2639788715862201E-3</v>
      </c>
      <c r="AC149">
        <v>3.6336776808874901E-3</v>
      </c>
      <c r="AD149">
        <v>0.33284996038048398</v>
      </c>
      <c r="AE149">
        <v>0.73924754343293797</v>
      </c>
      <c r="AF149">
        <v>0.99805407412675495</v>
      </c>
      <c r="AH149" t="s">
        <v>188</v>
      </c>
      <c r="AI149">
        <v>4.2146223780098398E-4</v>
      </c>
      <c r="AJ149">
        <v>4.88826226029207E-4</v>
      </c>
      <c r="AK149">
        <v>6.1412413901765195E-4</v>
      </c>
      <c r="AL149">
        <v>3.30454075235536E-4</v>
      </c>
      <c r="AM149">
        <v>6.54155801607881E-4</v>
      </c>
      <c r="AN149">
        <v>6.8184938713292305E-4</v>
      </c>
      <c r="AO149">
        <v>5.1235226486828801E-2</v>
      </c>
      <c r="AP149">
        <v>0.95913808201749795</v>
      </c>
      <c r="AQ149">
        <v>0.99991337874639197</v>
      </c>
    </row>
    <row r="150" spans="1:43" x14ac:dyDescent="0.25">
      <c r="A150" t="s">
        <v>189</v>
      </c>
      <c r="B150">
        <v>6.1128374309333301E-3</v>
      </c>
      <c r="C150">
        <v>5.6311589248670604E-3</v>
      </c>
      <c r="D150">
        <v>5.29094070047914E-3</v>
      </c>
      <c r="E150">
        <v>5.5484164979896604E-3</v>
      </c>
      <c r="F150">
        <v>4.8939146778692504E-3</v>
      </c>
      <c r="G150">
        <v>5.7988964633466297E-3</v>
      </c>
      <c r="H150">
        <v>-1.03907902118475</v>
      </c>
      <c r="I150">
        <v>0.298767986823472</v>
      </c>
      <c r="J150">
        <v>0.99927399315713095</v>
      </c>
      <c r="L150" t="s">
        <v>189</v>
      </c>
      <c r="M150">
        <v>1.0366699396600499E-3</v>
      </c>
      <c r="N150">
        <v>1.2927571879611901E-3</v>
      </c>
      <c r="O150">
        <v>1.68749854525987E-3</v>
      </c>
      <c r="P150">
        <v>1.3027569321421499E-3</v>
      </c>
      <c r="Q150">
        <v>1.4386633600771399E-3</v>
      </c>
      <c r="R150">
        <v>1.0663548027196601E-3</v>
      </c>
      <c r="S150">
        <v>-0.24274612267241399</v>
      </c>
      <c r="T150">
        <v>0.80820207511641495</v>
      </c>
      <c r="U150">
        <v>0.99610769517629105</v>
      </c>
      <c r="W150" t="s">
        <v>189</v>
      </c>
      <c r="X150">
        <v>6.1128374309333301E-3</v>
      </c>
      <c r="Y150">
        <v>5.6311589248670604E-3</v>
      </c>
      <c r="Z150">
        <v>5.29094070047914E-3</v>
      </c>
      <c r="AA150">
        <v>5.5111504295061297E-3</v>
      </c>
      <c r="AB150">
        <v>5.2507015401919302E-3</v>
      </c>
      <c r="AC150">
        <v>4.9916284695737702E-3</v>
      </c>
      <c r="AD150">
        <v>-0.93858277281718105</v>
      </c>
      <c r="AE150">
        <v>0.34794500105206499</v>
      </c>
      <c r="AF150">
        <v>0.99805407412675495</v>
      </c>
      <c r="AH150" t="s">
        <v>189</v>
      </c>
      <c r="AI150">
        <v>1.0366699396600499E-3</v>
      </c>
      <c r="AJ150">
        <v>1.2927571879611901E-3</v>
      </c>
      <c r="AK150">
        <v>1.68749854525987E-3</v>
      </c>
      <c r="AL150">
        <v>8.9605885604620195E-4</v>
      </c>
      <c r="AM150">
        <v>1.83127241554534E-3</v>
      </c>
      <c r="AN150">
        <v>1.7202467519451599E-3</v>
      </c>
      <c r="AO150">
        <v>0.15533325843515999</v>
      </c>
      <c r="AP150">
        <v>0.87655859737231301</v>
      </c>
      <c r="AQ150">
        <v>0.99991337874639197</v>
      </c>
    </row>
    <row r="151" spans="1:43" x14ac:dyDescent="0.25">
      <c r="A151" t="s">
        <v>190</v>
      </c>
      <c r="B151">
        <v>2.1344700702770102E-3</v>
      </c>
      <c r="C151">
        <v>2.0761042503324501E-3</v>
      </c>
      <c r="D151">
        <v>1.8008665449486599E-3</v>
      </c>
      <c r="E151">
        <v>1.9278583646200301E-3</v>
      </c>
      <c r="F151">
        <v>1.69704433569492E-3</v>
      </c>
      <c r="G151">
        <v>1.91484964647875E-3</v>
      </c>
      <c r="H151">
        <v>-0.61750765940090002</v>
      </c>
      <c r="I151">
        <v>0.53689993077410902</v>
      </c>
      <c r="J151">
        <v>0.99927399315713095</v>
      </c>
      <c r="L151" t="s">
        <v>190</v>
      </c>
      <c r="M151">
        <v>2.1993243887662101E-3</v>
      </c>
      <c r="N151">
        <v>2.6621659482812098E-3</v>
      </c>
      <c r="O151">
        <v>3.74187644629653E-3</v>
      </c>
      <c r="P151">
        <v>2.7414036665804799E-3</v>
      </c>
      <c r="Q151">
        <v>3.19081516050706E-3</v>
      </c>
      <c r="R151">
        <v>2.15408838645882E-3</v>
      </c>
      <c r="S151">
        <v>-0.60011407567680897</v>
      </c>
      <c r="T151">
        <v>0.54843021245784696</v>
      </c>
      <c r="U151">
        <v>0.99610769517629105</v>
      </c>
      <c r="W151" t="s">
        <v>190</v>
      </c>
      <c r="X151">
        <v>2.1344700702770102E-3</v>
      </c>
      <c r="Y151">
        <v>2.0761042503324501E-3</v>
      </c>
      <c r="Z151">
        <v>1.8008665449486599E-3</v>
      </c>
      <c r="AA151">
        <v>1.7470557927421E-3</v>
      </c>
      <c r="AB151">
        <v>1.79107797842078E-3</v>
      </c>
      <c r="AC151">
        <v>1.73066227468707E-3</v>
      </c>
      <c r="AD151">
        <v>-0.54393853435914996</v>
      </c>
      <c r="AE151">
        <v>0.58648377067409396</v>
      </c>
      <c r="AF151">
        <v>0.99805407412675495</v>
      </c>
      <c r="AH151" t="s">
        <v>190</v>
      </c>
      <c r="AI151">
        <v>2.1993243887662101E-3</v>
      </c>
      <c r="AJ151">
        <v>2.6621659482812098E-3</v>
      </c>
      <c r="AK151">
        <v>3.74187644629653E-3</v>
      </c>
      <c r="AL151">
        <v>1.47448297598239E-3</v>
      </c>
      <c r="AM151">
        <v>4.0730218576309598E-3</v>
      </c>
      <c r="AN151">
        <v>3.5516932549895901E-3</v>
      </c>
      <c r="AO151">
        <v>0.178842846585622</v>
      </c>
      <c r="AP151">
        <v>0.85806110090211196</v>
      </c>
      <c r="AQ151">
        <v>0.99991337874639197</v>
      </c>
    </row>
    <row r="152" spans="1:43" x14ac:dyDescent="0.25">
      <c r="A152" t="s">
        <v>191</v>
      </c>
      <c r="B152">
        <v>3.5243871312318998E-3</v>
      </c>
      <c r="C152">
        <v>2.6274547610863198E-3</v>
      </c>
      <c r="D152">
        <v>2.6663046703546702E-3</v>
      </c>
      <c r="E152">
        <v>2.4890607249316399E-3</v>
      </c>
      <c r="F152">
        <v>2.24246216859267E-3</v>
      </c>
      <c r="G152">
        <v>3.2565443541967502E-3</v>
      </c>
      <c r="H152">
        <v>-1.08669241353532</v>
      </c>
      <c r="I152">
        <v>0.277172767901947</v>
      </c>
      <c r="J152">
        <v>0.99927399315713095</v>
      </c>
      <c r="L152" t="s">
        <v>191</v>
      </c>
      <c r="M152">
        <v>1.2229671486535499E-3</v>
      </c>
      <c r="N152">
        <v>1.333814617648E-3</v>
      </c>
      <c r="O152">
        <v>1.52505595561248E-3</v>
      </c>
      <c r="P152">
        <v>1.2547909184402999E-3</v>
      </c>
      <c r="Q152">
        <v>1.21988008562558E-3</v>
      </c>
      <c r="R152">
        <v>1.18570008577355E-3</v>
      </c>
      <c r="S152">
        <v>-0.48916618724429201</v>
      </c>
      <c r="T152">
        <v>0.62472404585116004</v>
      </c>
      <c r="U152">
        <v>0.99610769517629105</v>
      </c>
      <c r="W152" t="s">
        <v>191</v>
      </c>
      <c r="X152">
        <v>3.5243871312318998E-3</v>
      </c>
      <c r="Y152">
        <v>2.6274547610863198E-3</v>
      </c>
      <c r="Z152">
        <v>2.6663046703546702E-3</v>
      </c>
      <c r="AA152">
        <v>4.4527132778700504E-3</v>
      </c>
      <c r="AB152">
        <v>2.3161611263312898E-3</v>
      </c>
      <c r="AC152">
        <v>2.45823623883632E-3</v>
      </c>
      <c r="AD152">
        <v>0.29953931755233099</v>
      </c>
      <c r="AE152">
        <v>0.76452857723784595</v>
      </c>
      <c r="AF152">
        <v>0.99805407412675495</v>
      </c>
      <c r="AH152" t="s">
        <v>191</v>
      </c>
      <c r="AI152">
        <v>1.2229671486535499E-3</v>
      </c>
      <c r="AJ152">
        <v>1.333814617648E-3</v>
      </c>
      <c r="AK152">
        <v>1.52505595561248E-3</v>
      </c>
      <c r="AL152">
        <v>1.3632525486205801E-3</v>
      </c>
      <c r="AM152">
        <v>1.7002506781511901E-3</v>
      </c>
      <c r="AN152">
        <v>1.87129344067113E-3</v>
      </c>
      <c r="AO152">
        <v>0.30765626175898603</v>
      </c>
      <c r="AP152">
        <v>0.75834390444960997</v>
      </c>
      <c r="AQ152">
        <v>0.99991337874639197</v>
      </c>
    </row>
    <row r="153" spans="1:43" x14ac:dyDescent="0.25">
      <c r="A153" t="s">
        <v>192</v>
      </c>
      <c r="B153">
        <v>2.2606362444808001E-3</v>
      </c>
      <c r="C153">
        <v>2.13410338823679E-3</v>
      </c>
      <c r="D153">
        <v>2.0847341565168498E-3</v>
      </c>
      <c r="E153">
        <v>2.1798676296518201E-3</v>
      </c>
      <c r="F153">
        <v>1.8690592991111299E-3</v>
      </c>
      <c r="G153">
        <v>2.3260583612529999E-3</v>
      </c>
      <c r="H153">
        <v>-0.136790373350062</v>
      </c>
      <c r="I153">
        <v>0.89119649306778304</v>
      </c>
      <c r="J153">
        <v>0.99927399315713095</v>
      </c>
      <c r="L153" t="s">
        <v>192</v>
      </c>
      <c r="M153">
        <v>7.0849255492406896E-4</v>
      </c>
      <c r="N153">
        <v>9.29145085533277E-4</v>
      </c>
      <c r="O153">
        <v>1.0809431240965399E-3</v>
      </c>
      <c r="P153">
        <v>8.9216785485434196E-4</v>
      </c>
      <c r="Q153">
        <v>8.90058589459772E-4</v>
      </c>
      <c r="R153">
        <v>6.4379105773359395E-4</v>
      </c>
      <c r="S153">
        <v>-0.33955726208609299</v>
      </c>
      <c r="T153">
        <v>0.73418996756798205</v>
      </c>
      <c r="U153">
        <v>0.99610769517629105</v>
      </c>
      <c r="W153" t="s">
        <v>192</v>
      </c>
      <c r="X153">
        <v>2.2606362444808001E-3</v>
      </c>
      <c r="Y153">
        <v>2.13410338823679E-3</v>
      </c>
      <c r="Z153">
        <v>2.0847341565168498E-3</v>
      </c>
      <c r="AA153">
        <v>2.1328013609735602E-3</v>
      </c>
      <c r="AB153">
        <v>2.0095052913724201E-3</v>
      </c>
      <c r="AC153">
        <v>1.9939027270561298E-3</v>
      </c>
      <c r="AD153">
        <v>-0.25141862573718099</v>
      </c>
      <c r="AE153">
        <v>0.80149046883684505</v>
      </c>
      <c r="AF153">
        <v>0.99805407412675495</v>
      </c>
      <c r="AH153" t="s">
        <v>192</v>
      </c>
      <c r="AI153">
        <v>7.0849255492406896E-4</v>
      </c>
      <c r="AJ153">
        <v>9.29145085533277E-4</v>
      </c>
      <c r="AK153">
        <v>1.0809431240965399E-3</v>
      </c>
      <c r="AL153">
        <v>4.4958328731104299E-4</v>
      </c>
      <c r="AM153">
        <v>1.3155881823503799E-3</v>
      </c>
      <c r="AN153">
        <v>1.1874128105138499E-3</v>
      </c>
      <c r="AO153">
        <v>8.4403413824213902E-2</v>
      </c>
      <c r="AP153">
        <v>0.93273569313457305</v>
      </c>
      <c r="AQ153">
        <v>0.99991337874639197</v>
      </c>
    </row>
    <row r="154" spans="1:43" x14ac:dyDescent="0.25">
      <c r="A154" t="s">
        <v>193</v>
      </c>
      <c r="B154">
        <v>1.02823161166615E-2</v>
      </c>
      <c r="C154">
        <v>1.01606101531381E-2</v>
      </c>
      <c r="D154">
        <v>9.5872867676512694E-3</v>
      </c>
      <c r="E154">
        <v>1.0039578634836401E-2</v>
      </c>
      <c r="F154">
        <v>8.9044102198612592E-3</v>
      </c>
      <c r="G154">
        <v>1.0615778589753801E-2</v>
      </c>
      <c r="H154">
        <v>-0.61588049200251405</v>
      </c>
      <c r="I154">
        <v>0.53797339766772501</v>
      </c>
      <c r="J154">
        <v>0.99927399315713095</v>
      </c>
      <c r="L154" t="s">
        <v>193</v>
      </c>
      <c r="M154">
        <v>1.7476149688127E-3</v>
      </c>
      <c r="N154">
        <v>1.9491794004942E-3</v>
      </c>
      <c r="O154">
        <v>2.18247641611932E-3</v>
      </c>
      <c r="P154">
        <v>2.0504428118111001E-3</v>
      </c>
      <c r="Q154">
        <v>2.35238496210505E-3</v>
      </c>
      <c r="R154">
        <v>1.7221273750905599E-3</v>
      </c>
      <c r="S154">
        <v>0.28514827569300299</v>
      </c>
      <c r="T154">
        <v>0.77553054591914605</v>
      </c>
      <c r="U154">
        <v>0.99610769517629105</v>
      </c>
      <c r="W154" t="s">
        <v>193</v>
      </c>
      <c r="X154">
        <v>1.02823161166615E-2</v>
      </c>
      <c r="Y154">
        <v>1.01606101531381E-2</v>
      </c>
      <c r="Z154">
        <v>9.5872867676512694E-3</v>
      </c>
      <c r="AA154">
        <v>1.1192836915863799E-2</v>
      </c>
      <c r="AB154">
        <v>9.1975527131851406E-3</v>
      </c>
      <c r="AC154">
        <v>1.02536283510702E-2</v>
      </c>
      <c r="AD154">
        <v>0.449571789955513</v>
      </c>
      <c r="AE154">
        <v>0.65301923285000596</v>
      </c>
      <c r="AF154">
        <v>0.99805407412675495</v>
      </c>
      <c r="AH154" t="s">
        <v>193</v>
      </c>
      <c r="AI154">
        <v>1.7476149688127E-3</v>
      </c>
      <c r="AJ154">
        <v>1.9491794004942E-3</v>
      </c>
      <c r="AK154">
        <v>2.18247641611932E-3</v>
      </c>
      <c r="AL154">
        <v>1.1793791995475199E-3</v>
      </c>
      <c r="AM154">
        <v>2.3247804075681301E-3</v>
      </c>
      <c r="AN154">
        <v>2.1585630658389398E-3</v>
      </c>
      <c r="AO154">
        <v>-7.8107373307023803E-2</v>
      </c>
      <c r="AP154">
        <v>0.93774264206458702</v>
      </c>
      <c r="AQ154">
        <v>0.99991337874639197</v>
      </c>
    </row>
    <row r="155" spans="1:43" x14ac:dyDescent="0.25">
      <c r="A155" t="s">
        <v>194</v>
      </c>
      <c r="B155">
        <v>7.0039938996974398E-3</v>
      </c>
      <c r="C155">
        <v>7.3377463080182498E-3</v>
      </c>
      <c r="D155">
        <v>5.5242688089556296E-3</v>
      </c>
      <c r="E155">
        <v>6.7715498473867397E-3</v>
      </c>
      <c r="F155">
        <v>4.8817777567203803E-3</v>
      </c>
      <c r="G155">
        <v>6.5057275163941204E-3</v>
      </c>
      <c r="H155">
        <v>-2.23464651607447</v>
      </c>
      <c r="I155">
        <v>2.5440564454183901E-2</v>
      </c>
      <c r="J155">
        <v>0.59947668281411304</v>
      </c>
      <c r="L155" t="s">
        <v>194</v>
      </c>
      <c r="M155">
        <v>2.9397899410407002E-3</v>
      </c>
      <c r="N155">
        <v>3.5149905697595802E-3</v>
      </c>
      <c r="O155">
        <v>3.76596612892961E-3</v>
      </c>
      <c r="P155">
        <v>3.6128001520230701E-3</v>
      </c>
      <c r="Q155">
        <v>3.8526093357994198E-3</v>
      </c>
      <c r="R155">
        <v>2.77117554555634E-3</v>
      </c>
      <c r="S155">
        <v>1.83824911480873E-2</v>
      </c>
      <c r="T155">
        <v>0.98533372012355602</v>
      </c>
      <c r="U155">
        <v>0.99610769517629105</v>
      </c>
      <c r="W155" t="s">
        <v>194</v>
      </c>
      <c r="X155">
        <v>7.0039938996974398E-3</v>
      </c>
      <c r="Y155">
        <v>7.3377463080182498E-3</v>
      </c>
      <c r="Z155">
        <v>5.5242688089556296E-3</v>
      </c>
      <c r="AA155">
        <v>6.1733534627171497E-3</v>
      </c>
      <c r="AB155">
        <v>5.0156420463611604E-3</v>
      </c>
      <c r="AC155">
        <v>5.4563077248474699E-3</v>
      </c>
      <c r="AD155">
        <v>-2.3589553667890302</v>
      </c>
      <c r="AE155">
        <v>1.8326459822457598E-2</v>
      </c>
      <c r="AF155">
        <v>0.46915737145491498</v>
      </c>
      <c r="AH155" t="s">
        <v>194</v>
      </c>
      <c r="AI155">
        <v>2.9397899410407002E-3</v>
      </c>
      <c r="AJ155">
        <v>3.5149905697595802E-3</v>
      </c>
      <c r="AK155">
        <v>3.76596612892961E-3</v>
      </c>
      <c r="AL155">
        <v>2.0437134284649202E-3</v>
      </c>
      <c r="AM155">
        <v>4.3036201154446601E-3</v>
      </c>
      <c r="AN155">
        <v>4.4557692725742696E-3</v>
      </c>
      <c r="AO155">
        <v>0.21005175605642601</v>
      </c>
      <c r="AP155">
        <v>0.83362727849338203</v>
      </c>
      <c r="AQ155">
        <v>0.99991337874639197</v>
      </c>
    </row>
    <row r="156" spans="1:43" x14ac:dyDescent="0.25">
      <c r="A156" t="s">
        <v>195</v>
      </c>
      <c r="B156">
        <v>9.3768989644200506E-3</v>
      </c>
      <c r="C156">
        <v>5.9538791517601197E-3</v>
      </c>
      <c r="D156">
        <v>6.3532468741602198E-3</v>
      </c>
      <c r="E156">
        <v>5.3687733492819604E-3</v>
      </c>
      <c r="F156">
        <v>6.37905421302411E-3</v>
      </c>
      <c r="G156">
        <v>8.2464928031426993E-3</v>
      </c>
      <c r="H156">
        <v>-2.2120647556334299</v>
      </c>
      <c r="I156">
        <v>2.69621909212838E-2</v>
      </c>
      <c r="J156">
        <v>0.59947668281411304</v>
      </c>
      <c r="L156" t="s">
        <v>195</v>
      </c>
      <c r="M156">
        <v>3.34917147245644E-3</v>
      </c>
      <c r="N156">
        <v>2.8644731219799099E-3</v>
      </c>
      <c r="O156">
        <v>3.1992888986115699E-3</v>
      </c>
      <c r="P156">
        <v>3.18828007597316E-3</v>
      </c>
      <c r="Q156">
        <v>3.0708535131778901E-3</v>
      </c>
      <c r="R156">
        <v>3.1446385736954401E-3</v>
      </c>
      <c r="S156">
        <v>-1.06329009788105E-2</v>
      </c>
      <c r="T156">
        <v>0.99151633233133696</v>
      </c>
      <c r="U156">
        <v>0.99610769517629105</v>
      </c>
      <c r="W156" t="s">
        <v>195</v>
      </c>
      <c r="X156">
        <v>9.3768989644200506E-3</v>
      </c>
      <c r="Y156">
        <v>5.9538791517601197E-3</v>
      </c>
      <c r="Z156">
        <v>6.3532468741602198E-3</v>
      </c>
      <c r="AA156">
        <v>1.30810349272606E-2</v>
      </c>
      <c r="AB156">
        <v>5.4201851958690503E-3</v>
      </c>
      <c r="AC156">
        <v>5.4531528154692201E-3</v>
      </c>
      <c r="AD156">
        <v>1.6628806970555801</v>
      </c>
      <c r="AE156">
        <v>9.6336319029773299E-2</v>
      </c>
      <c r="AF156">
        <v>0.94854221813930595</v>
      </c>
      <c r="AH156" t="s">
        <v>195</v>
      </c>
      <c r="AI156">
        <v>3.34917147245644E-3</v>
      </c>
      <c r="AJ156">
        <v>2.8644731219799099E-3</v>
      </c>
      <c r="AK156">
        <v>3.1992888986115699E-3</v>
      </c>
      <c r="AL156">
        <v>3.2948291318057299E-3</v>
      </c>
      <c r="AM156">
        <v>3.0485834666073501E-3</v>
      </c>
      <c r="AN156">
        <v>3.4856562477297102E-3</v>
      </c>
      <c r="AO156">
        <v>0.150097080041215</v>
      </c>
      <c r="AP156">
        <v>0.88068802367789401</v>
      </c>
      <c r="AQ156">
        <v>0.99991337874639197</v>
      </c>
    </row>
    <row r="157" spans="1:43" x14ac:dyDescent="0.25">
      <c r="A157" t="s">
        <v>196</v>
      </c>
      <c r="B157">
        <v>5.1881638143785802E-3</v>
      </c>
      <c r="C157">
        <v>5.1152921873505704E-3</v>
      </c>
      <c r="D157">
        <v>4.7904287133391198E-3</v>
      </c>
      <c r="E157">
        <v>4.9337841693719202E-3</v>
      </c>
      <c r="F157">
        <v>4.4576229040539702E-3</v>
      </c>
      <c r="G157">
        <v>5.2777397319006903E-3</v>
      </c>
      <c r="H157">
        <v>-0.55604260453586296</v>
      </c>
      <c r="I157">
        <v>0.57818172998752804</v>
      </c>
      <c r="J157">
        <v>0.99927399315713095</v>
      </c>
      <c r="L157" t="s">
        <v>196</v>
      </c>
      <c r="M157">
        <v>8.4455945842102395E-4</v>
      </c>
      <c r="N157">
        <v>9.9619451707826296E-4</v>
      </c>
      <c r="O157">
        <v>1.02796209911635E-3</v>
      </c>
      <c r="P157">
        <v>1.07297887172174E-3</v>
      </c>
      <c r="Q157">
        <v>1.0225555251527599E-3</v>
      </c>
      <c r="R157">
        <v>7.9148476104043701E-4</v>
      </c>
      <c r="S157">
        <v>2.1243080213163599E-2</v>
      </c>
      <c r="T157">
        <v>0.983051748985453</v>
      </c>
      <c r="U157">
        <v>0.99610769517629105</v>
      </c>
      <c r="W157" t="s">
        <v>196</v>
      </c>
      <c r="X157">
        <v>5.1881638143785802E-3</v>
      </c>
      <c r="Y157">
        <v>5.1152921873505704E-3</v>
      </c>
      <c r="Z157">
        <v>4.7904287133391198E-3</v>
      </c>
      <c r="AA157">
        <v>5.0168936876667696E-3</v>
      </c>
      <c r="AB157">
        <v>4.6585266001414102E-3</v>
      </c>
      <c r="AC157">
        <v>4.8930483559875299E-3</v>
      </c>
      <c r="AD157">
        <v>-0.38483274932026501</v>
      </c>
      <c r="AE157">
        <v>0.70036133378399801</v>
      </c>
      <c r="AF157">
        <v>0.99805407412675495</v>
      </c>
      <c r="AH157" t="s">
        <v>196</v>
      </c>
      <c r="AI157">
        <v>8.4455945842102395E-4</v>
      </c>
      <c r="AJ157">
        <v>9.9619451707826296E-4</v>
      </c>
      <c r="AK157">
        <v>1.02796209911635E-3</v>
      </c>
      <c r="AL157">
        <v>5.6651119872863198E-4</v>
      </c>
      <c r="AM157">
        <v>1.17612041560355E-3</v>
      </c>
      <c r="AN157">
        <v>1.38876517754512E-3</v>
      </c>
      <c r="AO157">
        <v>9.4747077725744297E-2</v>
      </c>
      <c r="AP157">
        <v>0.92451572352725997</v>
      </c>
      <c r="AQ157">
        <v>0.99991337874639197</v>
      </c>
    </row>
    <row r="158" spans="1:43" x14ac:dyDescent="0.25">
      <c r="A158" t="s">
        <v>197</v>
      </c>
      <c r="B158">
        <v>5.6905577017228202E-3</v>
      </c>
      <c r="C158">
        <v>6.3482843264531397E-3</v>
      </c>
      <c r="D158">
        <v>6.2993706244875904E-3</v>
      </c>
      <c r="E158">
        <v>6.7322594257283597E-3</v>
      </c>
      <c r="F158">
        <v>5.8070254501675703E-3</v>
      </c>
      <c r="G158">
        <v>6.3334442993871996E-3</v>
      </c>
      <c r="H158">
        <v>0.69975849244441202</v>
      </c>
      <c r="I158">
        <v>0.484078140562482</v>
      </c>
      <c r="J158">
        <v>0.99927399315713095</v>
      </c>
      <c r="L158" t="s">
        <v>197</v>
      </c>
      <c r="M158">
        <v>2.9629521976439902E-3</v>
      </c>
      <c r="N158">
        <v>3.3069993701768199E-3</v>
      </c>
      <c r="O158">
        <v>4.1466807754078202E-3</v>
      </c>
      <c r="P158">
        <v>3.43691086525725E-3</v>
      </c>
      <c r="Q158">
        <v>3.9876823794824301E-3</v>
      </c>
      <c r="R158">
        <v>3.2225575741144799E-3</v>
      </c>
      <c r="S158">
        <v>0.26754631382336802</v>
      </c>
      <c r="T158">
        <v>0.789048560046819</v>
      </c>
      <c r="U158">
        <v>0.99610769517629105</v>
      </c>
      <c r="W158" t="s">
        <v>197</v>
      </c>
      <c r="X158">
        <v>5.6905577017228202E-3</v>
      </c>
      <c r="Y158">
        <v>6.3482843264531397E-3</v>
      </c>
      <c r="Z158">
        <v>6.2993706244875904E-3</v>
      </c>
      <c r="AA158">
        <v>5.2740573998210699E-3</v>
      </c>
      <c r="AB158">
        <v>6.3964162501258196E-3</v>
      </c>
      <c r="AC158">
        <v>6.7140361183533597E-3</v>
      </c>
      <c r="AD158">
        <v>3.3909595214551301E-2</v>
      </c>
      <c r="AE158">
        <v>0.972949241714961</v>
      </c>
      <c r="AF158">
        <v>0.99805407412675495</v>
      </c>
      <c r="AH158" t="s">
        <v>197</v>
      </c>
      <c r="AI158">
        <v>2.9629521976439902E-3</v>
      </c>
      <c r="AJ158">
        <v>3.3069993701768199E-3</v>
      </c>
      <c r="AK158">
        <v>4.1466807754078202E-3</v>
      </c>
      <c r="AL158">
        <v>2.07427266112776E-3</v>
      </c>
      <c r="AM158">
        <v>4.0601145922612202E-3</v>
      </c>
      <c r="AN158">
        <v>3.6998443419574301E-3</v>
      </c>
      <c r="AO158">
        <v>-0.21006783254729999</v>
      </c>
      <c r="AP158">
        <v>0.83361473121099305</v>
      </c>
      <c r="AQ158">
        <v>0.99991337874639197</v>
      </c>
    </row>
    <row r="159" spans="1:43" x14ac:dyDescent="0.25">
      <c r="A159" t="s">
        <v>198</v>
      </c>
      <c r="B159">
        <v>2.24265143347119E-3</v>
      </c>
      <c r="C159">
        <v>2.3371279632606601E-3</v>
      </c>
      <c r="D159">
        <v>2.2587332831030902E-3</v>
      </c>
      <c r="E159">
        <v>2.1831626862452501E-3</v>
      </c>
      <c r="F159">
        <v>2.1434280789556399E-3</v>
      </c>
      <c r="G159">
        <v>2.2288749647504601E-3</v>
      </c>
      <c r="H159">
        <v>-0.37054889523497803</v>
      </c>
      <c r="I159">
        <v>0.71097355195217704</v>
      </c>
      <c r="J159">
        <v>0.99927399315713095</v>
      </c>
      <c r="L159" t="s">
        <v>198</v>
      </c>
      <c r="M159">
        <v>5.9433442120245704E-3</v>
      </c>
      <c r="N159">
        <v>6.77403442058447E-3</v>
      </c>
      <c r="O159">
        <v>8.3378786332490695E-3</v>
      </c>
      <c r="P159">
        <v>7.1526502536421897E-3</v>
      </c>
      <c r="Q159">
        <v>7.4868072065479001E-3</v>
      </c>
      <c r="R159">
        <v>6.1819916895274702E-3</v>
      </c>
      <c r="S159">
        <v>-0.27136436437747802</v>
      </c>
      <c r="T159">
        <v>0.78611080717325299</v>
      </c>
      <c r="U159">
        <v>0.99610769517629105</v>
      </c>
      <c r="W159" t="s">
        <v>198</v>
      </c>
      <c r="X159">
        <v>2.24265143347119E-3</v>
      </c>
      <c r="Y159">
        <v>2.3371279632606601E-3</v>
      </c>
      <c r="Z159">
        <v>2.2587332831030902E-3</v>
      </c>
      <c r="AA159">
        <v>1.9952848139907402E-3</v>
      </c>
      <c r="AB159">
        <v>2.1646090406644701E-3</v>
      </c>
      <c r="AC159">
        <v>2.0799928569394202E-3</v>
      </c>
      <c r="AD159">
        <v>-0.43845418853378099</v>
      </c>
      <c r="AE159">
        <v>0.66105707221516496</v>
      </c>
      <c r="AF159">
        <v>0.99805407412675495</v>
      </c>
      <c r="AH159" t="s">
        <v>198</v>
      </c>
      <c r="AI159">
        <v>5.9433442120245704E-3</v>
      </c>
      <c r="AJ159">
        <v>6.77403442058447E-3</v>
      </c>
      <c r="AK159">
        <v>8.3378786332490695E-3</v>
      </c>
      <c r="AL159">
        <v>4.1934777533318302E-3</v>
      </c>
      <c r="AM159">
        <v>8.2744666743937E-3</v>
      </c>
      <c r="AN159">
        <v>8.4179464902303103E-3</v>
      </c>
      <c r="AO159">
        <v>-6.1089244372808799E-2</v>
      </c>
      <c r="AP159">
        <v>0.95128813490041098</v>
      </c>
      <c r="AQ159">
        <v>0.99991337874639197</v>
      </c>
    </row>
    <row r="160" spans="1:43" x14ac:dyDescent="0.25">
      <c r="A160" t="s">
        <v>199</v>
      </c>
      <c r="B160">
        <v>3.0526945879343699E-3</v>
      </c>
      <c r="C160">
        <v>3.2567812774147299E-3</v>
      </c>
      <c r="D160">
        <v>3.1681188025018802E-3</v>
      </c>
      <c r="E160">
        <v>3.4716966525853701E-3</v>
      </c>
      <c r="F160">
        <v>3.0972785384363699E-3</v>
      </c>
      <c r="G160">
        <v>3.2655500678130198E-3</v>
      </c>
      <c r="H160">
        <v>0.46727313690893402</v>
      </c>
      <c r="I160">
        <v>0.64030447322838702</v>
      </c>
      <c r="J160">
        <v>0.99927399315713095</v>
      </c>
      <c r="L160" t="s">
        <v>199</v>
      </c>
      <c r="M160">
        <v>1.40665746837444E-2</v>
      </c>
      <c r="N160">
        <v>6.9144243414490398E-3</v>
      </c>
      <c r="O160">
        <v>8.6236994623280494E-3</v>
      </c>
      <c r="P160">
        <v>7.1677491205639904E-3</v>
      </c>
      <c r="Q160">
        <v>6.7848841738027297E-3</v>
      </c>
      <c r="R160">
        <v>1.49193350400335E-2</v>
      </c>
      <c r="S160">
        <v>-0.85042750245003695</v>
      </c>
      <c r="T160">
        <v>0.39508745099105302</v>
      </c>
      <c r="U160">
        <v>0.99610769517629105</v>
      </c>
      <c r="W160" t="s">
        <v>199</v>
      </c>
      <c r="X160">
        <v>3.0526945879343699E-3</v>
      </c>
      <c r="Y160">
        <v>3.2567812774147299E-3</v>
      </c>
      <c r="Z160">
        <v>3.1681188025018802E-3</v>
      </c>
      <c r="AA160">
        <v>3.1248110280501398E-3</v>
      </c>
      <c r="AB160">
        <v>3.47326714764855E-3</v>
      </c>
      <c r="AC160">
        <v>3.18114266582323E-3</v>
      </c>
      <c r="AD160">
        <v>0.22092135362285001</v>
      </c>
      <c r="AE160">
        <v>0.82515367039588206</v>
      </c>
      <c r="AF160">
        <v>0.99805407412675495</v>
      </c>
      <c r="AH160" t="s">
        <v>199</v>
      </c>
      <c r="AI160">
        <v>1.40665746837444E-2</v>
      </c>
      <c r="AJ160">
        <v>6.9144243414490398E-3</v>
      </c>
      <c r="AK160">
        <v>8.6236994623280494E-3</v>
      </c>
      <c r="AL160">
        <v>2.2686345603944301E-2</v>
      </c>
      <c r="AM160">
        <v>7.6884421762307802E-3</v>
      </c>
      <c r="AN160">
        <v>9.6160773490428803E-3</v>
      </c>
      <c r="AO160">
        <v>3.7462168838723602</v>
      </c>
      <c r="AP160">
        <v>1.7952139836917999E-4</v>
      </c>
      <c r="AQ160">
        <v>1.53191593275034E-2</v>
      </c>
    </row>
    <row r="161" spans="1:43" x14ac:dyDescent="0.25">
      <c r="A161" t="s">
        <v>200</v>
      </c>
      <c r="B161">
        <v>1.77967879854196E-3</v>
      </c>
      <c r="C161">
        <v>2.0354882983842099E-3</v>
      </c>
      <c r="D161">
        <v>2.0133603333100602E-3</v>
      </c>
      <c r="E161">
        <v>2.1492110904597701E-3</v>
      </c>
      <c r="F161">
        <v>1.7260189111290799E-3</v>
      </c>
      <c r="G161">
        <v>1.9171206525211201E-3</v>
      </c>
      <c r="H161">
        <v>-4.73605683871859E-2</v>
      </c>
      <c r="I161">
        <v>0.96222585560248797</v>
      </c>
      <c r="J161">
        <v>0.99927399315713095</v>
      </c>
      <c r="L161" t="s">
        <v>200</v>
      </c>
      <c r="M161">
        <v>9.6318654518138798E-4</v>
      </c>
      <c r="N161">
        <v>1.1911621233732701E-3</v>
      </c>
      <c r="O161">
        <v>1.2914836949471399E-3</v>
      </c>
      <c r="P161">
        <v>1.2133315987710501E-3</v>
      </c>
      <c r="Q161">
        <v>1.13776332371684E-3</v>
      </c>
      <c r="R161">
        <v>9.1952251549785402E-4</v>
      </c>
      <c r="S161">
        <v>-0.20335943711864801</v>
      </c>
      <c r="T161">
        <v>0.83885410182872699</v>
      </c>
      <c r="U161">
        <v>0.99610769517629105</v>
      </c>
      <c r="W161" t="s">
        <v>200</v>
      </c>
      <c r="X161">
        <v>1.77967879854196E-3</v>
      </c>
      <c r="Y161">
        <v>2.0354882983842099E-3</v>
      </c>
      <c r="Z161">
        <v>2.0133603333100602E-3</v>
      </c>
      <c r="AA161">
        <v>1.8417117210325299E-3</v>
      </c>
      <c r="AB161">
        <v>2.0225858086263199E-3</v>
      </c>
      <c r="AC161">
        <v>2.1871733399266599E-3</v>
      </c>
      <c r="AD161">
        <v>0.16329142064478899</v>
      </c>
      <c r="AE161">
        <v>0.87028898857620696</v>
      </c>
      <c r="AF161">
        <v>0.99805407412675495</v>
      </c>
      <c r="AH161" t="s">
        <v>200</v>
      </c>
      <c r="AI161">
        <v>9.6318654518138798E-4</v>
      </c>
      <c r="AJ161">
        <v>1.1911621233732701E-3</v>
      </c>
      <c r="AK161">
        <v>1.2914836949471399E-3</v>
      </c>
      <c r="AL161">
        <v>6.5987224427911098E-4</v>
      </c>
      <c r="AM161">
        <v>1.4324032652436099E-3</v>
      </c>
      <c r="AN161">
        <v>1.6417197609823399E-3</v>
      </c>
      <c r="AO161">
        <v>0.103938323422183</v>
      </c>
      <c r="AP161">
        <v>0.91721829410381395</v>
      </c>
      <c r="AQ161">
        <v>0.99991337874639197</v>
      </c>
    </row>
    <row r="162" spans="1:43" x14ac:dyDescent="0.25">
      <c r="A162" t="s">
        <v>201</v>
      </c>
      <c r="B162">
        <v>2.3867660857330501E-2</v>
      </c>
      <c r="C162">
        <v>1.9769704241370398E-2</v>
      </c>
      <c r="D162">
        <v>2.1433876506846299E-2</v>
      </c>
      <c r="E162">
        <v>1.9514367885727801E-2</v>
      </c>
      <c r="F162">
        <v>2.0379298173106498E-2</v>
      </c>
      <c r="G162">
        <v>2.19492733994478E-2</v>
      </c>
      <c r="H162">
        <v>-4.2263087259756302</v>
      </c>
      <c r="I162" s="9">
        <v>2.3755601786731099E-5</v>
      </c>
      <c r="J162">
        <v>3.0407170287015798E-3</v>
      </c>
      <c r="L162" t="s">
        <v>201</v>
      </c>
      <c r="M162">
        <v>1.88050273905038E-3</v>
      </c>
      <c r="N162">
        <v>2.38613199224169E-3</v>
      </c>
      <c r="O162">
        <v>2.1169622454448901E-3</v>
      </c>
      <c r="P162">
        <v>2.0877311737671398E-3</v>
      </c>
      <c r="Q162">
        <v>2.5693623051821698E-3</v>
      </c>
      <c r="R162">
        <v>1.6802312291366E-3</v>
      </c>
      <c r="S162">
        <v>-5.3704914004143102E-2</v>
      </c>
      <c r="T162">
        <v>0.95717026764511104</v>
      </c>
      <c r="U162">
        <v>0.99610769517629105</v>
      </c>
      <c r="W162" t="s">
        <v>201</v>
      </c>
      <c r="X162">
        <v>2.3867660857330501E-2</v>
      </c>
      <c r="Y162">
        <v>1.9769704241370398E-2</v>
      </c>
      <c r="Z162">
        <v>2.1433876506846299E-2</v>
      </c>
      <c r="AA162">
        <v>3.2795365666468998E-2</v>
      </c>
      <c r="AB162">
        <v>1.9767693478608499E-2</v>
      </c>
      <c r="AC162">
        <v>1.9092820070202399E-2</v>
      </c>
      <c r="AD162">
        <v>4.8228144002022502</v>
      </c>
      <c r="AE162" s="9">
        <v>1.4154666865896699E-6</v>
      </c>
      <c r="AF162">
        <v>2.02871363436435E-4</v>
      </c>
      <c r="AH162" t="s">
        <v>201</v>
      </c>
      <c r="AI162">
        <v>1.88050273905038E-3</v>
      </c>
      <c r="AJ162">
        <v>2.38613199224169E-3</v>
      </c>
      <c r="AK162">
        <v>2.1169622454448901E-3</v>
      </c>
      <c r="AL162">
        <v>1.49196389297173E-3</v>
      </c>
      <c r="AM162">
        <v>2.7203144590998199E-3</v>
      </c>
      <c r="AN162">
        <v>2.3100851518684799E-3</v>
      </c>
      <c r="AO162">
        <v>5.0052105368445399E-2</v>
      </c>
      <c r="AP162">
        <v>0.960080866243464</v>
      </c>
      <c r="AQ162">
        <v>0.99991337874639197</v>
      </c>
    </row>
    <row r="163" spans="1:43" x14ac:dyDescent="0.25">
      <c r="A163" t="s">
        <v>202</v>
      </c>
      <c r="B163">
        <v>6.6129605088066498E-3</v>
      </c>
      <c r="C163">
        <v>6.0800866002732002E-3</v>
      </c>
      <c r="D163">
        <v>6.2086273942987902E-3</v>
      </c>
      <c r="E163">
        <v>5.7604262785518204E-3</v>
      </c>
      <c r="F163">
        <v>6.3918550795312298E-3</v>
      </c>
      <c r="G163">
        <v>5.8840200346586798E-3</v>
      </c>
      <c r="H163">
        <v>-1.13289703437697</v>
      </c>
      <c r="I163">
        <v>0.25725749554765598</v>
      </c>
      <c r="J163">
        <v>0.99927399315713095</v>
      </c>
      <c r="L163" t="s">
        <v>202</v>
      </c>
      <c r="M163">
        <v>7.0520442281018997E-3</v>
      </c>
      <c r="N163">
        <v>5.3750466517804097E-3</v>
      </c>
      <c r="O163">
        <v>5.4769032843189703E-3</v>
      </c>
      <c r="P163">
        <v>5.6227846740160899E-3</v>
      </c>
      <c r="Q163">
        <v>5.7114704342077797E-3</v>
      </c>
      <c r="R163">
        <v>5.5873796591940396E-3</v>
      </c>
      <c r="S163">
        <v>-1.1401543184160701</v>
      </c>
      <c r="T163">
        <v>0.25422201532426397</v>
      </c>
      <c r="U163">
        <v>0.99610769517629105</v>
      </c>
      <c r="W163" t="s">
        <v>202</v>
      </c>
      <c r="X163">
        <v>6.6129605088066498E-3</v>
      </c>
      <c r="Y163">
        <v>6.0800866002732002E-3</v>
      </c>
      <c r="Z163">
        <v>6.2086273942987902E-3</v>
      </c>
      <c r="AA163">
        <v>7.6233631549144599E-3</v>
      </c>
      <c r="AB163">
        <v>6.1167010831534498E-3</v>
      </c>
      <c r="AC163">
        <v>5.4609752620098199E-3</v>
      </c>
      <c r="AD163">
        <v>0.219265190063442</v>
      </c>
      <c r="AE163">
        <v>0.82644347641371596</v>
      </c>
      <c r="AF163">
        <v>0.99805407412675495</v>
      </c>
      <c r="AH163" t="s">
        <v>202</v>
      </c>
      <c r="AI163">
        <v>7.0520442281018997E-3</v>
      </c>
      <c r="AJ163">
        <v>5.3750466517804097E-3</v>
      </c>
      <c r="AK163">
        <v>5.4769032843189703E-3</v>
      </c>
      <c r="AL163">
        <v>9.6214967109331008E-3</v>
      </c>
      <c r="AM163">
        <v>5.6341945857746696E-3</v>
      </c>
      <c r="AN163">
        <v>8.5721048703978394E-3</v>
      </c>
      <c r="AO163">
        <v>2.1366735048237402</v>
      </c>
      <c r="AP163">
        <v>3.2624556450703099E-2</v>
      </c>
      <c r="AQ163">
        <v>0.99991337874639197</v>
      </c>
    </row>
    <row r="164" spans="1:43" x14ac:dyDescent="0.25">
      <c r="A164" t="s">
        <v>203</v>
      </c>
      <c r="B164">
        <v>7.0269744915430503E-3</v>
      </c>
      <c r="C164">
        <v>5.7966027073953399E-3</v>
      </c>
      <c r="D164">
        <v>6.1769689938113896E-3</v>
      </c>
      <c r="E164">
        <v>5.7689767418638901E-3</v>
      </c>
      <c r="F164">
        <v>5.13118219109458E-3</v>
      </c>
      <c r="G164">
        <v>7.0173303603514904E-3</v>
      </c>
      <c r="H164">
        <v>-1.41787621357202</v>
      </c>
      <c r="I164">
        <v>0.15622690809141901</v>
      </c>
      <c r="J164">
        <v>0.99927399315713095</v>
      </c>
      <c r="L164" t="s">
        <v>203</v>
      </c>
      <c r="M164">
        <v>3.9245037600063202E-3</v>
      </c>
      <c r="N164">
        <v>4.6907009722829797E-3</v>
      </c>
      <c r="O164">
        <v>3.9655198512820204E-3</v>
      </c>
      <c r="P164">
        <v>4.8063197016564004E-3</v>
      </c>
      <c r="Q164">
        <v>4.5315333013347097E-3</v>
      </c>
      <c r="R164">
        <v>3.8390182487865201E-3</v>
      </c>
      <c r="S164">
        <v>0.69190481649626001</v>
      </c>
      <c r="T164">
        <v>0.48899710570677302</v>
      </c>
      <c r="U164">
        <v>0.99610769517629105</v>
      </c>
      <c r="W164" t="s">
        <v>203</v>
      </c>
      <c r="X164">
        <v>7.0269744915430503E-3</v>
      </c>
      <c r="Y164">
        <v>5.7966027073953399E-3</v>
      </c>
      <c r="Z164">
        <v>6.1769689938113896E-3</v>
      </c>
      <c r="AA164">
        <v>1.0472493647629E-2</v>
      </c>
      <c r="AB164">
        <v>5.52651853977075E-3</v>
      </c>
      <c r="AC164">
        <v>6.0094973144590204E-3</v>
      </c>
      <c r="AD164">
        <v>2.2031354832661498</v>
      </c>
      <c r="AE164">
        <v>2.7585200915464601E-2</v>
      </c>
      <c r="AF164">
        <v>0.54321626418145597</v>
      </c>
      <c r="AH164" t="s">
        <v>203</v>
      </c>
      <c r="AI164">
        <v>3.9245037600063202E-3</v>
      </c>
      <c r="AJ164">
        <v>4.6907009722829797E-3</v>
      </c>
      <c r="AK164">
        <v>3.9655198512820204E-3</v>
      </c>
      <c r="AL164">
        <v>3.6053420128460099E-3</v>
      </c>
      <c r="AM164">
        <v>4.1800915220403297E-3</v>
      </c>
      <c r="AN164">
        <v>4.33739534398474E-3</v>
      </c>
      <c r="AO164">
        <v>-0.16515974364536701</v>
      </c>
      <c r="AP164">
        <v>0.86881824997810597</v>
      </c>
      <c r="AQ164">
        <v>0.99991337874639197</v>
      </c>
    </row>
    <row r="165" spans="1:43" x14ac:dyDescent="0.25">
      <c r="A165" t="s">
        <v>204</v>
      </c>
      <c r="B165">
        <v>3.3324583147505398E-3</v>
      </c>
      <c r="C165">
        <v>2.5751948337833599E-3</v>
      </c>
      <c r="D165">
        <v>2.8853905678149802E-3</v>
      </c>
      <c r="E165">
        <v>2.5379026397532602E-3</v>
      </c>
      <c r="F165">
        <v>2.2156122183049098E-3</v>
      </c>
      <c r="G165">
        <v>3.2893564759812499E-3</v>
      </c>
      <c r="H165">
        <v>-0.98208282270798797</v>
      </c>
      <c r="I165">
        <v>0.32605904714381201</v>
      </c>
      <c r="J165">
        <v>0.99927399315713095</v>
      </c>
      <c r="L165" t="s">
        <v>204</v>
      </c>
      <c r="M165">
        <v>1.7467066450243399E-3</v>
      </c>
      <c r="N165">
        <v>1.9484619991690299E-3</v>
      </c>
      <c r="O165">
        <v>1.9572867139377899E-3</v>
      </c>
      <c r="P165">
        <v>2.1296492987848501E-3</v>
      </c>
      <c r="Q165">
        <v>2.15399808905903E-3</v>
      </c>
      <c r="R165">
        <v>1.6510997033517901E-3</v>
      </c>
      <c r="S165">
        <v>0.32763583222244802</v>
      </c>
      <c r="T165">
        <v>0.74318702584676899</v>
      </c>
      <c r="U165">
        <v>0.99610769517629105</v>
      </c>
      <c r="W165" t="s">
        <v>204</v>
      </c>
      <c r="X165">
        <v>3.3324583147505398E-3</v>
      </c>
      <c r="Y165">
        <v>2.5751948337833599E-3</v>
      </c>
      <c r="Z165">
        <v>2.8853905678149802E-3</v>
      </c>
      <c r="AA165">
        <v>5.3920212174306198E-3</v>
      </c>
      <c r="AB165">
        <v>2.51994865507161E-3</v>
      </c>
      <c r="AC165">
        <v>2.7463702227378999E-3</v>
      </c>
      <c r="AD165">
        <v>1.36620703673426</v>
      </c>
      <c r="AE165">
        <v>0.17187398950143201</v>
      </c>
      <c r="AF165">
        <v>0.99805407412675495</v>
      </c>
      <c r="AH165" t="s">
        <v>204</v>
      </c>
      <c r="AI165">
        <v>1.7467066450243399E-3</v>
      </c>
      <c r="AJ165">
        <v>1.9484619991690299E-3</v>
      </c>
      <c r="AK165">
        <v>1.9572867139377899E-3</v>
      </c>
      <c r="AL165">
        <v>1.1142465977279699E-3</v>
      </c>
      <c r="AM165">
        <v>2.1373218689096501E-3</v>
      </c>
      <c r="AN165">
        <v>2.24569042620276E-3</v>
      </c>
      <c r="AO165">
        <v>-5.5978267887160899E-2</v>
      </c>
      <c r="AP165">
        <v>0.95535911972327103</v>
      </c>
      <c r="AQ165">
        <v>0.99991337874639197</v>
      </c>
    </row>
    <row r="166" spans="1:43" x14ac:dyDescent="0.25">
      <c r="A166" t="s">
        <v>205</v>
      </c>
      <c r="B166">
        <v>7.23770561044354E-3</v>
      </c>
      <c r="C166">
        <v>5.79042201905539E-3</v>
      </c>
      <c r="D166">
        <v>5.7741178822108899E-3</v>
      </c>
      <c r="E166">
        <v>5.4120678903450204E-3</v>
      </c>
      <c r="F166">
        <v>4.7359487982336704E-3</v>
      </c>
      <c r="G166">
        <v>7.4542249365704104E-3</v>
      </c>
      <c r="H166">
        <v>-1.5709765274829499</v>
      </c>
      <c r="I166">
        <v>0.116188101087045</v>
      </c>
      <c r="J166">
        <v>0.99927399315713095</v>
      </c>
      <c r="L166" t="s">
        <v>205</v>
      </c>
      <c r="M166">
        <v>1.8850443579921999E-3</v>
      </c>
      <c r="N166">
        <v>2.3082663561017902E-3</v>
      </c>
      <c r="O166">
        <v>2.77080180718195E-3</v>
      </c>
      <c r="P166">
        <v>2.44297164220073E-3</v>
      </c>
      <c r="Q166">
        <v>2.8617372831424999E-3</v>
      </c>
      <c r="R166">
        <v>1.85932746427061E-3</v>
      </c>
      <c r="S166">
        <v>0.23203734049501801</v>
      </c>
      <c r="T166">
        <v>0.81650901163031797</v>
      </c>
      <c r="U166">
        <v>0.99610769517629105</v>
      </c>
      <c r="W166" t="s">
        <v>205</v>
      </c>
      <c r="X166">
        <v>7.23770561044354E-3</v>
      </c>
      <c r="Y166">
        <v>5.79042201905539E-3</v>
      </c>
      <c r="Z166">
        <v>5.7741178822108899E-3</v>
      </c>
      <c r="AA166">
        <v>1.06817466984051E-2</v>
      </c>
      <c r="AB166">
        <v>5.2499219067132204E-3</v>
      </c>
      <c r="AC166">
        <v>5.7380886720558603E-3</v>
      </c>
      <c r="AD166">
        <v>2.1002639560284502</v>
      </c>
      <c r="AE166">
        <v>3.5705628089455398E-2</v>
      </c>
      <c r="AF166">
        <v>0.61088004507149996</v>
      </c>
      <c r="AH166" t="s">
        <v>205</v>
      </c>
      <c r="AI166">
        <v>1.8850443579921999E-3</v>
      </c>
      <c r="AJ166">
        <v>2.3082663561017902E-3</v>
      </c>
      <c r="AK166">
        <v>2.77080180718195E-3</v>
      </c>
      <c r="AL166">
        <v>1.2351886456394099E-3</v>
      </c>
      <c r="AM166">
        <v>3.1648787938481E-3</v>
      </c>
      <c r="AN166">
        <v>2.7593788216811101E-3</v>
      </c>
      <c r="AO166">
        <v>7.0455499090311194E-2</v>
      </c>
      <c r="AP166">
        <v>0.94383111906727102</v>
      </c>
      <c r="AQ166">
        <v>0.99991337874639197</v>
      </c>
    </row>
    <row r="167" spans="1:43" x14ac:dyDescent="0.25">
      <c r="A167" t="s">
        <v>206</v>
      </c>
      <c r="B167">
        <v>4.1256066467501504E-3</v>
      </c>
      <c r="C167">
        <v>3.2671560042710798E-3</v>
      </c>
      <c r="D167">
        <v>3.2223205884263102E-3</v>
      </c>
      <c r="E167">
        <v>3.1070298197199502E-3</v>
      </c>
      <c r="F167">
        <v>2.8195634739862602E-3</v>
      </c>
      <c r="G167">
        <v>3.9104374732912102E-3</v>
      </c>
      <c r="H167">
        <v>-1.01858184382419</v>
      </c>
      <c r="I167">
        <v>0.30840152748907701</v>
      </c>
      <c r="J167">
        <v>0.99927399315713095</v>
      </c>
      <c r="L167" t="s">
        <v>206</v>
      </c>
      <c r="M167">
        <v>2.0468168246998699E-3</v>
      </c>
      <c r="N167">
        <v>2.6138241359080399E-3</v>
      </c>
      <c r="O167">
        <v>3.38850684496938E-3</v>
      </c>
      <c r="P167">
        <v>2.77377029843494E-3</v>
      </c>
      <c r="Q167">
        <v>2.8689875664546201E-3</v>
      </c>
      <c r="R167">
        <v>2.1460223994807701E-3</v>
      </c>
      <c r="S167">
        <v>-0.30218999019555598</v>
      </c>
      <c r="T167">
        <v>0.76250723443074997</v>
      </c>
      <c r="U167">
        <v>0.99610769517629105</v>
      </c>
      <c r="W167" t="s">
        <v>206</v>
      </c>
      <c r="X167">
        <v>4.1256066467501504E-3</v>
      </c>
      <c r="Y167">
        <v>3.2671560042710798E-3</v>
      </c>
      <c r="Z167">
        <v>3.2223205884263102E-3</v>
      </c>
      <c r="AA167">
        <v>5.6517746950648304E-3</v>
      </c>
      <c r="AB167">
        <v>2.9943556268660302E-3</v>
      </c>
      <c r="AC167">
        <v>3.1135498128425599E-3</v>
      </c>
      <c r="AD167">
        <v>0.838342019163689</v>
      </c>
      <c r="AE167">
        <v>0.40183864306234701</v>
      </c>
      <c r="AF167">
        <v>0.99805407412675495</v>
      </c>
      <c r="AH167" t="s">
        <v>206</v>
      </c>
      <c r="AI167">
        <v>2.0468168246998699E-3</v>
      </c>
      <c r="AJ167">
        <v>2.6138241359080399E-3</v>
      </c>
      <c r="AK167">
        <v>3.38850684496938E-3</v>
      </c>
      <c r="AL167">
        <v>1.2483964495869099E-3</v>
      </c>
      <c r="AM167">
        <v>3.6438336276016598E-3</v>
      </c>
      <c r="AN167">
        <v>3.6234782478290202E-3</v>
      </c>
      <c r="AO167">
        <v>0.16828508106721801</v>
      </c>
      <c r="AP167">
        <v>0.86635901006782401</v>
      </c>
      <c r="AQ167">
        <v>0.99991337874639197</v>
      </c>
    </row>
    <row r="168" spans="1:43" x14ac:dyDescent="0.25">
      <c r="A168" t="s">
        <v>207</v>
      </c>
      <c r="B168">
        <v>3.6187619728429402E-3</v>
      </c>
      <c r="C168">
        <v>2.5249215563039498E-3</v>
      </c>
      <c r="D168">
        <v>2.58011894769104E-3</v>
      </c>
      <c r="E168">
        <v>2.4544417759120398E-3</v>
      </c>
      <c r="F168">
        <v>2.0801142495926201E-3</v>
      </c>
      <c r="G168">
        <v>3.59453270174306E-3</v>
      </c>
      <c r="H168">
        <v>-0.77856526269700299</v>
      </c>
      <c r="I168">
        <v>0.43623584840556501</v>
      </c>
      <c r="J168">
        <v>0.99927399315713095</v>
      </c>
      <c r="L168" t="s">
        <v>207</v>
      </c>
      <c r="M168">
        <v>2.5242318078640899E-3</v>
      </c>
      <c r="N168">
        <v>2.5760777892604898E-3</v>
      </c>
      <c r="O168">
        <v>2.5687251788780998E-3</v>
      </c>
      <c r="P168">
        <v>2.9065318824462302E-3</v>
      </c>
      <c r="Q168">
        <v>2.8455104585867899E-3</v>
      </c>
      <c r="R168">
        <v>2.2387420944517699E-3</v>
      </c>
      <c r="S168">
        <v>0.37343182638515099</v>
      </c>
      <c r="T168">
        <v>0.70882707585744398</v>
      </c>
      <c r="U168">
        <v>0.99610769517629105</v>
      </c>
      <c r="W168" t="s">
        <v>207</v>
      </c>
      <c r="X168">
        <v>3.6187619728429402E-3</v>
      </c>
      <c r="Y168">
        <v>2.5249215563039498E-3</v>
      </c>
      <c r="Z168">
        <v>2.58011894769104E-3</v>
      </c>
      <c r="AA168">
        <v>5.6071012405365097E-3</v>
      </c>
      <c r="AB168">
        <v>2.2360754428794598E-3</v>
      </c>
      <c r="AC168">
        <v>2.56031700529433E-3</v>
      </c>
      <c r="AD168">
        <v>1.2302634472301901</v>
      </c>
      <c r="AE168">
        <v>0.21859846752999201</v>
      </c>
      <c r="AF168">
        <v>0.99805407412675495</v>
      </c>
      <c r="AH168" t="s">
        <v>207</v>
      </c>
      <c r="AI168">
        <v>2.5242318078640899E-3</v>
      </c>
      <c r="AJ168">
        <v>2.5760777892604898E-3</v>
      </c>
      <c r="AK168">
        <v>2.5687251788780998E-3</v>
      </c>
      <c r="AL168">
        <v>2.0828188872114399E-3</v>
      </c>
      <c r="AM168">
        <v>2.7876661290660702E-3</v>
      </c>
      <c r="AN168">
        <v>3.0969541251542202E-3</v>
      </c>
      <c r="AO168">
        <v>0.10763234507557699</v>
      </c>
      <c r="AP168">
        <v>0.91428733836604303</v>
      </c>
      <c r="AQ168">
        <v>0.99991337874639197</v>
      </c>
    </row>
    <row r="169" spans="1:43" x14ac:dyDescent="0.25">
      <c r="A169" t="s">
        <v>208</v>
      </c>
      <c r="B169">
        <v>2.1729829989036499E-3</v>
      </c>
      <c r="C169">
        <v>1.69566080912164E-3</v>
      </c>
      <c r="D169">
        <v>1.6901028352742601E-3</v>
      </c>
      <c r="E169">
        <v>1.6620432295575401E-3</v>
      </c>
      <c r="F169">
        <v>1.2894881169848401E-3</v>
      </c>
      <c r="G169">
        <v>2.2972400776809401E-3</v>
      </c>
      <c r="H169">
        <v>-0.40580184674719599</v>
      </c>
      <c r="I169">
        <v>0.68488820164605502</v>
      </c>
      <c r="J169">
        <v>0.99927399315713095</v>
      </c>
      <c r="L169" t="s">
        <v>208</v>
      </c>
      <c r="M169">
        <v>5.5625748799422998E-4</v>
      </c>
      <c r="N169">
        <v>6.6955617525540499E-4</v>
      </c>
      <c r="O169">
        <v>7.1227331893486498E-4</v>
      </c>
      <c r="P169">
        <v>7.1961533425909095E-4</v>
      </c>
      <c r="Q169">
        <v>7.0739394249717997E-4</v>
      </c>
      <c r="R169">
        <v>5.2679509127525703E-4</v>
      </c>
      <c r="S169">
        <v>1.82420460438192E-2</v>
      </c>
      <c r="T169">
        <v>0.985445760316491</v>
      </c>
      <c r="U169">
        <v>0.99610769517629105</v>
      </c>
      <c r="W169" t="s">
        <v>208</v>
      </c>
      <c r="X169">
        <v>2.1729829989036499E-3</v>
      </c>
      <c r="Y169">
        <v>1.69566080912164E-3</v>
      </c>
      <c r="Z169">
        <v>1.6901028352742601E-3</v>
      </c>
      <c r="AA169">
        <v>3.4955359564981599E-3</v>
      </c>
      <c r="AB169">
        <v>1.48424889157776E-3</v>
      </c>
      <c r="AC169">
        <v>1.75036965381698E-3</v>
      </c>
      <c r="AD169">
        <v>0.857979288121129</v>
      </c>
      <c r="AE169">
        <v>0.39090390030352701</v>
      </c>
      <c r="AF169">
        <v>0.99805407412675495</v>
      </c>
      <c r="AH169" t="s">
        <v>208</v>
      </c>
      <c r="AI169">
        <v>5.5625748799422998E-4</v>
      </c>
      <c r="AJ169">
        <v>6.6955617525540499E-4</v>
      </c>
      <c r="AK169">
        <v>7.1227331893486498E-4</v>
      </c>
      <c r="AL169">
        <v>3.6489795611823698E-4</v>
      </c>
      <c r="AM169">
        <v>7.9158785871586096E-4</v>
      </c>
      <c r="AN169">
        <v>8.5899970961868298E-4</v>
      </c>
      <c r="AO169">
        <v>2.79171070362473E-2</v>
      </c>
      <c r="AP169">
        <v>0.97772826431911397</v>
      </c>
      <c r="AQ169">
        <v>0.99991337874639197</v>
      </c>
    </row>
    <row r="170" spans="1:43" x14ac:dyDescent="0.25">
      <c r="A170" t="s">
        <v>209</v>
      </c>
      <c r="B170">
        <v>2.1557702631141502E-2</v>
      </c>
      <c r="C170">
        <v>1.8812028656982199E-2</v>
      </c>
      <c r="D170">
        <v>1.8377253870585301E-2</v>
      </c>
      <c r="E170">
        <v>1.76841516411738E-2</v>
      </c>
      <c r="F170">
        <v>1.86033240132225E-2</v>
      </c>
      <c r="G170">
        <v>1.9742482010695499E-2</v>
      </c>
      <c r="H170">
        <v>-3.5569771604923202</v>
      </c>
      <c r="I170">
        <v>3.7514675814901701E-4</v>
      </c>
      <c r="J170">
        <v>1.9207514017229699E-2</v>
      </c>
      <c r="L170" t="s">
        <v>209</v>
      </c>
      <c r="M170">
        <v>4.6102882202212897E-3</v>
      </c>
      <c r="N170">
        <v>5.5258112995013103E-3</v>
      </c>
      <c r="O170">
        <v>5.8249829215543903E-3</v>
      </c>
      <c r="P170">
        <v>5.5412007411458197E-3</v>
      </c>
      <c r="Q170">
        <v>6.4626582125353396E-3</v>
      </c>
      <c r="R170">
        <v>4.4750565617547996E-3</v>
      </c>
      <c r="S170">
        <v>0.60101182688764099</v>
      </c>
      <c r="T170">
        <v>0.547832109040022</v>
      </c>
      <c r="U170">
        <v>0.99610769517629105</v>
      </c>
      <c r="W170" t="s">
        <v>209</v>
      </c>
      <c r="X170">
        <v>2.1557702631141502E-2</v>
      </c>
      <c r="Y170">
        <v>1.8812028656982199E-2</v>
      </c>
      <c r="Z170">
        <v>1.8377253870585301E-2</v>
      </c>
      <c r="AA170">
        <v>2.5067505474440501E-2</v>
      </c>
      <c r="AB170">
        <v>1.6338302370622899E-2</v>
      </c>
      <c r="AC170">
        <v>1.6482456694222901E-2</v>
      </c>
      <c r="AD170">
        <v>-0.62895643079609598</v>
      </c>
      <c r="AE170">
        <v>0.529377580401035</v>
      </c>
      <c r="AF170">
        <v>0.99805407412675495</v>
      </c>
      <c r="AH170" t="s">
        <v>209</v>
      </c>
      <c r="AI170">
        <v>4.6102882202212897E-3</v>
      </c>
      <c r="AJ170">
        <v>5.5258112995013103E-3</v>
      </c>
      <c r="AK170">
        <v>5.8249829215543903E-3</v>
      </c>
      <c r="AL170">
        <v>2.85961904290814E-3</v>
      </c>
      <c r="AM170">
        <v>6.6344643389583003E-3</v>
      </c>
      <c r="AN170">
        <v>5.4944691629433299E-3</v>
      </c>
      <c r="AO170">
        <v>-0.35078465846962298</v>
      </c>
      <c r="AP170">
        <v>0.72574990753003199</v>
      </c>
      <c r="AQ170">
        <v>0.99991337874639197</v>
      </c>
    </row>
    <row r="171" spans="1:43" x14ac:dyDescent="0.25">
      <c r="A171" t="s">
        <v>210</v>
      </c>
      <c r="B171">
        <v>7.2411572408393301E-3</v>
      </c>
      <c r="C171">
        <v>6.3492776513649199E-3</v>
      </c>
      <c r="D171">
        <v>6.4032980728742197E-3</v>
      </c>
      <c r="E171">
        <v>6.1712656133024197E-3</v>
      </c>
      <c r="F171">
        <v>6.3942718406352697E-3</v>
      </c>
      <c r="G171">
        <v>6.4968784238842196E-3</v>
      </c>
      <c r="H171">
        <v>-1.2192271209363399</v>
      </c>
      <c r="I171">
        <v>0.22275800091796399</v>
      </c>
      <c r="J171">
        <v>0.99927399315713095</v>
      </c>
      <c r="L171" t="s">
        <v>210</v>
      </c>
      <c r="M171">
        <v>6.9810133078518199E-3</v>
      </c>
      <c r="N171">
        <v>7.2667235768261503E-3</v>
      </c>
      <c r="O171">
        <v>7.4416773320481197E-3</v>
      </c>
      <c r="P171">
        <v>8.3713206782861493E-3</v>
      </c>
      <c r="Q171">
        <v>7.8680711890711606E-3</v>
      </c>
      <c r="R171">
        <v>6.6784022861669703E-3</v>
      </c>
      <c r="S171">
        <v>1.42569277006159</v>
      </c>
      <c r="T171">
        <v>0.153957044385685</v>
      </c>
      <c r="U171">
        <v>0.99610769517629105</v>
      </c>
      <c r="W171" t="s">
        <v>210</v>
      </c>
      <c r="X171">
        <v>7.2411572408393301E-3</v>
      </c>
      <c r="Y171">
        <v>6.3492776513649199E-3</v>
      </c>
      <c r="Z171">
        <v>6.4032980728742197E-3</v>
      </c>
      <c r="AA171">
        <v>8.8058500730378592E-3</v>
      </c>
      <c r="AB171">
        <v>6.2534834456958403E-3</v>
      </c>
      <c r="AC171">
        <v>5.7682115739276698E-3</v>
      </c>
      <c r="AD171">
        <v>0.610712597155883</v>
      </c>
      <c r="AE171">
        <v>0.54138986490823104</v>
      </c>
      <c r="AF171">
        <v>0.99805407412675495</v>
      </c>
      <c r="AH171" t="s">
        <v>210</v>
      </c>
      <c r="AI171">
        <v>6.9810133078518199E-3</v>
      </c>
      <c r="AJ171">
        <v>7.2667235768261503E-3</v>
      </c>
      <c r="AK171">
        <v>7.4416773320481197E-3</v>
      </c>
      <c r="AL171">
        <v>6.0995451465399404E-3</v>
      </c>
      <c r="AM171">
        <v>7.4993377446728104E-3</v>
      </c>
      <c r="AN171">
        <v>8.7574666008543908E-3</v>
      </c>
      <c r="AO171">
        <v>0.24055883899476699</v>
      </c>
      <c r="AP171">
        <v>0.80989705511929</v>
      </c>
      <c r="AQ171">
        <v>0.99991337874639197</v>
      </c>
    </row>
    <row r="172" spans="1:43" x14ac:dyDescent="0.25">
      <c r="A172" t="s">
        <v>211</v>
      </c>
      <c r="B172">
        <v>1.1018694211888299E-2</v>
      </c>
      <c r="C172">
        <v>9.8554938510704692E-3</v>
      </c>
      <c r="D172">
        <v>8.7471590858225895E-3</v>
      </c>
      <c r="E172">
        <v>1.01844359962159E-2</v>
      </c>
      <c r="F172">
        <v>9.8362708090766401E-3</v>
      </c>
      <c r="G172">
        <v>1.0238713276168199E-2</v>
      </c>
      <c r="H172">
        <v>0.83532862792176299</v>
      </c>
      <c r="I172">
        <v>0.40353270296556698</v>
      </c>
      <c r="J172">
        <v>0.99927399315713095</v>
      </c>
      <c r="L172" t="s">
        <v>211</v>
      </c>
      <c r="M172">
        <v>7.4893112998204196E-3</v>
      </c>
      <c r="N172">
        <v>8.3213035248299993E-3</v>
      </c>
      <c r="O172">
        <v>8.3900458175997592E-3</v>
      </c>
      <c r="P172">
        <v>9.4465935767501508E-3</v>
      </c>
      <c r="Q172">
        <v>9.2299293501055795E-3</v>
      </c>
      <c r="R172">
        <v>7.0334623343075902E-3</v>
      </c>
      <c r="S172">
        <v>1.7517651765538</v>
      </c>
      <c r="T172">
        <v>7.9814194448079898E-2</v>
      </c>
      <c r="U172">
        <v>0.97297303708135496</v>
      </c>
      <c r="W172" t="s">
        <v>211</v>
      </c>
      <c r="X172">
        <v>1.1018694211888299E-2</v>
      </c>
      <c r="Y172">
        <v>9.8554938510704692E-3</v>
      </c>
      <c r="Z172">
        <v>8.7471590858225895E-3</v>
      </c>
      <c r="AA172">
        <v>1.1507622909946001E-2</v>
      </c>
      <c r="AB172">
        <v>8.6167690845179896E-3</v>
      </c>
      <c r="AC172">
        <v>8.0643805501824893E-3</v>
      </c>
      <c r="AD172">
        <v>-1.0492667690586199</v>
      </c>
      <c r="AE172">
        <v>0.29405535592225401</v>
      </c>
      <c r="AF172">
        <v>0.99805407412675495</v>
      </c>
      <c r="AH172" t="s">
        <v>211</v>
      </c>
      <c r="AI172">
        <v>7.4893112998204196E-3</v>
      </c>
      <c r="AJ172">
        <v>8.3213035248299993E-3</v>
      </c>
      <c r="AK172">
        <v>8.3900458175997592E-3</v>
      </c>
      <c r="AL172">
        <v>5.2982717070581596E-3</v>
      </c>
      <c r="AM172">
        <v>8.1086213082838792E-3</v>
      </c>
      <c r="AN172">
        <v>7.9261263707162896E-3</v>
      </c>
      <c r="AO172">
        <v>-1.0343379286547001</v>
      </c>
      <c r="AP172">
        <v>0.30097821130807001</v>
      </c>
      <c r="AQ172">
        <v>0.99991337874639197</v>
      </c>
    </row>
    <row r="173" spans="1:43" x14ac:dyDescent="0.25">
      <c r="A173" t="s">
        <v>212</v>
      </c>
      <c r="B173">
        <v>7.0257936706181797E-3</v>
      </c>
      <c r="C173">
        <v>6.0655730196177799E-3</v>
      </c>
      <c r="D173">
        <v>5.9536511250776998E-3</v>
      </c>
      <c r="E173">
        <v>6.0255323508030699E-3</v>
      </c>
      <c r="F173">
        <v>5.5567446079204802E-3</v>
      </c>
      <c r="G173">
        <v>6.8651729555131097E-3</v>
      </c>
      <c r="H173">
        <v>-0.782301754754959</v>
      </c>
      <c r="I173">
        <v>0.434037255850304</v>
      </c>
      <c r="J173">
        <v>0.99927399315713095</v>
      </c>
      <c r="L173" t="s">
        <v>212</v>
      </c>
      <c r="M173">
        <v>3.2468033815078001E-3</v>
      </c>
      <c r="N173">
        <v>3.4988214475845298E-3</v>
      </c>
      <c r="O173">
        <v>3.67465321030016E-3</v>
      </c>
      <c r="P173">
        <v>4.2226775888477598E-3</v>
      </c>
      <c r="Q173">
        <v>4.1265531906146498E-3</v>
      </c>
      <c r="R173">
        <v>2.9756443999222801E-3</v>
      </c>
      <c r="S173">
        <v>1.0499012265430301</v>
      </c>
      <c r="T173">
        <v>0.29376352761417601</v>
      </c>
      <c r="U173">
        <v>0.99610769517629105</v>
      </c>
      <c r="W173" t="s">
        <v>212</v>
      </c>
      <c r="X173">
        <v>7.0257936706181797E-3</v>
      </c>
      <c r="Y173">
        <v>6.0655730196177799E-3</v>
      </c>
      <c r="Z173">
        <v>5.9536511250776998E-3</v>
      </c>
      <c r="AA173">
        <v>8.6380332699401898E-3</v>
      </c>
      <c r="AB173">
        <v>5.3683395695348999E-3</v>
      </c>
      <c r="AC173">
        <v>5.5622348876707504E-3</v>
      </c>
      <c r="AD173">
        <v>0.38349520751945898</v>
      </c>
      <c r="AE173">
        <v>0.70135262299954304</v>
      </c>
      <c r="AF173">
        <v>0.99805407412675495</v>
      </c>
      <c r="AH173" t="s">
        <v>212</v>
      </c>
      <c r="AI173">
        <v>3.2468033815078001E-3</v>
      </c>
      <c r="AJ173">
        <v>3.4988214475845298E-3</v>
      </c>
      <c r="AK173">
        <v>3.67465321030016E-3</v>
      </c>
      <c r="AL173">
        <v>1.72258250895703E-3</v>
      </c>
      <c r="AM173">
        <v>3.75220268114221E-3</v>
      </c>
      <c r="AN173">
        <v>3.7855022924738399E-3</v>
      </c>
      <c r="AO173">
        <v>-0.41840039342750002</v>
      </c>
      <c r="AP173">
        <v>0.67565439896677304</v>
      </c>
      <c r="AQ173">
        <v>0.99991337874639197</v>
      </c>
    </row>
    <row r="174" spans="1:43" x14ac:dyDescent="0.25">
      <c r="A174" t="s">
        <v>213</v>
      </c>
      <c r="B174">
        <v>1.5786304112254301E-2</v>
      </c>
      <c r="C174">
        <v>1.32997927979419E-2</v>
      </c>
      <c r="D174">
        <v>1.37823096764511E-2</v>
      </c>
      <c r="E174">
        <v>1.3065024521686E-2</v>
      </c>
      <c r="F174">
        <v>1.25519932290321E-2</v>
      </c>
      <c r="G174">
        <v>1.57270300855833E-2</v>
      </c>
      <c r="H174">
        <v>-1.9956033835190901</v>
      </c>
      <c r="I174">
        <v>4.5977110950963698E-2</v>
      </c>
      <c r="J174">
        <v>0.84072431453190699</v>
      </c>
      <c r="L174" t="s">
        <v>213</v>
      </c>
      <c r="M174">
        <v>6.6158671449294201E-3</v>
      </c>
      <c r="N174">
        <v>7.9655828369789902E-3</v>
      </c>
      <c r="O174">
        <v>9.3007334820057394E-3</v>
      </c>
      <c r="P174">
        <v>8.3396631092429296E-3</v>
      </c>
      <c r="Q174">
        <v>9.1099145871477508E-3</v>
      </c>
      <c r="R174">
        <v>6.8141927853896901E-3</v>
      </c>
      <c r="S174">
        <v>0.44288077021126199</v>
      </c>
      <c r="T174">
        <v>0.65785197721362598</v>
      </c>
      <c r="U174">
        <v>0.99610769517629105</v>
      </c>
      <c r="W174" t="s">
        <v>213</v>
      </c>
      <c r="X174">
        <v>1.5786304112254301E-2</v>
      </c>
      <c r="Y174">
        <v>1.32997927979419E-2</v>
      </c>
      <c r="Z174">
        <v>1.37823096764511E-2</v>
      </c>
      <c r="AA174">
        <v>2.0849424949049601E-2</v>
      </c>
      <c r="AB174">
        <v>1.2614729563337699E-2</v>
      </c>
      <c r="AC174">
        <v>1.31441736106006E-2</v>
      </c>
      <c r="AD174">
        <v>2.7392467908073899</v>
      </c>
      <c r="AE174">
        <v>6.15801292289502E-3</v>
      </c>
      <c r="AF174">
        <v>0.197056413532641</v>
      </c>
      <c r="AH174" t="s">
        <v>213</v>
      </c>
      <c r="AI174">
        <v>6.6158671449294201E-3</v>
      </c>
      <c r="AJ174">
        <v>7.9655828369789902E-3</v>
      </c>
      <c r="AK174">
        <v>9.3007334820057394E-3</v>
      </c>
      <c r="AL174">
        <v>4.2604231909873103E-3</v>
      </c>
      <c r="AM174">
        <v>9.3033663014343692E-3</v>
      </c>
      <c r="AN174">
        <v>7.7223105812937801E-3</v>
      </c>
      <c r="AO174">
        <v>-0.93638892613746205</v>
      </c>
      <c r="AP174">
        <v>0.34907297746447002</v>
      </c>
      <c r="AQ174">
        <v>0.99991337874639197</v>
      </c>
    </row>
    <row r="175" spans="1:43" x14ac:dyDescent="0.25">
      <c r="A175" t="s">
        <v>214</v>
      </c>
      <c r="B175">
        <v>4.2405096059782198E-3</v>
      </c>
      <c r="C175">
        <v>3.6264085140306299E-3</v>
      </c>
      <c r="D175">
        <v>3.4755877923254501E-3</v>
      </c>
      <c r="E175">
        <v>3.4537198248414699E-3</v>
      </c>
      <c r="F175">
        <v>3.2857593467372601E-3</v>
      </c>
      <c r="G175">
        <v>4.0128676768571396E-3</v>
      </c>
      <c r="H175">
        <v>-0.77260252841593402</v>
      </c>
      <c r="I175">
        <v>0.43975764767602199</v>
      </c>
      <c r="J175">
        <v>0.99927399315713095</v>
      </c>
      <c r="L175" t="s">
        <v>214</v>
      </c>
      <c r="M175">
        <v>6.2448168773826503E-3</v>
      </c>
      <c r="N175">
        <v>7.1492353136497896E-3</v>
      </c>
      <c r="O175">
        <v>8.5070761001212799E-3</v>
      </c>
      <c r="P175">
        <v>7.7508072992927904E-3</v>
      </c>
      <c r="Q175">
        <v>8.4987661637829399E-3</v>
      </c>
      <c r="R175">
        <v>6.1594382502102004E-3</v>
      </c>
      <c r="S175">
        <v>0.58946397712697296</v>
      </c>
      <c r="T175">
        <v>0.55555007020528102</v>
      </c>
      <c r="U175">
        <v>0.99610769517629105</v>
      </c>
      <c r="W175" t="s">
        <v>214</v>
      </c>
      <c r="X175">
        <v>4.2405096059782198E-3</v>
      </c>
      <c r="Y175">
        <v>3.6264085140306299E-3</v>
      </c>
      <c r="Z175">
        <v>3.4755877923254501E-3</v>
      </c>
      <c r="AA175">
        <v>5.60231017439869E-3</v>
      </c>
      <c r="AB175">
        <v>3.4361046184967501E-3</v>
      </c>
      <c r="AC175">
        <v>3.5349246955544899E-3</v>
      </c>
      <c r="AD175">
        <v>0.90150472159148398</v>
      </c>
      <c r="AE175">
        <v>0.36732002452941698</v>
      </c>
      <c r="AF175">
        <v>0.99805407412675495</v>
      </c>
      <c r="AH175" t="s">
        <v>214</v>
      </c>
      <c r="AI175">
        <v>6.2448168773826503E-3</v>
      </c>
      <c r="AJ175">
        <v>7.1492353136497896E-3</v>
      </c>
      <c r="AK175">
        <v>8.5070761001212799E-3</v>
      </c>
      <c r="AL175">
        <v>3.5121104555695302E-3</v>
      </c>
      <c r="AM175">
        <v>8.1605102475890701E-3</v>
      </c>
      <c r="AN175">
        <v>7.4005098247119398E-3</v>
      </c>
      <c r="AO175">
        <v>-1.0200388010175601</v>
      </c>
      <c r="AP175">
        <v>0.30771005918754701</v>
      </c>
      <c r="AQ175">
        <v>0.99991337874639197</v>
      </c>
    </row>
    <row r="176" spans="1:43" x14ac:dyDescent="0.25">
      <c r="A176" t="s">
        <v>215</v>
      </c>
      <c r="B176">
        <v>6.5627302033101102E-3</v>
      </c>
      <c r="C176">
        <v>5.8337420221523601E-3</v>
      </c>
      <c r="D176">
        <v>5.6366601998890202E-3</v>
      </c>
      <c r="E176">
        <v>5.6959432723056903E-3</v>
      </c>
      <c r="F176">
        <v>5.4238227471982096E-3</v>
      </c>
      <c r="G176">
        <v>6.6827093665921397E-3</v>
      </c>
      <c r="H176">
        <v>-0.30196301747619497</v>
      </c>
      <c r="I176">
        <v>0.762680255499118</v>
      </c>
      <c r="J176">
        <v>0.99927399315713095</v>
      </c>
      <c r="L176" t="s">
        <v>215</v>
      </c>
      <c r="M176">
        <v>1.00793057499621E-2</v>
      </c>
      <c r="N176">
        <v>1.21805915459552E-2</v>
      </c>
      <c r="O176">
        <v>1.19227652221158E-2</v>
      </c>
      <c r="P176">
        <v>1.29426903319578E-2</v>
      </c>
      <c r="Q176">
        <v>1.21437465071495E-2</v>
      </c>
      <c r="R176">
        <v>1.0522119168144601E-2</v>
      </c>
      <c r="S176">
        <v>1.65493262919601</v>
      </c>
      <c r="T176">
        <v>9.7938164627267801E-2</v>
      </c>
      <c r="U176">
        <v>0.99610769517629105</v>
      </c>
      <c r="W176" t="s">
        <v>215</v>
      </c>
      <c r="X176">
        <v>6.5627302033101102E-3</v>
      </c>
      <c r="Y176">
        <v>5.8337420221523601E-3</v>
      </c>
      <c r="Z176">
        <v>5.6366601998890202E-3</v>
      </c>
      <c r="AA176">
        <v>8.0388910261647902E-3</v>
      </c>
      <c r="AB176">
        <v>5.4928643612731504E-3</v>
      </c>
      <c r="AC176">
        <v>5.4973215467647701E-3</v>
      </c>
      <c r="AD176">
        <v>0.72946391339598105</v>
      </c>
      <c r="AE176">
        <v>0.46571793423389002</v>
      </c>
      <c r="AF176">
        <v>0.99805407412675495</v>
      </c>
      <c r="AH176" t="s">
        <v>215</v>
      </c>
      <c r="AI176">
        <v>1.00793057499621E-2</v>
      </c>
      <c r="AJ176">
        <v>1.21805915459552E-2</v>
      </c>
      <c r="AK176">
        <v>1.19227652221158E-2</v>
      </c>
      <c r="AL176">
        <v>8.9841554263291393E-3</v>
      </c>
      <c r="AM176">
        <v>1.20297012635087E-2</v>
      </c>
      <c r="AN176">
        <v>1.21809754556262E-2</v>
      </c>
      <c r="AO176">
        <v>-0.35630343203464399</v>
      </c>
      <c r="AP176">
        <v>0.72161333937368399</v>
      </c>
      <c r="AQ176">
        <v>0.99991337874639197</v>
      </c>
    </row>
    <row r="177" spans="1:43" x14ac:dyDescent="0.25">
      <c r="A177" t="s">
        <v>216</v>
      </c>
      <c r="B177">
        <v>3.9800023434753704E-3</v>
      </c>
      <c r="C177">
        <v>3.13625785478572E-3</v>
      </c>
      <c r="D177">
        <v>3.31957454365107E-3</v>
      </c>
      <c r="E177">
        <v>3.12308800691578E-3</v>
      </c>
      <c r="F177">
        <v>2.9319561442313498E-3</v>
      </c>
      <c r="G177">
        <v>4.0290779613664299E-3</v>
      </c>
      <c r="H177">
        <v>-0.460442079723688</v>
      </c>
      <c r="I177">
        <v>0.64519893653164095</v>
      </c>
      <c r="J177">
        <v>0.99927399315713095</v>
      </c>
      <c r="L177" t="s">
        <v>216</v>
      </c>
      <c r="M177">
        <v>2.4694598834257299E-3</v>
      </c>
      <c r="N177">
        <v>2.9549208736689898E-3</v>
      </c>
      <c r="O177">
        <v>3.2436432129190999E-3</v>
      </c>
      <c r="P177">
        <v>3.3267141624744E-3</v>
      </c>
      <c r="Q177">
        <v>3.0298482478521801E-3</v>
      </c>
      <c r="R177">
        <v>2.54791215842601E-3</v>
      </c>
      <c r="S177">
        <v>0.27443130500590801</v>
      </c>
      <c r="T177">
        <v>0.78375318820665096</v>
      </c>
      <c r="U177">
        <v>0.99610769517629105</v>
      </c>
      <c r="W177" t="s">
        <v>216</v>
      </c>
      <c r="X177">
        <v>3.9800023434753704E-3</v>
      </c>
      <c r="Y177">
        <v>3.13625785478572E-3</v>
      </c>
      <c r="Z177">
        <v>3.31957454365107E-3</v>
      </c>
      <c r="AA177">
        <v>5.4196022197915798E-3</v>
      </c>
      <c r="AB177">
        <v>3.0186542036191302E-3</v>
      </c>
      <c r="AC177">
        <v>3.2719003328688699E-3</v>
      </c>
      <c r="AD177">
        <v>0.93335714516799495</v>
      </c>
      <c r="AE177">
        <v>0.35063559922799398</v>
      </c>
      <c r="AF177">
        <v>0.99805407412675495</v>
      </c>
      <c r="AH177" t="s">
        <v>216</v>
      </c>
      <c r="AI177">
        <v>2.4694598834257299E-3</v>
      </c>
      <c r="AJ177">
        <v>2.9549208736689898E-3</v>
      </c>
      <c r="AK177">
        <v>3.2436432129190999E-3</v>
      </c>
      <c r="AL177">
        <v>1.46399442578878E-3</v>
      </c>
      <c r="AM177">
        <v>3.21260968793351E-3</v>
      </c>
      <c r="AN177">
        <v>3.3358196612310199E-3</v>
      </c>
      <c r="AO177">
        <v>-0.23647035566959901</v>
      </c>
      <c r="AP177">
        <v>0.81306770780125404</v>
      </c>
      <c r="AQ177">
        <v>0.99991337874639197</v>
      </c>
    </row>
    <row r="178" spans="1:43" x14ac:dyDescent="0.25">
      <c r="A178" t="s">
        <v>217</v>
      </c>
      <c r="B178">
        <v>1.09842687403093E-2</v>
      </c>
      <c r="C178">
        <v>9.5446935231187306E-3</v>
      </c>
      <c r="D178">
        <v>1.01978300078991E-2</v>
      </c>
      <c r="E178">
        <v>9.4890122166934304E-3</v>
      </c>
      <c r="F178">
        <v>9.0644741668289095E-3</v>
      </c>
      <c r="G178">
        <v>1.04959634433808E-2</v>
      </c>
      <c r="H178">
        <v>-2.1958808952638198</v>
      </c>
      <c r="I178">
        <v>2.8100469506911599E-2</v>
      </c>
      <c r="J178">
        <v>0.59947668281411304</v>
      </c>
      <c r="L178" t="s">
        <v>217</v>
      </c>
      <c r="M178">
        <v>3.9986229811368396E-3</v>
      </c>
      <c r="N178">
        <v>4.4330987118286602E-3</v>
      </c>
      <c r="O178">
        <v>4.7258911514200903E-3</v>
      </c>
      <c r="P178">
        <v>4.6435689316871804E-3</v>
      </c>
      <c r="Q178">
        <v>5.3820207474426004E-3</v>
      </c>
      <c r="R178">
        <v>4.1089547256150903E-3</v>
      </c>
      <c r="S178">
        <v>1.13385461673982</v>
      </c>
      <c r="T178">
        <v>0.25685553657986099</v>
      </c>
      <c r="U178">
        <v>0.99610769517629105</v>
      </c>
      <c r="W178" t="s">
        <v>217</v>
      </c>
      <c r="X178">
        <v>1.09842687403093E-2</v>
      </c>
      <c r="Y178">
        <v>9.5446935231187306E-3</v>
      </c>
      <c r="Z178">
        <v>1.01978300078991E-2</v>
      </c>
      <c r="AA178">
        <v>1.33309472960712E-2</v>
      </c>
      <c r="AB178">
        <v>9.1114898397298798E-3</v>
      </c>
      <c r="AC178">
        <v>9.6670312963985094E-3</v>
      </c>
      <c r="AD178">
        <v>1.0127194379862601</v>
      </c>
      <c r="AE178">
        <v>0.31119419057657399</v>
      </c>
      <c r="AF178">
        <v>0.99805407412675495</v>
      </c>
      <c r="AH178" t="s">
        <v>217</v>
      </c>
      <c r="AI178">
        <v>3.9986229811368396E-3</v>
      </c>
      <c r="AJ178">
        <v>4.4330987118286602E-3</v>
      </c>
      <c r="AK178">
        <v>4.7258911514200903E-3</v>
      </c>
      <c r="AL178">
        <v>2.5190648823009902E-3</v>
      </c>
      <c r="AM178">
        <v>4.7139672030718296E-3</v>
      </c>
      <c r="AN178">
        <v>3.78368713913293E-3</v>
      </c>
      <c r="AO178">
        <v>-0.77220519389418096</v>
      </c>
      <c r="AP178">
        <v>0.43999290580494699</v>
      </c>
      <c r="AQ178">
        <v>0.99991337874639197</v>
      </c>
    </row>
    <row r="179" spans="1:43" x14ac:dyDescent="0.25">
      <c r="A179" t="s">
        <v>218</v>
      </c>
      <c r="B179">
        <v>4.1268783000538599E-3</v>
      </c>
      <c r="C179">
        <v>3.2713500427874699E-3</v>
      </c>
      <c r="D179">
        <v>3.5148962947301101E-3</v>
      </c>
      <c r="E179">
        <v>3.20905144538492E-3</v>
      </c>
      <c r="F179">
        <v>3.0068491806423E-3</v>
      </c>
      <c r="G179">
        <v>4.0347946317489296E-3</v>
      </c>
      <c r="H179">
        <v>-0.86721469690909703</v>
      </c>
      <c r="I179">
        <v>0.38582438507378097</v>
      </c>
      <c r="J179">
        <v>0.99927399315713095</v>
      </c>
      <c r="L179" t="s">
        <v>218</v>
      </c>
      <c r="M179">
        <v>5.69782429202973E-3</v>
      </c>
      <c r="N179">
        <v>6.3662193595824604E-3</v>
      </c>
      <c r="O179">
        <v>7.4083912503017301E-3</v>
      </c>
      <c r="P179">
        <v>6.5539092739117597E-3</v>
      </c>
      <c r="Q179">
        <v>7.4022471257207904E-3</v>
      </c>
      <c r="R179">
        <v>5.8908330527857799E-3</v>
      </c>
      <c r="S179">
        <v>0.43471868812810399</v>
      </c>
      <c r="T179">
        <v>0.66376663179421802</v>
      </c>
      <c r="U179">
        <v>0.99610769517629105</v>
      </c>
      <c r="W179" t="s">
        <v>218</v>
      </c>
      <c r="X179">
        <v>4.1268783000538599E-3</v>
      </c>
      <c r="Y179">
        <v>3.2713500427874699E-3</v>
      </c>
      <c r="Z179">
        <v>3.5148962947301101E-3</v>
      </c>
      <c r="AA179">
        <v>5.6974840557850997E-3</v>
      </c>
      <c r="AB179">
        <v>3.2027343305365301E-3</v>
      </c>
      <c r="AC179">
        <v>3.3911386201921699E-3</v>
      </c>
      <c r="AD179">
        <v>1.00946465238046</v>
      </c>
      <c r="AE179">
        <v>0.31275184560379699</v>
      </c>
      <c r="AF179">
        <v>0.99805407412675495</v>
      </c>
      <c r="AH179" t="s">
        <v>218</v>
      </c>
      <c r="AI179">
        <v>5.69782429202973E-3</v>
      </c>
      <c r="AJ179">
        <v>6.3662193595824604E-3</v>
      </c>
      <c r="AK179">
        <v>7.4083912503017301E-3</v>
      </c>
      <c r="AL179">
        <v>3.76331770712006E-3</v>
      </c>
      <c r="AM179">
        <v>7.3609094892309202E-3</v>
      </c>
      <c r="AN179">
        <v>6.3269330594353402E-3</v>
      </c>
      <c r="AO179">
        <v>-0.72905947569405605</v>
      </c>
      <c r="AP179">
        <v>0.46596528193577502</v>
      </c>
      <c r="AQ179">
        <v>0.99991337874639197</v>
      </c>
    </row>
    <row r="180" spans="1:43" x14ac:dyDescent="0.25">
      <c r="A180" t="s">
        <v>219</v>
      </c>
      <c r="B180">
        <v>1.01186361699982E-2</v>
      </c>
      <c r="C180">
        <v>7.5215114166971003E-3</v>
      </c>
      <c r="D180">
        <v>8.14825376657651E-3</v>
      </c>
      <c r="E180">
        <v>7.4251806306229497E-3</v>
      </c>
      <c r="F180">
        <v>1.0748584846945099E-2</v>
      </c>
      <c r="G180">
        <v>8.9969428343142106E-3</v>
      </c>
      <c r="H180">
        <v>1.80963729373999</v>
      </c>
      <c r="I180">
        <v>7.0352052591527006E-2</v>
      </c>
      <c r="J180">
        <v>0.97320043528404399</v>
      </c>
      <c r="L180" t="s">
        <v>219</v>
      </c>
      <c r="M180">
        <v>7.7118506279696504E-3</v>
      </c>
      <c r="N180">
        <v>1.22985212868701E-2</v>
      </c>
      <c r="O180">
        <v>8.5854489527417404E-3</v>
      </c>
      <c r="P180">
        <v>1.1389884484909E-2</v>
      </c>
      <c r="Q180">
        <v>7.7508184388036597E-3</v>
      </c>
      <c r="R180">
        <v>1.06523496180912E-2</v>
      </c>
      <c r="S180">
        <v>1.38954120862367</v>
      </c>
      <c r="T180">
        <v>0.16466823910641501</v>
      </c>
      <c r="U180">
        <v>0.99610769517629105</v>
      </c>
      <c r="W180" t="s">
        <v>219</v>
      </c>
      <c r="X180">
        <v>1.01186361699982E-2</v>
      </c>
      <c r="Y180">
        <v>7.5215114166971003E-3</v>
      </c>
      <c r="Z180">
        <v>8.14825376657651E-3</v>
      </c>
      <c r="AA180">
        <v>9.7130449206476403E-3</v>
      </c>
      <c r="AB180">
        <v>7.6417507934503203E-3</v>
      </c>
      <c r="AC180">
        <v>6.1973656852435102E-3</v>
      </c>
      <c r="AD180">
        <v>-1.6378988323035399</v>
      </c>
      <c r="AE180">
        <v>0.10144279960628</v>
      </c>
      <c r="AF180">
        <v>0.961828025896585</v>
      </c>
      <c r="AH180" t="s">
        <v>219</v>
      </c>
      <c r="AI180">
        <v>7.7118506279696504E-3</v>
      </c>
      <c r="AJ180">
        <v>1.22985212868701E-2</v>
      </c>
      <c r="AK180">
        <v>8.5854489527417404E-3</v>
      </c>
      <c r="AL180">
        <v>1.41487952346243E-2</v>
      </c>
      <c r="AM180">
        <v>9.0431419714297207E-3</v>
      </c>
      <c r="AN180">
        <v>1.0509348882455499E-2</v>
      </c>
      <c r="AO180">
        <v>1.84150521270085</v>
      </c>
      <c r="AP180">
        <v>6.55475574061163E-2</v>
      </c>
      <c r="AQ180">
        <v>0.99991337874639197</v>
      </c>
    </row>
    <row r="181" spans="1:43" x14ac:dyDescent="0.25">
      <c r="A181" t="s">
        <v>220</v>
      </c>
      <c r="B181">
        <v>4.3972862918498796E-3</v>
      </c>
      <c r="C181">
        <v>3.9854402849209001E-3</v>
      </c>
      <c r="D181">
        <v>4.0830384381812402E-3</v>
      </c>
      <c r="E181">
        <v>3.8990529798802599E-3</v>
      </c>
      <c r="F181">
        <v>3.28727314215407E-3</v>
      </c>
      <c r="G181">
        <v>4.4075528649093598E-3</v>
      </c>
      <c r="H181">
        <v>-1.1414233736918</v>
      </c>
      <c r="I181">
        <v>0.253693782523429</v>
      </c>
      <c r="J181">
        <v>0.99927399315713095</v>
      </c>
      <c r="L181" t="s">
        <v>220</v>
      </c>
      <c r="M181">
        <v>1.86170043663125E-3</v>
      </c>
      <c r="N181">
        <v>2.13460005069268E-3</v>
      </c>
      <c r="O181">
        <v>2.5283586836551001E-3</v>
      </c>
      <c r="P181">
        <v>2.34799893507108E-3</v>
      </c>
      <c r="Q181">
        <v>2.4997277160085799E-3</v>
      </c>
      <c r="R181">
        <v>1.97350425081429E-3</v>
      </c>
      <c r="S181">
        <v>0.34420960478412699</v>
      </c>
      <c r="T181">
        <v>0.73068865958308604</v>
      </c>
      <c r="U181">
        <v>0.99610769517629105</v>
      </c>
      <c r="W181" t="s">
        <v>220</v>
      </c>
      <c r="X181">
        <v>4.3972862918498796E-3</v>
      </c>
      <c r="Y181">
        <v>3.9854402849209001E-3</v>
      </c>
      <c r="Z181">
        <v>4.0830384381812402E-3</v>
      </c>
      <c r="AA181">
        <v>5.7702564657703603E-3</v>
      </c>
      <c r="AB181">
        <v>3.5562548001600199E-3</v>
      </c>
      <c r="AC181">
        <v>4.0713457257309403E-3</v>
      </c>
      <c r="AD181">
        <v>0.68269612908416899</v>
      </c>
      <c r="AE181">
        <v>0.49479887624151703</v>
      </c>
      <c r="AF181">
        <v>0.99805407412675495</v>
      </c>
      <c r="AH181" t="s">
        <v>220</v>
      </c>
      <c r="AI181">
        <v>1.86170043663125E-3</v>
      </c>
      <c r="AJ181">
        <v>2.13460005069268E-3</v>
      </c>
      <c r="AK181">
        <v>2.5283586836551001E-3</v>
      </c>
      <c r="AL181">
        <v>1.1899972380151199E-3</v>
      </c>
      <c r="AM181">
        <v>2.43029080502008E-3</v>
      </c>
      <c r="AN181">
        <v>2.20459016841209E-3</v>
      </c>
      <c r="AO181">
        <v>-0.25240604508363801</v>
      </c>
      <c r="AP181">
        <v>0.80072722808410202</v>
      </c>
      <c r="AQ181">
        <v>0.99991337874639197</v>
      </c>
    </row>
    <row r="182" spans="1:43" x14ac:dyDescent="0.25">
      <c r="A182" t="s">
        <v>221</v>
      </c>
      <c r="B182">
        <v>8.5354278068794608E-3</v>
      </c>
      <c r="C182">
        <v>3.9476939382733604E-3</v>
      </c>
      <c r="D182">
        <v>4.9651602964919097E-3</v>
      </c>
      <c r="E182">
        <v>3.5828526756422601E-3</v>
      </c>
      <c r="F182">
        <v>3.1537404517022099E-3</v>
      </c>
      <c r="G182">
        <v>7.9770261896332292E-3</v>
      </c>
      <c r="H182">
        <v>-3.5800641974146199</v>
      </c>
      <c r="I182">
        <v>3.4350980373158501E-4</v>
      </c>
      <c r="J182">
        <v>1.9207514017229699E-2</v>
      </c>
      <c r="L182" t="s">
        <v>221</v>
      </c>
      <c r="M182">
        <v>4.3391535693945698E-3</v>
      </c>
      <c r="N182">
        <v>4.8937255473068498E-3</v>
      </c>
      <c r="O182">
        <v>5.9816472427323599E-3</v>
      </c>
      <c r="P182">
        <v>5.1422903454549796E-3</v>
      </c>
      <c r="Q182">
        <v>6.4486888021976904E-3</v>
      </c>
      <c r="R182">
        <v>4.3384046464470397E-3</v>
      </c>
      <c r="S182">
        <v>0.82968391594254998</v>
      </c>
      <c r="T182">
        <v>0.40671751753534402</v>
      </c>
      <c r="U182">
        <v>0.99610769517629105</v>
      </c>
      <c r="W182" t="s">
        <v>221</v>
      </c>
      <c r="X182">
        <v>8.5354278068794608E-3</v>
      </c>
      <c r="Y182">
        <v>3.9476939382733604E-3</v>
      </c>
      <c r="Z182">
        <v>4.9651602964919097E-3</v>
      </c>
      <c r="AA182">
        <v>1.5889247125392698E-2</v>
      </c>
      <c r="AB182">
        <v>3.62113763077702E-3</v>
      </c>
      <c r="AC182">
        <v>4.49168337796234E-3</v>
      </c>
      <c r="AD182">
        <v>4.8002176909438603</v>
      </c>
      <c r="AE182" s="9">
        <v>1.5849325268471499E-6</v>
      </c>
      <c r="AF182">
        <v>2.02871363436435E-4</v>
      </c>
      <c r="AH182" t="s">
        <v>221</v>
      </c>
      <c r="AI182">
        <v>4.3391535693945698E-3</v>
      </c>
      <c r="AJ182">
        <v>4.8937255473068498E-3</v>
      </c>
      <c r="AK182">
        <v>5.9816472427323599E-3</v>
      </c>
      <c r="AL182">
        <v>2.7487770803683201E-3</v>
      </c>
      <c r="AM182">
        <v>5.7624876059933399E-3</v>
      </c>
      <c r="AN182">
        <v>4.7975367159061597E-3</v>
      </c>
      <c r="AO182">
        <v>-0.68738151975057604</v>
      </c>
      <c r="AP182">
        <v>0.49184234008626498</v>
      </c>
      <c r="AQ182">
        <v>0.99991337874639197</v>
      </c>
    </row>
    <row r="183" spans="1:43" x14ac:dyDescent="0.25">
      <c r="A183" t="s">
        <v>222</v>
      </c>
      <c r="B183">
        <v>1.5292539300899501E-3</v>
      </c>
      <c r="C183">
        <v>7.9714324170150196E-4</v>
      </c>
      <c r="D183">
        <v>9.0588600469195403E-4</v>
      </c>
      <c r="E183">
        <v>6.8695673536470399E-4</v>
      </c>
      <c r="F183">
        <v>5.9048644381597397E-4</v>
      </c>
      <c r="G183">
        <v>1.4059093613296701E-3</v>
      </c>
      <c r="H183">
        <v>-0.718628626113474</v>
      </c>
      <c r="I183">
        <v>0.47236977064512697</v>
      </c>
      <c r="J183">
        <v>0.99927399315713095</v>
      </c>
      <c r="L183" t="s">
        <v>222</v>
      </c>
      <c r="M183">
        <v>4.6701467578744897E-3</v>
      </c>
      <c r="N183">
        <v>5.3947475958639902E-3</v>
      </c>
      <c r="O183">
        <v>6.6163615496762597E-3</v>
      </c>
      <c r="P183">
        <v>5.2168253597899396E-3</v>
      </c>
      <c r="Q183">
        <v>6.6799808071987404E-3</v>
      </c>
      <c r="R183">
        <v>4.3911859592936997E-3</v>
      </c>
      <c r="S183">
        <v>-0.456433149865768</v>
      </c>
      <c r="T183">
        <v>0.64807853231837598</v>
      </c>
      <c r="U183">
        <v>0.99610769517629105</v>
      </c>
      <c r="W183" t="s">
        <v>222</v>
      </c>
      <c r="X183">
        <v>1.5292539300899501E-3</v>
      </c>
      <c r="Y183">
        <v>7.9714324170150196E-4</v>
      </c>
      <c r="Z183">
        <v>9.0588600469195403E-4</v>
      </c>
      <c r="AA183">
        <v>2.7511078693002299E-3</v>
      </c>
      <c r="AB183">
        <v>6.7646198169316605E-4</v>
      </c>
      <c r="AC183">
        <v>8.72483705865465E-4</v>
      </c>
      <c r="AD183">
        <v>0.78207164491065495</v>
      </c>
      <c r="AE183">
        <v>0.43417246967453998</v>
      </c>
      <c r="AF183">
        <v>0.99805407412675495</v>
      </c>
      <c r="AH183" t="s">
        <v>222</v>
      </c>
      <c r="AI183">
        <v>4.6701467578744897E-3</v>
      </c>
      <c r="AJ183">
        <v>5.3947475958639902E-3</v>
      </c>
      <c r="AK183">
        <v>6.6163615496762597E-3</v>
      </c>
      <c r="AL183">
        <v>2.6697892332312998E-3</v>
      </c>
      <c r="AM183">
        <v>6.3971092576624502E-3</v>
      </c>
      <c r="AN183">
        <v>5.3625680201703297E-3</v>
      </c>
      <c r="AO183">
        <v>-0.81220451505973501</v>
      </c>
      <c r="AP183">
        <v>0.41667428920283101</v>
      </c>
      <c r="AQ183">
        <v>0.99991337874639197</v>
      </c>
    </row>
    <row r="184" spans="1:43" x14ac:dyDescent="0.25">
      <c r="A184" t="s">
        <v>223</v>
      </c>
      <c r="B184">
        <v>2.8792955767356502E-3</v>
      </c>
      <c r="C184">
        <v>1.6139874274865901E-3</v>
      </c>
      <c r="D184">
        <v>1.9702267799467702E-3</v>
      </c>
      <c r="E184">
        <v>1.43735373754724E-3</v>
      </c>
      <c r="F184">
        <v>1.41701874139809E-3</v>
      </c>
      <c r="G184">
        <v>2.7190990276883399E-3</v>
      </c>
      <c r="H184">
        <v>-1.1651872616652701</v>
      </c>
      <c r="I184">
        <v>0.24394320074464401</v>
      </c>
      <c r="J184">
        <v>0.99927399315713095</v>
      </c>
      <c r="L184" t="s">
        <v>223</v>
      </c>
      <c r="M184">
        <v>4.9078550932893901E-3</v>
      </c>
      <c r="N184">
        <v>4.4939674550336997E-3</v>
      </c>
      <c r="O184">
        <v>4.2522359050534498E-3</v>
      </c>
      <c r="P184">
        <v>4.7650272202956799E-3</v>
      </c>
      <c r="Q184">
        <v>5.08420141754459E-3</v>
      </c>
      <c r="R184">
        <v>4.5720833371509697E-3</v>
      </c>
      <c r="S184">
        <v>0.89049630802467405</v>
      </c>
      <c r="T184">
        <v>0.37319944995600601</v>
      </c>
      <c r="U184">
        <v>0.99610769517629105</v>
      </c>
      <c r="W184" t="s">
        <v>223</v>
      </c>
      <c r="X184">
        <v>2.8792955767356502E-3</v>
      </c>
      <c r="Y184">
        <v>1.6139874274865901E-3</v>
      </c>
      <c r="Z184">
        <v>1.9702267799467702E-3</v>
      </c>
      <c r="AA184">
        <v>5.1380947121262002E-3</v>
      </c>
      <c r="AB184">
        <v>1.5227974358028101E-3</v>
      </c>
      <c r="AC184">
        <v>1.60641070670791E-3</v>
      </c>
      <c r="AD184">
        <v>1.3211599044386699</v>
      </c>
      <c r="AE184">
        <v>0.18644805235443199</v>
      </c>
      <c r="AF184">
        <v>0.99805407412675495</v>
      </c>
      <c r="AH184" t="s">
        <v>223</v>
      </c>
      <c r="AI184">
        <v>4.9078550932893901E-3</v>
      </c>
      <c r="AJ184">
        <v>4.4939674550336997E-3</v>
      </c>
      <c r="AK184">
        <v>4.2522359050534498E-3</v>
      </c>
      <c r="AL184">
        <v>3.8886623563473299E-3</v>
      </c>
      <c r="AM184">
        <v>4.3536899099661901E-3</v>
      </c>
      <c r="AN184">
        <v>4.5710747276589301E-3</v>
      </c>
      <c r="AO184">
        <v>-0.30320982466149299</v>
      </c>
      <c r="AP184">
        <v>0.761729962242369</v>
      </c>
      <c r="AQ184">
        <v>0.99991337874639197</v>
      </c>
    </row>
    <row r="185" spans="1:43" x14ac:dyDescent="0.25">
      <c r="A185" t="s">
        <v>224</v>
      </c>
      <c r="B185">
        <v>2.36155101736806E-3</v>
      </c>
      <c r="C185">
        <v>1.0836622940320101E-3</v>
      </c>
      <c r="D185">
        <v>1.3832849179542799E-3</v>
      </c>
      <c r="E185">
        <v>9.35796072534456E-4</v>
      </c>
      <c r="F185">
        <v>7.9537998137288002E-4</v>
      </c>
      <c r="G185">
        <v>2.2237064682402502E-3</v>
      </c>
      <c r="H185">
        <v>-1.14368777087522</v>
      </c>
      <c r="I185">
        <v>0.25275314679544197</v>
      </c>
      <c r="J185">
        <v>0.99927399315713095</v>
      </c>
      <c r="L185" t="s">
        <v>224</v>
      </c>
      <c r="M185">
        <v>1.0342174654314701E-3</v>
      </c>
      <c r="N185">
        <v>1.2283014381302901E-3</v>
      </c>
      <c r="O185">
        <v>1.4236514131772801E-3</v>
      </c>
      <c r="P185">
        <v>1.2831117213129601E-3</v>
      </c>
      <c r="Q185">
        <v>1.4347593613706099E-3</v>
      </c>
      <c r="R185">
        <v>9.9297781438535096E-4</v>
      </c>
      <c r="S185">
        <v>2.8642663802699898E-2</v>
      </c>
      <c r="T185">
        <v>0.97714958523598905</v>
      </c>
      <c r="U185">
        <v>0.99610769517629105</v>
      </c>
      <c r="W185" t="s">
        <v>224</v>
      </c>
      <c r="X185">
        <v>2.36155101736806E-3</v>
      </c>
      <c r="Y185">
        <v>1.0836622940320101E-3</v>
      </c>
      <c r="Z185">
        <v>1.3832849179542799E-3</v>
      </c>
      <c r="AA185">
        <v>4.4551735550759598E-3</v>
      </c>
      <c r="AB185">
        <v>9.2321597770456197E-4</v>
      </c>
      <c r="AC185">
        <v>1.23339669515031E-3</v>
      </c>
      <c r="AD185">
        <v>1.30614128658049</v>
      </c>
      <c r="AE185">
        <v>0.19150451494380799</v>
      </c>
      <c r="AF185">
        <v>0.99805407412675495</v>
      </c>
      <c r="AH185" t="s">
        <v>224</v>
      </c>
      <c r="AI185">
        <v>1.0342174654314701E-3</v>
      </c>
      <c r="AJ185">
        <v>1.2283014381302901E-3</v>
      </c>
      <c r="AK185">
        <v>1.4236514131772801E-3</v>
      </c>
      <c r="AL185">
        <v>6.0263842717327002E-4</v>
      </c>
      <c r="AM185">
        <v>1.4250400601669099E-3</v>
      </c>
      <c r="AN185">
        <v>1.45372173638779E-3</v>
      </c>
      <c r="AO185">
        <v>-7.3859124950924199E-2</v>
      </c>
      <c r="AP185">
        <v>0.94112248053695102</v>
      </c>
      <c r="AQ185">
        <v>0.99991337874639197</v>
      </c>
    </row>
    <row r="186" spans="1:43" x14ac:dyDescent="0.25">
      <c r="A186" t="s">
        <v>225</v>
      </c>
      <c r="B186">
        <v>9.3696323741131408E-3</v>
      </c>
      <c r="C186">
        <v>9.1979127594737104E-3</v>
      </c>
      <c r="D186">
        <v>8.9731626286336207E-3</v>
      </c>
      <c r="E186">
        <v>8.5662295322241708E-3</v>
      </c>
      <c r="F186">
        <v>8.4398078159700698E-3</v>
      </c>
      <c r="G186">
        <v>9.4038444686632902E-3</v>
      </c>
      <c r="H186">
        <v>-1.4804127192666301</v>
      </c>
      <c r="I186">
        <v>0.13876313766027601</v>
      </c>
      <c r="J186">
        <v>0.99927399315713095</v>
      </c>
      <c r="L186" t="s">
        <v>225</v>
      </c>
      <c r="M186">
        <v>5.64904730459457E-3</v>
      </c>
      <c r="N186">
        <v>6.7216641238468698E-3</v>
      </c>
      <c r="O186">
        <v>7.2142088761039998E-3</v>
      </c>
      <c r="P186">
        <v>7.0119221403986904E-3</v>
      </c>
      <c r="Q186">
        <v>7.9218507630896603E-3</v>
      </c>
      <c r="R186">
        <v>5.75754849126497E-3</v>
      </c>
      <c r="S186">
        <v>1.2841206436578101</v>
      </c>
      <c r="T186">
        <v>0.19909974595833599</v>
      </c>
      <c r="U186">
        <v>0.99610769517629105</v>
      </c>
      <c r="W186" t="s">
        <v>225</v>
      </c>
      <c r="X186">
        <v>9.3696323741131408E-3</v>
      </c>
      <c r="Y186">
        <v>9.1979127594737104E-3</v>
      </c>
      <c r="Z186">
        <v>8.9731626286336207E-3</v>
      </c>
      <c r="AA186">
        <v>1.00655120024623E-2</v>
      </c>
      <c r="AB186">
        <v>8.2956034042609202E-3</v>
      </c>
      <c r="AC186">
        <v>9.0145268882770094E-3</v>
      </c>
      <c r="AD186">
        <v>-0.12089960897908</v>
      </c>
      <c r="AE186">
        <v>0.90377055188918298</v>
      </c>
      <c r="AF186">
        <v>0.99805407412675495</v>
      </c>
      <c r="AH186" t="s">
        <v>225</v>
      </c>
      <c r="AI186">
        <v>5.64904730459457E-3</v>
      </c>
      <c r="AJ186">
        <v>6.7216641238468698E-3</v>
      </c>
      <c r="AK186">
        <v>7.2142088761039998E-3</v>
      </c>
      <c r="AL186">
        <v>3.7450598604867398E-3</v>
      </c>
      <c r="AM186">
        <v>7.64660184620673E-3</v>
      </c>
      <c r="AN186">
        <v>6.25873515534104E-3</v>
      </c>
      <c r="AO186">
        <v>-0.69776892982698502</v>
      </c>
      <c r="AP186">
        <v>0.48532171273860403</v>
      </c>
      <c r="AQ186">
        <v>0.99991337874639197</v>
      </c>
    </row>
    <row r="187" spans="1:43" x14ac:dyDescent="0.25">
      <c r="A187" t="s">
        <v>226</v>
      </c>
      <c r="B187">
        <v>4.73872520389598E-3</v>
      </c>
      <c r="C187">
        <v>4.1854848852094402E-3</v>
      </c>
      <c r="D187">
        <v>4.1850126690570798E-3</v>
      </c>
      <c r="E187">
        <v>3.7795133318198298E-3</v>
      </c>
      <c r="F187">
        <v>4.3610321333353097E-3</v>
      </c>
      <c r="G187">
        <v>4.5803059452353898E-3</v>
      </c>
      <c r="H187">
        <v>-0.50843357936557898</v>
      </c>
      <c r="I187">
        <v>0.61114930866211403</v>
      </c>
      <c r="J187">
        <v>0.99927399315713095</v>
      </c>
      <c r="L187" t="s">
        <v>226</v>
      </c>
      <c r="M187">
        <v>7.9464706625041199E-3</v>
      </c>
      <c r="N187">
        <v>1.03030419085436E-2</v>
      </c>
      <c r="O187">
        <v>1.01143299593129E-2</v>
      </c>
      <c r="P187">
        <v>1.0490542582788E-2</v>
      </c>
      <c r="Q187">
        <v>1.06535078716432E-2</v>
      </c>
      <c r="R187">
        <v>8.4661539048265198E-3</v>
      </c>
      <c r="S187">
        <v>1.44656306661199</v>
      </c>
      <c r="T187">
        <v>0.14801933662216299</v>
      </c>
      <c r="U187">
        <v>0.99610769517629105</v>
      </c>
      <c r="W187" t="s">
        <v>226</v>
      </c>
      <c r="X187">
        <v>4.73872520389598E-3</v>
      </c>
      <c r="Y187">
        <v>4.1854848852094402E-3</v>
      </c>
      <c r="Z187">
        <v>4.1850126690570798E-3</v>
      </c>
      <c r="AA187">
        <v>4.8044034300407899E-3</v>
      </c>
      <c r="AB187">
        <v>4.0151990412933703E-3</v>
      </c>
      <c r="AC187">
        <v>3.98910199221291E-3</v>
      </c>
      <c r="AD187">
        <v>-0.22010990500878799</v>
      </c>
      <c r="AE187">
        <v>0.82578556089146404</v>
      </c>
      <c r="AF187">
        <v>0.99805407412675495</v>
      </c>
      <c r="AH187" t="s">
        <v>226</v>
      </c>
      <c r="AI187">
        <v>7.9464706625041199E-3</v>
      </c>
      <c r="AJ187">
        <v>1.03030419085436E-2</v>
      </c>
      <c r="AK187">
        <v>1.01143299593129E-2</v>
      </c>
      <c r="AL187">
        <v>6.71914653760657E-3</v>
      </c>
      <c r="AM187">
        <v>1.0694838809045801E-2</v>
      </c>
      <c r="AN187">
        <v>1.02413976749874E-2</v>
      </c>
      <c r="AO187">
        <v>-0.25553633642416301</v>
      </c>
      <c r="AP187">
        <v>0.79830888250155096</v>
      </c>
      <c r="AQ187">
        <v>0.99991337874639197</v>
      </c>
    </row>
    <row r="188" spans="1:43" x14ac:dyDescent="0.25">
      <c r="A188" t="s">
        <v>227</v>
      </c>
      <c r="B188">
        <v>1.0308657506524E-2</v>
      </c>
      <c r="C188">
        <v>7.6303908639713796E-3</v>
      </c>
      <c r="D188">
        <v>7.4593376737081803E-3</v>
      </c>
      <c r="E188">
        <v>7.3651188395528096E-3</v>
      </c>
      <c r="F188">
        <v>8.20843613752603E-3</v>
      </c>
      <c r="G188">
        <v>9.3469126964978201E-3</v>
      </c>
      <c r="H188">
        <v>-0.62566342552410104</v>
      </c>
      <c r="I188">
        <v>0.53153572766338797</v>
      </c>
      <c r="J188">
        <v>0.99927399315713095</v>
      </c>
      <c r="L188" t="s">
        <v>227</v>
      </c>
      <c r="M188">
        <v>9.6929048103919502E-3</v>
      </c>
      <c r="N188">
        <v>1.36311770254543E-2</v>
      </c>
      <c r="O188">
        <v>1.1796619924544E-2</v>
      </c>
      <c r="P188">
        <v>1.4356394739271101E-2</v>
      </c>
      <c r="Q188">
        <v>1.19721299109482E-2</v>
      </c>
      <c r="R188">
        <v>1.1367873142542201E-2</v>
      </c>
      <c r="S188">
        <v>2.9894262363154902</v>
      </c>
      <c r="T188">
        <v>2.7950192552203502E-3</v>
      </c>
      <c r="U188">
        <v>0.102217847048059</v>
      </c>
      <c r="W188" t="s">
        <v>227</v>
      </c>
      <c r="X188">
        <v>1.0308657506524E-2</v>
      </c>
      <c r="Y188">
        <v>7.6303908639713796E-3</v>
      </c>
      <c r="Z188">
        <v>7.4593376737081803E-3</v>
      </c>
      <c r="AA188">
        <v>1.19210789688124E-2</v>
      </c>
      <c r="AB188">
        <v>6.9800585348815799E-3</v>
      </c>
      <c r="AC188">
        <v>6.9422700420048097E-3</v>
      </c>
      <c r="AD188">
        <v>0.32594900934838</v>
      </c>
      <c r="AE188">
        <v>0.74446293463749402</v>
      </c>
      <c r="AF188">
        <v>0.99805407412675495</v>
      </c>
      <c r="AH188" t="s">
        <v>227</v>
      </c>
      <c r="AI188">
        <v>9.6929048103919502E-3</v>
      </c>
      <c r="AJ188">
        <v>1.36311770254543E-2</v>
      </c>
      <c r="AK188">
        <v>1.1796619924544E-2</v>
      </c>
      <c r="AL188">
        <v>1.1322066213310999E-2</v>
      </c>
      <c r="AM188">
        <v>1.2152710101260501E-2</v>
      </c>
      <c r="AN188">
        <v>1.2748859143711801E-2</v>
      </c>
      <c r="AO188">
        <v>0.397820387769526</v>
      </c>
      <c r="AP188">
        <v>0.69076258773245802</v>
      </c>
      <c r="AQ188">
        <v>0.99991337874639197</v>
      </c>
    </row>
    <row r="189" spans="1:43" x14ac:dyDescent="0.25">
      <c r="A189" t="s">
        <v>228</v>
      </c>
      <c r="B189">
        <v>4.4601422980046898E-3</v>
      </c>
      <c r="C189">
        <v>4.4140047996355999E-3</v>
      </c>
      <c r="D189">
        <v>4.1650735736344299E-3</v>
      </c>
      <c r="E189">
        <v>4.1345869619448901E-3</v>
      </c>
      <c r="F189">
        <v>4.0873804144777202E-3</v>
      </c>
      <c r="G189">
        <v>4.4633099787770598E-3</v>
      </c>
      <c r="H189">
        <v>-0.46336236727284402</v>
      </c>
      <c r="I189">
        <v>0.64310464856482097</v>
      </c>
      <c r="J189">
        <v>0.99927399315713095</v>
      </c>
      <c r="L189" t="s">
        <v>228</v>
      </c>
      <c r="M189">
        <v>4.3561392242369903E-3</v>
      </c>
      <c r="N189">
        <v>5.3234489410852901E-3</v>
      </c>
      <c r="O189">
        <v>5.1525877934648296E-3</v>
      </c>
      <c r="P189">
        <v>5.9660962033899097E-3</v>
      </c>
      <c r="Q189">
        <v>5.7458362459509599E-3</v>
      </c>
      <c r="R189">
        <v>4.4296364409075204E-3</v>
      </c>
      <c r="S189">
        <v>1.51971876097225</v>
      </c>
      <c r="T189">
        <v>0.12858167434767001</v>
      </c>
      <c r="U189">
        <v>0.99610769517629105</v>
      </c>
      <c r="W189" t="s">
        <v>228</v>
      </c>
      <c r="X189">
        <v>4.4601422980046898E-3</v>
      </c>
      <c r="Y189">
        <v>4.4140047996355999E-3</v>
      </c>
      <c r="Z189">
        <v>4.1650735736344299E-3</v>
      </c>
      <c r="AA189">
        <v>4.80375598867081E-3</v>
      </c>
      <c r="AB189">
        <v>3.9701968643834499E-3</v>
      </c>
      <c r="AC189">
        <v>4.3672589382364301E-3</v>
      </c>
      <c r="AD189">
        <v>7.4701794002865293E-2</v>
      </c>
      <c r="AE189">
        <v>0.94045198025594401</v>
      </c>
      <c r="AF189">
        <v>0.99805407412675495</v>
      </c>
      <c r="AH189" t="s">
        <v>228</v>
      </c>
      <c r="AI189">
        <v>4.3561392242369903E-3</v>
      </c>
      <c r="AJ189">
        <v>5.3234489410852901E-3</v>
      </c>
      <c r="AK189">
        <v>5.1525877934648296E-3</v>
      </c>
      <c r="AL189">
        <v>2.9920855472051399E-3</v>
      </c>
      <c r="AM189">
        <v>5.4911751554026101E-3</v>
      </c>
      <c r="AN189">
        <v>5.6298277406514096E-3</v>
      </c>
      <c r="AO189">
        <v>-0.259369783346031</v>
      </c>
      <c r="AP189">
        <v>0.79534994155890604</v>
      </c>
      <c r="AQ189">
        <v>0.99991337874639197</v>
      </c>
    </row>
    <row r="190" spans="1:43" x14ac:dyDescent="0.25">
      <c r="A190" t="s">
        <v>229</v>
      </c>
      <c r="B190">
        <v>5.8445185838505503E-3</v>
      </c>
      <c r="C190">
        <v>4.2358133474061704E-3</v>
      </c>
      <c r="D190">
        <v>4.7111606360262202E-3</v>
      </c>
      <c r="E190">
        <v>4.0938367050868899E-3</v>
      </c>
      <c r="F190">
        <v>3.5923693131785402E-3</v>
      </c>
      <c r="G190">
        <v>5.8427503731302097E-3</v>
      </c>
      <c r="H190">
        <v>-1.65284022796094</v>
      </c>
      <c r="I190">
        <v>9.8363384510041105E-2</v>
      </c>
      <c r="J190">
        <v>0.99927399315713095</v>
      </c>
      <c r="L190" t="s">
        <v>229</v>
      </c>
      <c r="M190">
        <v>8.4562219725341104E-3</v>
      </c>
      <c r="N190">
        <v>9.7603002136917808E-3</v>
      </c>
      <c r="O190">
        <v>1.1531633415580099E-2</v>
      </c>
      <c r="P190">
        <v>1.02266877978507E-2</v>
      </c>
      <c r="Q190">
        <v>1.16064022498081E-2</v>
      </c>
      <c r="R190">
        <v>8.7714867516946998E-3</v>
      </c>
      <c r="S190">
        <v>0.99398685446908097</v>
      </c>
      <c r="T190">
        <v>0.32022926732953699</v>
      </c>
      <c r="U190">
        <v>0.99610769517629105</v>
      </c>
      <c r="W190" t="s">
        <v>229</v>
      </c>
      <c r="X190">
        <v>5.8445185838505503E-3</v>
      </c>
      <c r="Y190">
        <v>4.2358133474061704E-3</v>
      </c>
      <c r="Z190">
        <v>4.7111606360262202E-3</v>
      </c>
      <c r="AA190">
        <v>8.8256617789591093E-3</v>
      </c>
      <c r="AB190">
        <v>3.9360229302333703E-3</v>
      </c>
      <c r="AC190">
        <v>4.5337344303601496E-3</v>
      </c>
      <c r="AD190">
        <v>1.83396169167184</v>
      </c>
      <c r="AE190">
        <v>6.6659680867671503E-2</v>
      </c>
      <c r="AF190">
        <v>0.81261325248209004</v>
      </c>
      <c r="AH190" t="s">
        <v>229</v>
      </c>
      <c r="AI190">
        <v>8.4562219725341104E-3</v>
      </c>
      <c r="AJ190">
        <v>9.7603002136917808E-3</v>
      </c>
      <c r="AK190">
        <v>1.1531633415580099E-2</v>
      </c>
      <c r="AL190">
        <v>5.2304198514847196E-3</v>
      </c>
      <c r="AM190">
        <v>1.09635957943452E-2</v>
      </c>
      <c r="AN190">
        <v>8.44508735447062E-3</v>
      </c>
      <c r="AO190">
        <v>-1.84279915551455</v>
      </c>
      <c r="AP190">
        <v>6.53583401685182E-2</v>
      </c>
      <c r="AQ190">
        <v>0.99991337874639197</v>
      </c>
    </row>
    <row r="191" spans="1:43" x14ac:dyDescent="0.25">
      <c r="A191" t="s">
        <v>230</v>
      </c>
      <c r="B191">
        <v>1.8676045412556099E-3</v>
      </c>
      <c r="C191">
        <v>1.4281804842668599E-3</v>
      </c>
      <c r="D191">
        <v>1.51626647681392E-3</v>
      </c>
      <c r="E191">
        <v>1.3783346859053999E-3</v>
      </c>
      <c r="F191">
        <v>1.21345309455769E-3</v>
      </c>
      <c r="G191">
        <v>1.81210620070008E-3</v>
      </c>
      <c r="H191">
        <v>-0.53433650712290004</v>
      </c>
      <c r="I191">
        <v>0.59310873863562097</v>
      </c>
      <c r="J191">
        <v>0.99927399315713095</v>
      </c>
      <c r="L191" t="s">
        <v>230</v>
      </c>
      <c r="M191">
        <v>1.0540280072556901E-2</v>
      </c>
      <c r="N191">
        <v>1.2489515593518E-2</v>
      </c>
      <c r="O191">
        <v>1.40139287196057E-2</v>
      </c>
      <c r="P191">
        <v>1.260918055321E-2</v>
      </c>
      <c r="Q191">
        <v>1.43275159060726E-2</v>
      </c>
      <c r="R191">
        <v>1.0120620961965299E-2</v>
      </c>
      <c r="S191">
        <v>1.5776464553692499E-2</v>
      </c>
      <c r="T191">
        <v>0.98741272466621699</v>
      </c>
      <c r="U191">
        <v>0.99610769517629105</v>
      </c>
      <c r="W191" t="s">
        <v>230</v>
      </c>
      <c r="X191">
        <v>1.8676045412556099E-3</v>
      </c>
      <c r="Y191">
        <v>1.4281804842668599E-3</v>
      </c>
      <c r="Z191">
        <v>1.51626647681392E-3</v>
      </c>
      <c r="AA191">
        <v>2.59740528806803E-3</v>
      </c>
      <c r="AB191">
        <v>1.31337922082737E-3</v>
      </c>
      <c r="AC191">
        <v>1.5301742663895699E-3</v>
      </c>
      <c r="AD191">
        <v>0.46063325457502802</v>
      </c>
      <c r="AE191">
        <v>0.64506174888995804</v>
      </c>
      <c r="AF191">
        <v>0.99805407412675495</v>
      </c>
      <c r="AH191" t="s">
        <v>230</v>
      </c>
      <c r="AI191">
        <v>1.0540280072556901E-2</v>
      </c>
      <c r="AJ191">
        <v>1.2489515593518E-2</v>
      </c>
      <c r="AK191">
        <v>1.40139287196057E-2</v>
      </c>
      <c r="AL191">
        <v>7.0167105912473399E-3</v>
      </c>
      <c r="AM191">
        <v>1.36505159527736E-2</v>
      </c>
      <c r="AN191">
        <v>1.1217950172398501E-2</v>
      </c>
      <c r="AO191">
        <v>-1.8606516765544401</v>
      </c>
      <c r="AP191">
        <v>6.2793382112202895E-2</v>
      </c>
      <c r="AQ191">
        <v>0.99991337874639197</v>
      </c>
    </row>
    <row r="192" spans="1:43" x14ac:dyDescent="0.25">
      <c r="A192" t="s">
        <v>231</v>
      </c>
      <c r="B192">
        <v>4.4245360055008096E-3</v>
      </c>
      <c r="C192">
        <v>2.1960758257882499E-3</v>
      </c>
      <c r="D192">
        <v>2.7935079607448901E-3</v>
      </c>
      <c r="E192">
        <v>1.9397038845255299E-3</v>
      </c>
      <c r="F192">
        <v>1.9228123153153E-3</v>
      </c>
      <c r="G192">
        <v>4.1427065740378098E-3</v>
      </c>
      <c r="H192">
        <v>-1.84444748050463</v>
      </c>
      <c r="I192">
        <v>6.51179531159541E-2</v>
      </c>
      <c r="J192">
        <v>0.97320043528404399</v>
      </c>
      <c r="L192" t="s">
        <v>231</v>
      </c>
      <c r="M192">
        <v>1.6473178561015302E-2</v>
      </c>
      <c r="N192">
        <v>1.9978302472843702E-2</v>
      </c>
      <c r="O192">
        <v>1.6932279832915301E-2</v>
      </c>
      <c r="P192">
        <v>2.0036363243535301E-2</v>
      </c>
      <c r="Q192">
        <v>1.9840466678162701E-2</v>
      </c>
      <c r="R192">
        <v>1.74101588051877E-2</v>
      </c>
      <c r="S192">
        <v>4.5301975173646296</v>
      </c>
      <c r="T192" s="9">
        <v>5.8928568356941496E-6</v>
      </c>
      <c r="U192">
        <v>7.5428567496885104E-4</v>
      </c>
      <c r="W192" t="s">
        <v>231</v>
      </c>
      <c r="X192">
        <v>4.4245360055008096E-3</v>
      </c>
      <c r="Y192">
        <v>2.1960758257882499E-3</v>
      </c>
      <c r="Z192">
        <v>2.7935079607448901E-3</v>
      </c>
      <c r="AA192">
        <v>7.3814790590915899E-3</v>
      </c>
      <c r="AB192">
        <v>2.0692338784357401E-3</v>
      </c>
      <c r="AC192">
        <v>2.3252978655827999E-3</v>
      </c>
      <c r="AD192">
        <v>1.7299299756587301</v>
      </c>
      <c r="AE192">
        <v>8.3642786901236305E-2</v>
      </c>
      <c r="AF192">
        <v>0.94854221813930595</v>
      </c>
      <c r="AH192" t="s">
        <v>231</v>
      </c>
      <c r="AI192">
        <v>1.6473178561015302E-2</v>
      </c>
      <c r="AJ192">
        <v>1.9978302472843702E-2</v>
      </c>
      <c r="AK192">
        <v>1.6932279832915301E-2</v>
      </c>
      <c r="AL192">
        <v>1.3474420303657799E-2</v>
      </c>
      <c r="AM192">
        <v>1.8497107473168E-2</v>
      </c>
      <c r="AN192">
        <v>1.8460066259147499E-2</v>
      </c>
      <c r="AO192">
        <v>-1.0648257058725801</v>
      </c>
      <c r="AP192">
        <v>0.28695481018771102</v>
      </c>
      <c r="AQ192">
        <v>0.99991337874639197</v>
      </c>
    </row>
    <row r="193" spans="1:43" x14ac:dyDescent="0.25">
      <c r="A193" t="s">
        <v>232</v>
      </c>
      <c r="B193">
        <v>1.7073762249881701E-3</v>
      </c>
      <c r="C193">
        <v>1.3876749017532699E-3</v>
      </c>
      <c r="D193">
        <v>1.47069140156215E-3</v>
      </c>
      <c r="E193">
        <v>1.3290339657353299E-3</v>
      </c>
      <c r="F193">
        <v>1.1637634239460299E-3</v>
      </c>
      <c r="G193">
        <v>1.7565057079387599E-3</v>
      </c>
      <c r="H193">
        <v>-0.41426442325830298</v>
      </c>
      <c r="I193">
        <v>0.67868046563137296</v>
      </c>
      <c r="J193">
        <v>0.99927399315713095</v>
      </c>
      <c r="L193" t="s">
        <v>232</v>
      </c>
      <c r="M193">
        <v>3.3702445843464901E-3</v>
      </c>
      <c r="N193">
        <v>4.1059637075499204E-3</v>
      </c>
      <c r="O193">
        <v>3.8577673519367499E-3</v>
      </c>
      <c r="P193">
        <v>4.5972713010706103E-3</v>
      </c>
      <c r="Q193">
        <v>4.0724283650098603E-3</v>
      </c>
      <c r="R193">
        <v>3.2400208274747299E-3</v>
      </c>
      <c r="S193">
        <v>0.66822588440220998</v>
      </c>
      <c r="T193">
        <v>0.50398941507903305</v>
      </c>
      <c r="U193">
        <v>0.99610769517629105</v>
      </c>
      <c r="W193" t="s">
        <v>232</v>
      </c>
      <c r="X193">
        <v>1.7073762249881701E-3</v>
      </c>
      <c r="Y193">
        <v>1.3876749017532699E-3</v>
      </c>
      <c r="Z193">
        <v>1.47069140156215E-3</v>
      </c>
      <c r="AA193">
        <v>2.5125904686012302E-3</v>
      </c>
      <c r="AB193">
        <v>1.23450630056465E-3</v>
      </c>
      <c r="AC193">
        <v>1.4889443547888299E-3</v>
      </c>
      <c r="AD193">
        <v>0.490949678804392</v>
      </c>
      <c r="AE193">
        <v>0.62346203905241404</v>
      </c>
      <c r="AF193">
        <v>0.99805407412675495</v>
      </c>
      <c r="AH193" t="s">
        <v>232</v>
      </c>
      <c r="AI193">
        <v>3.3702445843464901E-3</v>
      </c>
      <c r="AJ193">
        <v>4.1059637075499204E-3</v>
      </c>
      <c r="AK193">
        <v>3.8577673519367499E-3</v>
      </c>
      <c r="AL193">
        <v>2.0215709336117499E-3</v>
      </c>
      <c r="AM193">
        <v>3.8778536101274699E-3</v>
      </c>
      <c r="AN193">
        <v>4.0537992434354396E-3</v>
      </c>
      <c r="AO193">
        <v>-0.49802743363332402</v>
      </c>
      <c r="AP193">
        <v>0.61846470616698301</v>
      </c>
      <c r="AQ193">
        <v>0.99991337874639197</v>
      </c>
    </row>
    <row r="194" spans="1:43" x14ac:dyDescent="0.25">
      <c r="A194" t="s">
        <v>233</v>
      </c>
      <c r="B194">
        <v>6.7603814596581598E-3</v>
      </c>
      <c r="C194">
        <v>8.2791975855140993E-3</v>
      </c>
      <c r="D194">
        <v>7.9054037227349206E-3</v>
      </c>
      <c r="E194">
        <v>8.9720637177189196E-3</v>
      </c>
      <c r="F194">
        <v>7.8904594265514598E-3</v>
      </c>
      <c r="G194">
        <v>7.0198362980534099E-3</v>
      </c>
      <c r="H194">
        <v>1.22715998623894</v>
      </c>
      <c r="I194">
        <v>0.21976246543328301</v>
      </c>
      <c r="J194">
        <v>0.99927399315713095</v>
      </c>
      <c r="L194" t="s">
        <v>233</v>
      </c>
      <c r="M194">
        <v>5.1692706795806098E-4</v>
      </c>
      <c r="N194">
        <v>5.5962821835202001E-4</v>
      </c>
      <c r="O194">
        <v>4.7129510854111099E-4</v>
      </c>
      <c r="P194">
        <v>5.4910658294331097E-4</v>
      </c>
      <c r="Q194">
        <v>5.3397141492147104E-4</v>
      </c>
      <c r="R194">
        <v>3.7910138796841397E-4</v>
      </c>
      <c r="S194">
        <v>-9.9432215149330802E-2</v>
      </c>
      <c r="T194">
        <v>0.92079510550468902</v>
      </c>
      <c r="U194">
        <v>0.99610769517629105</v>
      </c>
      <c r="W194" t="s">
        <v>233</v>
      </c>
      <c r="X194">
        <v>6.7603814596581598E-3</v>
      </c>
      <c r="Y194">
        <v>8.2791975855140993E-3</v>
      </c>
      <c r="Z194">
        <v>7.9054037227349206E-3</v>
      </c>
      <c r="AA194">
        <v>6.2529887512241498E-3</v>
      </c>
      <c r="AB194">
        <v>8.2565351043833897E-3</v>
      </c>
      <c r="AC194">
        <v>8.8198300834957596E-3</v>
      </c>
      <c r="AD194">
        <v>0.28152662748322899</v>
      </c>
      <c r="AE194">
        <v>0.77830650781913802</v>
      </c>
      <c r="AF194">
        <v>0.99805407412675495</v>
      </c>
      <c r="AH194" t="s">
        <v>233</v>
      </c>
      <c r="AI194">
        <v>5.1692706795806098E-4</v>
      </c>
      <c r="AJ194">
        <v>5.5962821835202001E-4</v>
      </c>
      <c r="AK194">
        <v>4.7129510854111099E-4</v>
      </c>
      <c r="AL194">
        <v>4.1384452368839101E-4</v>
      </c>
      <c r="AM194">
        <v>4.7661593331742899E-4</v>
      </c>
      <c r="AN194">
        <v>4.0663756630117702E-4</v>
      </c>
      <c r="AO194">
        <v>-9.0444607751494599E-2</v>
      </c>
      <c r="AP194">
        <v>0.92793391006399495</v>
      </c>
      <c r="AQ194">
        <v>0.99991337874639197</v>
      </c>
    </row>
    <row r="195" spans="1:43" x14ac:dyDescent="0.25">
      <c r="A195" t="s">
        <v>234</v>
      </c>
      <c r="B195">
        <v>2.9715812736334501E-3</v>
      </c>
      <c r="C195">
        <v>3.5901521547507501E-3</v>
      </c>
      <c r="D195">
        <v>3.5056998956168E-3</v>
      </c>
      <c r="E195">
        <v>3.8624736807354601E-3</v>
      </c>
      <c r="F195">
        <v>3.27258667082952E-3</v>
      </c>
      <c r="G195">
        <v>3.1812096020328198E-3</v>
      </c>
      <c r="H195">
        <v>0.32576269848168099</v>
      </c>
      <c r="I195">
        <v>0.74460390282328603</v>
      </c>
      <c r="J195">
        <v>0.99927399315713095</v>
      </c>
      <c r="L195" t="s">
        <v>234</v>
      </c>
      <c r="M195">
        <v>8.1449394102616997E-4</v>
      </c>
      <c r="N195">
        <v>9.2423364569170995E-4</v>
      </c>
      <c r="O195">
        <v>9.2029098383403305E-4</v>
      </c>
      <c r="P195">
        <v>9.1569205635681295E-4</v>
      </c>
      <c r="Q195">
        <v>8.18033796996476E-4</v>
      </c>
      <c r="R195">
        <v>8.9328848018089104E-4</v>
      </c>
      <c r="S195">
        <v>-3.7145029775111603E-2</v>
      </c>
      <c r="T195">
        <v>0.97036936821519604</v>
      </c>
      <c r="U195">
        <v>0.99610769517629105</v>
      </c>
      <c r="W195" t="s">
        <v>234</v>
      </c>
      <c r="X195">
        <v>2.9715812736334501E-3</v>
      </c>
      <c r="Y195">
        <v>3.5901521547507501E-3</v>
      </c>
      <c r="Z195">
        <v>3.5056998956168E-3</v>
      </c>
      <c r="AA195">
        <v>2.76418618497374E-3</v>
      </c>
      <c r="AB195">
        <v>3.7337513554794302E-3</v>
      </c>
      <c r="AC195">
        <v>3.9059506820244201E-3</v>
      </c>
      <c r="AD195">
        <v>0.246431106093529</v>
      </c>
      <c r="AE195">
        <v>0.80534852935765899</v>
      </c>
      <c r="AF195">
        <v>0.99805407412675495</v>
      </c>
      <c r="AH195" t="s">
        <v>234</v>
      </c>
      <c r="AI195">
        <v>8.1449394102616997E-4</v>
      </c>
      <c r="AJ195">
        <v>9.2423364569170995E-4</v>
      </c>
      <c r="AK195">
        <v>9.2029098383403305E-4</v>
      </c>
      <c r="AL195">
        <v>8.1694152063518705E-4</v>
      </c>
      <c r="AM195">
        <v>9.0628060602816101E-4</v>
      </c>
      <c r="AN195">
        <v>9.3549545755715498E-4</v>
      </c>
      <c r="AO195">
        <v>-1.08563641951746E-4</v>
      </c>
      <c r="AP195">
        <v>0.99991337874639197</v>
      </c>
      <c r="AQ195">
        <v>0.99991337874639197</v>
      </c>
    </row>
    <row r="196" spans="1:43" x14ac:dyDescent="0.25">
      <c r="A196" t="s">
        <v>235</v>
      </c>
      <c r="B196">
        <v>8.6414291929815604E-3</v>
      </c>
      <c r="C196">
        <v>9.9825290703433496E-3</v>
      </c>
      <c r="D196">
        <v>9.9273093826546793E-3</v>
      </c>
      <c r="E196">
        <v>1.08052830518264E-2</v>
      </c>
      <c r="F196">
        <v>9.4475440807266203E-3</v>
      </c>
      <c r="G196">
        <v>9.4921787726559292E-3</v>
      </c>
      <c r="H196">
        <v>1.5627739261598601</v>
      </c>
      <c r="I196">
        <v>0.11810577908270301</v>
      </c>
      <c r="J196">
        <v>0.99927399315713095</v>
      </c>
      <c r="L196" t="s">
        <v>235</v>
      </c>
      <c r="M196">
        <v>1.53543053185083E-3</v>
      </c>
      <c r="N196">
        <v>1.94945532408081E-3</v>
      </c>
      <c r="O196">
        <v>1.14678283102276E-3</v>
      </c>
      <c r="P196">
        <v>1.69732953181125E-3</v>
      </c>
      <c r="Q196">
        <v>1.0862146061020701E-3</v>
      </c>
      <c r="R196">
        <v>1.20136219641054E-3</v>
      </c>
      <c r="S196">
        <v>-0.75065082265737704</v>
      </c>
      <c r="T196">
        <v>0.45286282630278901</v>
      </c>
      <c r="U196">
        <v>0.99610769517629105</v>
      </c>
      <c r="W196" t="s">
        <v>235</v>
      </c>
      <c r="X196">
        <v>8.6414291929815604E-3</v>
      </c>
      <c r="Y196">
        <v>9.9825290703433496E-3</v>
      </c>
      <c r="Z196">
        <v>9.9273093826546793E-3</v>
      </c>
      <c r="AA196">
        <v>8.3866965301156692E-3</v>
      </c>
      <c r="AB196">
        <v>1.0314680862233E-2</v>
      </c>
      <c r="AC196">
        <v>1.0967934408656101E-2</v>
      </c>
      <c r="AD196">
        <v>0.81889388156268295</v>
      </c>
      <c r="AE196">
        <v>0.41284696104025498</v>
      </c>
      <c r="AF196">
        <v>0.99805407412675495</v>
      </c>
      <c r="AH196" t="s">
        <v>235</v>
      </c>
      <c r="AI196">
        <v>1.53543053185083E-3</v>
      </c>
      <c r="AJ196">
        <v>1.94945532408081E-3</v>
      </c>
      <c r="AK196">
        <v>1.14678283102276E-3</v>
      </c>
      <c r="AL196">
        <v>2.9035155677924899E-3</v>
      </c>
      <c r="AM196">
        <v>1.2076089455491899E-3</v>
      </c>
      <c r="AN196">
        <v>1.3702246827057901E-3</v>
      </c>
      <c r="AO196">
        <v>0.30647375291311402</v>
      </c>
      <c r="AP196">
        <v>0.759243961126992</v>
      </c>
      <c r="AQ196">
        <v>0.99991337874639197</v>
      </c>
    </row>
    <row r="197" spans="1:43" x14ac:dyDescent="0.25">
      <c r="A197" t="s">
        <v>236</v>
      </c>
      <c r="B197">
        <v>3.57579825765331E-3</v>
      </c>
      <c r="C197">
        <v>4.3355321316051803E-3</v>
      </c>
      <c r="D197">
        <v>4.3492457080893604E-3</v>
      </c>
      <c r="E197">
        <v>4.7298243371962402E-3</v>
      </c>
      <c r="F197">
        <v>3.9350182336657996E-3</v>
      </c>
      <c r="G197">
        <v>3.7763698062385498E-3</v>
      </c>
      <c r="H197">
        <v>0.236478697012142</v>
      </c>
      <c r="I197">
        <v>0.81306123588185197</v>
      </c>
      <c r="J197">
        <v>0.99927399315713095</v>
      </c>
      <c r="L197" t="s">
        <v>236</v>
      </c>
      <c r="M197">
        <v>3.3944059971169799E-4</v>
      </c>
      <c r="N197">
        <v>4.2089383900708601E-4</v>
      </c>
      <c r="O197">
        <v>3.2993099119766299E-4</v>
      </c>
      <c r="P197">
        <v>3.9048506111016103E-4</v>
      </c>
      <c r="Q197">
        <v>3.3592979346173702E-4</v>
      </c>
      <c r="R197">
        <v>2.7855063767891902E-4</v>
      </c>
      <c r="S197">
        <v>-9.9001539160249993E-2</v>
      </c>
      <c r="T197">
        <v>0.92113704803648599</v>
      </c>
      <c r="U197">
        <v>0.99610769517629105</v>
      </c>
      <c r="W197" t="s">
        <v>236</v>
      </c>
      <c r="X197">
        <v>3.57579825765331E-3</v>
      </c>
      <c r="Y197">
        <v>4.3355321316051803E-3</v>
      </c>
      <c r="Z197">
        <v>4.3492457080893604E-3</v>
      </c>
      <c r="AA197">
        <v>3.3745939085867201E-3</v>
      </c>
      <c r="AB197">
        <v>4.3396131943783901E-3</v>
      </c>
      <c r="AC197">
        <v>4.8200100429841297E-3</v>
      </c>
      <c r="AD197">
        <v>0.20042408829463099</v>
      </c>
      <c r="AE197">
        <v>0.84114892193877999</v>
      </c>
      <c r="AF197">
        <v>0.99805407412675495</v>
      </c>
      <c r="AH197" t="s">
        <v>236</v>
      </c>
      <c r="AI197">
        <v>3.3944059971169799E-4</v>
      </c>
      <c r="AJ197">
        <v>4.2089383900708601E-4</v>
      </c>
      <c r="AK197">
        <v>3.2993099119766299E-4</v>
      </c>
      <c r="AL197">
        <v>3.43014437813062E-4</v>
      </c>
      <c r="AM197">
        <v>3.6027729310563199E-4</v>
      </c>
      <c r="AN197">
        <v>3.64370424219919E-4</v>
      </c>
      <c r="AO197">
        <v>-8.1528414211628798E-3</v>
      </c>
      <c r="AP197">
        <v>0.99349504576623504</v>
      </c>
      <c r="AQ197">
        <v>0.99991337874639197</v>
      </c>
    </row>
    <row r="198" spans="1:43" x14ac:dyDescent="0.25">
      <c r="A198" t="s">
        <v>237</v>
      </c>
      <c r="B198">
        <v>2.9039111514003201E-3</v>
      </c>
      <c r="C198">
        <v>3.4029104088806801E-3</v>
      </c>
      <c r="D198">
        <v>3.3187607030215802E-3</v>
      </c>
      <c r="E198">
        <v>3.61914000774714E-3</v>
      </c>
      <c r="F198">
        <v>3.0683570786308599E-3</v>
      </c>
      <c r="G198">
        <v>3.19397422220197E-3</v>
      </c>
      <c r="H198">
        <v>0.334995318159299</v>
      </c>
      <c r="I198">
        <v>0.73762861794912604</v>
      </c>
      <c r="J198">
        <v>0.99927399315713095</v>
      </c>
      <c r="L198" t="s">
        <v>237</v>
      </c>
      <c r="M198">
        <v>9.5037917976545296E-4</v>
      </c>
      <c r="N198">
        <v>1.1502150631211099E-3</v>
      </c>
      <c r="O198">
        <v>1.22775997365761E-3</v>
      </c>
      <c r="P198">
        <v>1.1523939065811401E-3</v>
      </c>
      <c r="Q198">
        <v>1.1310176388769899E-3</v>
      </c>
      <c r="R198">
        <v>1.00441115515036E-3</v>
      </c>
      <c r="S198">
        <v>-4.70420327604502E-2</v>
      </c>
      <c r="T198">
        <v>0.962479727294134</v>
      </c>
      <c r="U198">
        <v>0.99610769517629105</v>
      </c>
      <c r="W198" t="s">
        <v>237</v>
      </c>
      <c r="X198">
        <v>2.9039111514003201E-3</v>
      </c>
      <c r="Y198">
        <v>3.4029104088806801E-3</v>
      </c>
      <c r="Z198">
        <v>3.3187607030215802E-3</v>
      </c>
      <c r="AA198">
        <v>2.7105780395397599E-3</v>
      </c>
      <c r="AB198">
        <v>3.3789748096957999E-3</v>
      </c>
      <c r="AC198">
        <v>3.7851565489803399E-3</v>
      </c>
      <c r="AD198">
        <v>0.182469257224603</v>
      </c>
      <c r="AE198">
        <v>0.85521447850643895</v>
      </c>
      <c r="AF198">
        <v>0.99805407412675495</v>
      </c>
      <c r="AH198" t="s">
        <v>237</v>
      </c>
      <c r="AI198">
        <v>9.5037917976545296E-4</v>
      </c>
      <c r="AJ198">
        <v>1.1502150631211099E-3</v>
      </c>
      <c r="AK198">
        <v>1.22775997365761E-3</v>
      </c>
      <c r="AL198">
        <v>8.5708288557367299E-4</v>
      </c>
      <c r="AM198">
        <v>1.2048369154026601E-3</v>
      </c>
      <c r="AN198">
        <v>1.1635565094618499E-3</v>
      </c>
      <c r="AO198">
        <v>-3.7107333449128102E-2</v>
      </c>
      <c r="AP198">
        <v>0.97039942481025099</v>
      </c>
      <c r="AQ198">
        <v>0.99991337874639197</v>
      </c>
    </row>
    <row r="199" spans="1:43" x14ac:dyDescent="0.25">
      <c r="A199" t="s">
        <v>238</v>
      </c>
      <c r="B199">
        <v>1.41662178033279E-3</v>
      </c>
      <c r="C199">
        <v>1.4386655805578501E-3</v>
      </c>
      <c r="D199">
        <v>1.3938648461377301E-3</v>
      </c>
      <c r="E199">
        <v>1.5199804098458101E-3</v>
      </c>
      <c r="F199">
        <v>1.2665156075892801E-3</v>
      </c>
      <c r="G199">
        <v>1.5346519107657501E-3</v>
      </c>
      <c r="H199">
        <v>9.4252684768642805E-2</v>
      </c>
      <c r="I199">
        <v>0.92490843461043004</v>
      </c>
      <c r="J199">
        <v>0.99927399315713095</v>
      </c>
      <c r="L199" t="s">
        <v>238</v>
      </c>
      <c r="M199">
        <v>8.0077825182187003E-4</v>
      </c>
      <c r="N199">
        <v>9.4592123959885298E-4</v>
      </c>
      <c r="O199">
        <v>1.1196005539975901E-3</v>
      </c>
      <c r="P199">
        <v>9.3049895623868696E-4</v>
      </c>
      <c r="Q199">
        <v>9.3804855995430604E-4</v>
      </c>
      <c r="R199">
        <v>8.0965280937934903E-4</v>
      </c>
      <c r="S199">
        <v>-0.21831389670366699</v>
      </c>
      <c r="T199">
        <v>0.82718454758576698</v>
      </c>
      <c r="U199">
        <v>0.99610769517629105</v>
      </c>
      <c r="W199" t="s">
        <v>238</v>
      </c>
      <c r="X199">
        <v>1.41662178033279E-3</v>
      </c>
      <c r="Y199">
        <v>1.4386655805578501E-3</v>
      </c>
      <c r="Z199">
        <v>1.3938648461377301E-3</v>
      </c>
      <c r="AA199">
        <v>1.16759576661396E-3</v>
      </c>
      <c r="AB199">
        <v>1.4112665353763899E-3</v>
      </c>
      <c r="AC199">
        <v>1.55480849030196E-3</v>
      </c>
      <c r="AD199">
        <v>-8.4582548494636298E-2</v>
      </c>
      <c r="AE199">
        <v>0.93259327362631494</v>
      </c>
      <c r="AF199">
        <v>0.99805407412675495</v>
      </c>
      <c r="AH199" t="s">
        <v>238</v>
      </c>
      <c r="AI199">
        <v>8.0077825182187003E-4</v>
      </c>
      <c r="AJ199">
        <v>9.4592123959885298E-4</v>
      </c>
      <c r="AK199">
        <v>1.1196005539975901E-3</v>
      </c>
      <c r="AL199">
        <v>7.0622904636936197E-4</v>
      </c>
      <c r="AM199">
        <v>1.29731010857176E-3</v>
      </c>
      <c r="AN199">
        <v>1.1910431171956799E-3</v>
      </c>
      <c r="AO199">
        <v>0.11840907842463699</v>
      </c>
      <c r="AP199">
        <v>0.90574353284279496</v>
      </c>
      <c r="AQ199">
        <v>0.99991337874639197</v>
      </c>
    </row>
    <row r="200" spans="1:43" x14ac:dyDescent="0.25">
      <c r="A200" t="s">
        <v>239</v>
      </c>
      <c r="B200">
        <v>1.6357094780862301E-3</v>
      </c>
      <c r="C200">
        <v>1.9390805972244599E-3</v>
      </c>
      <c r="D200">
        <v>1.84636023613749E-3</v>
      </c>
      <c r="E200">
        <v>2.0848115033679001E-3</v>
      </c>
      <c r="F200">
        <v>1.8378273094588999E-3</v>
      </c>
      <c r="G200">
        <v>1.7623789994276301E-3</v>
      </c>
      <c r="H200">
        <v>0.34544025629806102</v>
      </c>
      <c r="I200">
        <v>0.72976341744917295</v>
      </c>
      <c r="J200">
        <v>0.99927399315713095</v>
      </c>
      <c r="L200" t="s">
        <v>239</v>
      </c>
      <c r="M200">
        <v>1.83363323157079E-3</v>
      </c>
      <c r="N200">
        <v>1.74311966601768E-3</v>
      </c>
      <c r="O200">
        <v>1.34308119085718E-3</v>
      </c>
      <c r="P200">
        <v>1.4663418936540101E-3</v>
      </c>
      <c r="Q200">
        <v>1.0998653226677499E-3</v>
      </c>
      <c r="R200">
        <v>1.4503114449855401E-3</v>
      </c>
      <c r="S200">
        <v>-1.0484136340691601</v>
      </c>
      <c r="T200">
        <v>0.29444807461213901</v>
      </c>
      <c r="U200">
        <v>0.99610769517629105</v>
      </c>
      <c r="W200" t="s">
        <v>239</v>
      </c>
      <c r="X200">
        <v>1.6357094780862301E-3</v>
      </c>
      <c r="Y200">
        <v>1.9390805972244599E-3</v>
      </c>
      <c r="Z200">
        <v>1.84636023613749E-3</v>
      </c>
      <c r="AA200">
        <v>1.55126952246149E-3</v>
      </c>
      <c r="AB200">
        <v>2.3892734214457801E-3</v>
      </c>
      <c r="AC200">
        <v>2.0890254057072998E-3</v>
      </c>
      <c r="AD200">
        <v>0.44562623635877802</v>
      </c>
      <c r="AE200">
        <v>0.65586725554860803</v>
      </c>
      <c r="AF200">
        <v>0.99805407412675495</v>
      </c>
      <c r="AH200" t="s">
        <v>239</v>
      </c>
      <c r="AI200">
        <v>1.83363323157079E-3</v>
      </c>
      <c r="AJ200">
        <v>1.74311966601768E-3</v>
      </c>
      <c r="AK200">
        <v>1.34308119085718E-3</v>
      </c>
      <c r="AL200">
        <v>2.8175353538597301E-3</v>
      </c>
      <c r="AM200">
        <v>1.18846461234978E-3</v>
      </c>
      <c r="AN200">
        <v>1.45540723591863E-3</v>
      </c>
      <c r="AO200">
        <v>0.195341593517631</v>
      </c>
      <c r="AP200">
        <v>0.84512553728789197</v>
      </c>
      <c r="AQ200">
        <v>0.99991337874639197</v>
      </c>
    </row>
    <row r="201" spans="1:43" x14ac:dyDescent="0.25">
      <c r="A201" t="s">
        <v>240</v>
      </c>
      <c r="B201">
        <v>9.6146072998349599E-4</v>
      </c>
      <c r="C201">
        <v>1.13901256550495E-3</v>
      </c>
      <c r="D201">
        <v>1.1273320399777999E-3</v>
      </c>
      <c r="E201">
        <v>1.1849273767441299E-3</v>
      </c>
      <c r="F201">
        <v>9.8909267909680397E-4</v>
      </c>
      <c r="G201">
        <v>1.03064519046732E-3</v>
      </c>
      <c r="H201">
        <v>-3.02936826440292E-2</v>
      </c>
      <c r="I201">
        <v>0.97583283478194405</v>
      </c>
      <c r="J201">
        <v>0.99927399315713095</v>
      </c>
      <c r="L201" t="s">
        <v>240</v>
      </c>
      <c r="M201">
        <v>2.3425670501912499E-4</v>
      </c>
      <c r="N201">
        <v>2.83483892877855E-4</v>
      </c>
      <c r="O201">
        <v>3.0185348948005202E-4</v>
      </c>
      <c r="P201">
        <v>2.8091400198429099E-4</v>
      </c>
      <c r="Q201">
        <v>2.7734325504948402E-4</v>
      </c>
      <c r="R201">
        <v>2.29919784151056E-4</v>
      </c>
      <c r="S201">
        <v>-3.6463519364912697E-2</v>
      </c>
      <c r="T201">
        <v>0.97091276668289905</v>
      </c>
      <c r="U201">
        <v>0.99610769517629105</v>
      </c>
      <c r="W201" t="s">
        <v>240</v>
      </c>
      <c r="X201">
        <v>9.6146072998349599E-4</v>
      </c>
      <c r="Y201">
        <v>1.13901256550495E-3</v>
      </c>
      <c r="Z201">
        <v>1.1273320399777999E-3</v>
      </c>
      <c r="AA201">
        <v>9.3840152164260504E-4</v>
      </c>
      <c r="AB201">
        <v>1.1217626369491201E-3</v>
      </c>
      <c r="AC201">
        <v>1.22393196701555E-3</v>
      </c>
      <c r="AD201">
        <v>4.1229305146516598E-2</v>
      </c>
      <c r="AE201">
        <v>0.96711309140078505</v>
      </c>
      <c r="AF201">
        <v>0.99805407412675495</v>
      </c>
      <c r="AH201" t="s">
        <v>240</v>
      </c>
      <c r="AI201">
        <v>2.3425670501912499E-4</v>
      </c>
      <c r="AJ201">
        <v>2.83483892877855E-4</v>
      </c>
      <c r="AK201">
        <v>3.0185348948005202E-4</v>
      </c>
      <c r="AL201">
        <v>1.89052880032869E-4</v>
      </c>
      <c r="AM201">
        <v>3.04836690175215E-4</v>
      </c>
      <c r="AN201">
        <v>3.4090308459811702E-4</v>
      </c>
      <c r="AO201">
        <v>5.4820158272106704E-3</v>
      </c>
      <c r="AP201">
        <v>0.99562600611764296</v>
      </c>
      <c r="AQ201">
        <v>0.99991337874639197</v>
      </c>
    </row>
    <row r="202" spans="1:43" x14ac:dyDescent="0.25">
      <c r="A202" t="s">
        <v>241</v>
      </c>
      <c r="B202">
        <v>1.01932095530229E-2</v>
      </c>
      <c r="C202">
        <v>1.11838451817037E-2</v>
      </c>
      <c r="D202">
        <v>1.1346240520180901E-2</v>
      </c>
      <c r="E202">
        <v>1.20918983776184E-2</v>
      </c>
      <c r="F202">
        <v>1.1043057892237499E-2</v>
      </c>
      <c r="G202">
        <v>1.11363088367743E-2</v>
      </c>
      <c r="H202">
        <v>2.0265136884491599</v>
      </c>
      <c r="I202">
        <v>4.2712171433636502E-2</v>
      </c>
      <c r="J202">
        <v>0.84072431453190699</v>
      </c>
      <c r="L202" t="s">
        <v>241</v>
      </c>
      <c r="M202">
        <v>1.0577430515501E-3</v>
      </c>
      <c r="N202">
        <v>1.19839132134232E-3</v>
      </c>
      <c r="O202">
        <v>1.06474769556957E-3</v>
      </c>
      <c r="P202">
        <v>1.14859833506213E-3</v>
      </c>
      <c r="Q202">
        <v>1.0609846824884499E-3</v>
      </c>
      <c r="R202">
        <v>9.83423926896785E-4</v>
      </c>
      <c r="S202">
        <v>-0.148415514057954</v>
      </c>
      <c r="T202">
        <v>0.88201485721333095</v>
      </c>
      <c r="U202">
        <v>0.99610769517629105</v>
      </c>
      <c r="W202" t="s">
        <v>241</v>
      </c>
      <c r="X202">
        <v>1.01932095530229E-2</v>
      </c>
      <c r="Y202">
        <v>1.11838451817037E-2</v>
      </c>
      <c r="Z202">
        <v>1.1346240520180901E-2</v>
      </c>
      <c r="AA202">
        <v>9.8616974591940396E-3</v>
      </c>
      <c r="AB202">
        <v>1.1531732035468799E-2</v>
      </c>
      <c r="AC202">
        <v>1.19613419013757E-2</v>
      </c>
      <c r="AD202">
        <v>0.46251478172914001</v>
      </c>
      <c r="AE202">
        <v>0.64371220455303702</v>
      </c>
      <c r="AF202">
        <v>0.99805407412675495</v>
      </c>
      <c r="AH202" t="s">
        <v>241</v>
      </c>
      <c r="AI202">
        <v>1.0577430515501E-3</v>
      </c>
      <c r="AJ202">
        <v>1.19839132134232E-3</v>
      </c>
      <c r="AK202">
        <v>1.06474769556957E-3</v>
      </c>
      <c r="AL202">
        <v>1.04004981672877E-3</v>
      </c>
      <c r="AM202">
        <v>1.1107178293340699E-3</v>
      </c>
      <c r="AN202">
        <v>1.02569129142585E-3</v>
      </c>
      <c r="AO202">
        <v>-5.20924023596709E-2</v>
      </c>
      <c r="AP202">
        <v>0.95845506678702896</v>
      </c>
      <c r="AQ202">
        <v>0.99991337874639197</v>
      </c>
    </row>
    <row r="203" spans="1:43" x14ac:dyDescent="0.25">
      <c r="A203" t="s">
        <v>242</v>
      </c>
      <c r="B203">
        <v>5.6415082171511503E-3</v>
      </c>
      <c r="C203">
        <v>6.2939825646093003E-3</v>
      </c>
      <c r="D203">
        <v>6.2228696053149698E-3</v>
      </c>
      <c r="E203">
        <v>6.5537007260261003E-3</v>
      </c>
      <c r="F203">
        <v>6.3327905004610299E-3</v>
      </c>
      <c r="G203">
        <v>6.0573212888570104E-3</v>
      </c>
      <c r="H203">
        <v>1.0282690504513201</v>
      </c>
      <c r="I203">
        <v>0.30382328531198</v>
      </c>
      <c r="J203">
        <v>0.99927399315713095</v>
      </c>
      <c r="L203" t="s">
        <v>242</v>
      </c>
      <c r="M203">
        <v>1.1322256021959599E-3</v>
      </c>
      <c r="N203">
        <v>1.4716660415157901E-3</v>
      </c>
      <c r="O203">
        <v>1.1376678159724001E-3</v>
      </c>
      <c r="P203">
        <v>1.45766630161054E-3</v>
      </c>
      <c r="Q203">
        <v>1.1663660897503799E-3</v>
      </c>
      <c r="R203">
        <v>1.0640837966773E-3</v>
      </c>
      <c r="S203">
        <v>-6.2027784492028198E-2</v>
      </c>
      <c r="T203">
        <v>0.95054070577236505</v>
      </c>
      <c r="U203">
        <v>0.99610769517629105</v>
      </c>
      <c r="W203" t="s">
        <v>242</v>
      </c>
      <c r="X203">
        <v>5.6415082171511503E-3</v>
      </c>
      <c r="Y203">
        <v>6.2939825646093003E-3</v>
      </c>
      <c r="Z203">
        <v>6.2228696053149698E-3</v>
      </c>
      <c r="AA203">
        <v>4.7737147091039397E-3</v>
      </c>
      <c r="AB203">
        <v>6.3495083024901703E-3</v>
      </c>
      <c r="AC203">
        <v>6.3491470788931796E-3</v>
      </c>
      <c r="AD203">
        <v>-0.50244281870487995</v>
      </c>
      <c r="AE203">
        <v>0.61535606565329004</v>
      </c>
      <c r="AF203">
        <v>0.99805407412675495</v>
      </c>
      <c r="AH203" t="s">
        <v>242</v>
      </c>
      <c r="AI203">
        <v>1.1322256021959599E-3</v>
      </c>
      <c r="AJ203">
        <v>1.4716660415157901E-3</v>
      </c>
      <c r="AK203">
        <v>1.1376678159724001E-3</v>
      </c>
      <c r="AL203">
        <v>1.3877258324056601E-3</v>
      </c>
      <c r="AM203">
        <v>1.1930124743089101E-3</v>
      </c>
      <c r="AN203">
        <v>1.3995696617172199E-3</v>
      </c>
      <c r="AO203">
        <v>8.6114899300673203E-2</v>
      </c>
      <c r="AP203">
        <v>0.93137507969385702</v>
      </c>
      <c r="AQ203">
        <v>0.99991337874639197</v>
      </c>
    </row>
    <row r="204" spans="1:43" x14ac:dyDescent="0.25">
      <c r="A204" t="s">
        <v>243</v>
      </c>
      <c r="B204">
        <v>1.06419215044749E-2</v>
      </c>
      <c r="C204">
        <v>1.00517307058639E-2</v>
      </c>
      <c r="D204">
        <v>1.0139477634764299E-2</v>
      </c>
      <c r="E204">
        <v>1.1145591491646701E-2</v>
      </c>
      <c r="F204">
        <v>1.09623221366739E-2</v>
      </c>
      <c r="G204">
        <v>1.1444617484663499E-2</v>
      </c>
      <c r="H204">
        <v>3.5600847701357101</v>
      </c>
      <c r="I204">
        <v>3.7073509772884798E-4</v>
      </c>
      <c r="J204">
        <v>1.9207514017229699E-2</v>
      </c>
      <c r="L204" t="s">
        <v>243</v>
      </c>
      <c r="M204">
        <v>2.3645484858696602E-3</v>
      </c>
      <c r="N204">
        <v>2.9761669898375701E-3</v>
      </c>
      <c r="O204">
        <v>2.0745611486481502E-3</v>
      </c>
      <c r="P204">
        <v>2.8748326038258798E-3</v>
      </c>
      <c r="Q204">
        <v>2.1958797622576298E-3</v>
      </c>
      <c r="R204">
        <v>2.1438297039915902E-3</v>
      </c>
      <c r="S204">
        <v>-0.23297824570864101</v>
      </c>
      <c r="T204">
        <v>0.81577829840318505</v>
      </c>
      <c r="U204">
        <v>0.99610769517629105</v>
      </c>
      <c r="W204" t="s">
        <v>243</v>
      </c>
      <c r="X204">
        <v>1.06419215044749E-2</v>
      </c>
      <c r="Y204">
        <v>1.00517307058639E-2</v>
      </c>
      <c r="Z204">
        <v>1.0139477634764299E-2</v>
      </c>
      <c r="AA204">
        <v>1.0942795058779301E-2</v>
      </c>
      <c r="AB204">
        <v>1.06903775730287E-2</v>
      </c>
      <c r="AC204">
        <v>1.08026690187597E-2</v>
      </c>
      <c r="AD204">
        <v>1.1738810900305201</v>
      </c>
      <c r="AE204">
        <v>0.24044265773502399</v>
      </c>
      <c r="AF204">
        <v>0.99805407412675495</v>
      </c>
      <c r="AH204" t="s">
        <v>243</v>
      </c>
      <c r="AI204">
        <v>2.3645484858696602E-3</v>
      </c>
      <c r="AJ204">
        <v>2.9761669898375701E-3</v>
      </c>
      <c r="AK204">
        <v>2.0745611486481502E-3</v>
      </c>
      <c r="AL204">
        <v>3.56274037070162E-3</v>
      </c>
      <c r="AM204">
        <v>2.1411767233321601E-3</v>
      </c>
      <c r="AN204">
        <v>2.49834248408316E-3</v>
      </c>
      <c r="AO204">
        <v>0.28385918793805398</v>
      </c>
      <c r="AP204">
        <v>0.77651829379371695</v>
      </c>
      <c r="AQ204">
        <v>0.99991337874639197</v>
      </c>
    </row>
    <row r="205" spans="1:43" x14ac:dyDescent="0.25">
      <c r="A205" t="s">
        <v>244</v>
      </c>
      <c r="B205">
        <v>5.1234003282682201E-3</v>
      </c>
      <c r="C205">
        <v>5.6865091963399896E-3</v>
      </c>
      <c r="D205">
        <v>5.8625009745741502E-3</v>
      </c>
      <c r="E205">
        <v>5.9506636598510602E-3</v>
      </c>
      <c r="F205">
        <v>5.5471572369473103E-3</v>
      </c>
      <c r="G205">
        <v>5.6382032082110799E-3</v>
      </c>
      <c r="H205">
        <v>0.60693644473393704</v>
      </c>
      <c r="I205">
        <v>0.54389309075357894</v>
      </c>
      <c r="J205">
        <v>0.99927399315713095</v>
      </c>
      <c r="L205" t="s">
        <v>244</v>
      </c>
      <c r="M205">
        <v>7.6535362407566699E-4</v>
      </c>
      <c r="N205">
        <v>1.0504962789221E-3</v>
      </c>
      <c r="O205">
        <v>7.8893710623338404E-4</v>
      </c>
      <c r="P205">
        <v>1.0631771210957101E-3</v>
      </c>
      <c r="Q205">
        <v>7.2959627527716304E-4</v>
      </c>
      <c r="R205">
        <v>6.3642986573420697E-4</v>
      </c>
      <c r="S205">
        <v>-0.20378750199031101</v>
      </c>
      <c r="T205">
        <v>0.83851955986804905</v>
      </c>
      <c r="U205">
        <v>0.99610769517629105</v>
      </c>
      <c r="W205" t="s">
        <v>244</v>
      </c>
      <c r="X205">
        <v>5.1234003282682201E-3</v>
      </c>
      <c r="Y205">
        <v>5.6865091963399896E-3</v>
      </c>
      <c r="Z205">
        <v>5.8625009745741502E-3</v>
      </c>
      <c r="AA205">
        <v>4.5948914027166901E-3</v>
      </c>
      <c r="AB205">
        <v>5.7645233156321902E-3</v>
      </c>
      <c r="AC205">
        <v>6.0541414430581404E-3</v>
      </c>
      <c r="AD205">
        <v>-0.189593794187319</v>
      </c>
      <c r="AE205">
        <v>0.84962745053119804</v>
      </c>
      <c r="AF205">
        <v>0.99805407412675495</v>
      </c>
      <c r="AH205" t="s">
        <v>244</v>
      </c>
      <c r="AI205">
        <v>7.6535362407566699E-4</v>
      </c>
      <c r="AJ205">
        <v>1.0504962789221E-3</v>
      </c>
      <c r="AK205">
        <v>7.8893710623338404E-4</v>
      </c>
      <c r="AL205">
        <v>9.0331019938992899E-4</v>
      </c>
      <c r="AM205">
        <v>8.5261583491035898E-4</v>
      </c>
      <c r="AN205">
        <v>1.07949762260291E-3</v>
      </c>
      <c r="AO205">
        <v>8.3189008356561595E-2</v>
      </c>
      <c r="AP205">
        <v>0.93370125250591296</v>
      </c>
      <c r="AQ205">
        <v>0.99991337874639197</v>
      </c>
    </row>
    <row r="206" spans="1:43" x14ac:dyDescent="0.25">
      <c r="A206" t="s">
        <v>245</v>
      </c>
      <c r="B206">
        <v>3.13426206412948E-3</v>
      </c>
      <c r="C206">
        <v>3.91899788526645E-3</v>
      </c>
      <c r="D206">
        <v>3.9507079518251902E-3</v>
      </c>
      <c r="E206">
        <v>4.2421976709455496E-3</v>
      </c>
      <c r="F206">
        <v>3.4572697116811999E-3</v>
      </c>
      <c r="G206">
        <v>3.3552939617629901E-3</v>
      </c>
      <c r="H206">
        <v>6.6495873773086994E-2</v>
      </c>
      <c r="I206">
        <v>0.94698304269289701</v>
      </c>
      <c r="J206">
        <v>0.99927399315713095</v>
      </c>
      <c r="L206" t="s">
        <v>245</v>
      </c>
      <c r="M206">
        <v>9.8298800376772698E-4</v>
      </c>
      <c r="N206">
        <v>1.10766764606663E-3</v>
      </c>
      <c r="O206">
        <v>1.3737629825891801E-3</v>
      </c>
      <c r="P206">
        <v>1.14734704774816E-3</v>
      </c>
      <c r="Q206">
        <v>1.3079989135729301E-3</v>
      </c>
      <c r="R206">
        <v>1.0327595754033099E-3</v>
      </c>
      <c r="S206">
        <v>2.74916963353436E-2</v>
      </c>
      <c r="T206">
        <v>0.97806756271031503</v>
      </c>
      <c r="U206">
        <v>0.99610769517629105</v>
      </c>
      <c r="W206" t="s">
        <v>245</v>
      </c>
      <c r="X206">
        <v>3.13426206412948E-3</v>
      </c>
      <c r="Y206">
        <v>3.91899788526645E-3</v>
      </c>
      <c r="Z206">
        <v>3.9507079518251902E-3</v>
      </c>
      <c r="AA206">
        <v>3.10823652897876E-3</v>
      </c>
      <c r="AB206">
        <v>3.7697444344131602E-3</v>
      </c>
      <c r="AC206">
        <v>4.3314312687217403E-3</v>
      </c>
      <c r="AD206">
        <v>0.15047447349326901</v>
      </c>
      <c r="AE206">
        <v>0.88039028862200697</v>
      </c>
      <c r="AF206">
        <v>0.99805407412675495</v>
      </c>
      <c r="AH206" t="s">
        <v>245</v>
      </c>
      <c r="AI206">
        <v>9.8298800376772698E-4</v>
      </c>
      <c r="AJ206">
        <v>1.10766764606663E-3</v>
      </c>
      <c r="AK206">
        <v>1.3737629825891801E-3</v>
      </c>
      <c r="AL206">
        <v>7.476652940478E-4</v>
      </c>
      <c r="AM206">
        <v>1.2556863434029101E-3</v>
      </c>
      <c r="AN206">
        <v>1.0212830618836299E-3</v>
      </c>
      <c r="AO206">
        <v>-0.15862695566431401</v>
      </c>
      <c r="AP206">
        <v>0.87396279013814704</v>
      </c>
      <c r="AQ206">
        <v>0.99991337874639197</v>
      </c>
    </row>
    <row r="207" spans="1:43" x14ac:dyDescent="0.25">
      <c r="A207" t="s">
        <v>246</v>
      </c>
      <c r="B207">
        <v>1.50672750013852E-3</v>
      </c>
      <c r="C207">
        <v>1.7948829308647499E-3</v>
      </c>
      <c r="D207">
        <v>1.8076214221734799E-3</v>
      </c>
      <c r="E207">
        <v>1.8893604249271599E-3</v>
      </c>
      <c r="F207">
        <v>1.5531540976543E-3</v>
      </c>
      <c r="G207">
        <v>1.6073241041213999E-3</v>
      </c>
      <c r="H207">
        <v>-7.7754218737882602E-2</v>
      </c>
      <c r="I207">
        <v>0.93802356429522105</v>
      </c>
      <c r="J207">
        <v>0.99927399315713095</v>
      </c>
      <c r="L207" t="s">
        <v>246</v>
      </c>
      <c r="M207">
        <v>1.8787769238524899E-3</v>
      </c>
      <c r="N207">
        <v>2.1411118473365601E-3</v>
      </c>
      <c r="O207">
        <v>2.3965978857397102E-3</v>
      </c>
      <c r="P207">
        <v>1.9814134616575698E-3</v>
      </c>
      <c r="Q207">
        <v>2.3841746658582099E-3</v>
      </c>
      <c r="R207">
        <v>1.84797243405879E-3</v>
      </c>
      <c r="S207">
        <v>-0.23552181074966999</v>
      </c>
      <c r="T207">
        <v>0.81380375237825797</v>
      </c>
      <c r="U207">
        <v>0.99610769517629105</v>
      </c>
      <c r="W207" t="s">
        <v>246</v>
      </c>
      <c r="X207">
        <v>1.50672750013852E-3</v>
      </c>
      <c r="Y207">
        <v>1.7948829308647499E-3</v>
      </c>
      <c r="Z207">
        <v>1.8076214221734799E-3</v>
      </c>
      <c r="AA207">
        <v>1.4140119520266699E-3</v>
      </c>
      <c r="AB207">
        <v>1.73888584831832E-3</v>
      </c>
      <c r="AC207">
        <v>1.8861604108919401E-3</v>
      </c>
      <c r="AD207">
        <v>-5.1397581905156399E-2</v>
      </c>
      <c r="AE207">
        <v>0.95900871158850398</v>
      </c>
      <c r="AF207">
        <v>0.99805407412675495</v>
      </c>
      <c r="AH207" t="s">
        <v>246</v>
      </c>
      <c r="AI207">
        <v>1.8787769238524899E-3</v>
      </c>
      <c r="AJ207">
        <v>2.1411118473365601E-3</v>
      </c>
      <c r="AK207">
        <v>2.3965978857397102E-3</v>
      </c>
      <c r="AL207">
        <v>1.2085140611964201E-3</v>
      </c>
      <c r="AM207">
        <v>2.1557298816013998E-3</v>
      </c>
      <c r="AN207">
        <v>2.0213893347899498E-3</v>
      </c>
      <c r="AO207">
        <v>-0.37182152643117</v>
      </c>
      <c r="AP207">
        <v>0.71002573518211998</v>
      </c>
      <c r="AQ207">
        <v>0.99991337874639197</v>
      </c>
    </row>
    <row r="208" spans="1:43" x14ac:dyDescent="0.25">
      <c r="A208" t="s">
        <v>247</v>
      </c>
      <c r="B208">
        <v>2.6358648014540402E-3</v>
      </c>
      <c r="C208">
        <v>3.3303425056035898E-3</v>
      </c>
      <c r="D208">
        <v>3.14459880830944E-3</v>
      </c>
      <c r="E208">
        <v>3.5233331090748399E-3</v>
      </c>
      <c r="F208">
        <v>2.9472268874711702E-3</v>
      </c>
      <c r="G208">
        <v>2.89568932512044E-3</v>
      </c>
      <c r="H208">
        <v>0.33441165124174399</v>
      </c>
      <c r="I208">
        <v>0.73806894858808003</v>
      </c>
      <c r="J208">
        <v>0.99927399315713095</v>
      </c>
      <c r="L208" t="s">
        <v>247</v>
      </c>
      <c r="M208">
        <v>3.8935299188230998E-3</v>
      </c>
      <c r="N208">
        <v>4.3668218663261704E-3</v>
      </c>
      <c r="O208">
        <v>3.2382718647644298E-3</v>
      </c>
      <c r="P208">
        <v>4.2003212555049903E-3</v>
      </c>
      <c r="Q208">
        <v>3.1694626777856402E-3</v>
      </c>
      <c r="R208">
        <v>4.20049976228832E-3</v>
      </c>
      <c r="S208">
        <v>8.3170691694559498E-2</v>
      </c>
      <c r="T208">
        <v>0.93371581661675696</v>
      </c>
      <c r="U208">
        <v>0.99610769517629105</v>
      </c>
      <c r="W208" t="s">
        <v>247</v>
      </c>
      <c r="X208">
        <v>2.6358648014540402E-3</v>
      </c>
      <c r="Y208">
        <v>3.3303425056035898E-3</v>
      </c>
      <c r="Z208">
        <v>3.14459880830944E-3</v>
      </c>
      <c r="AA208">
        <v>2.92216187924778E-3</v>
      </c>
      <c r="AB208">
        <v>3.3600470413515898E-3</v>
      </c>
      <c r="AC208">
        <v>3.8338631636281599E-3</v>
      </c>
      <c r="AD208">
        <v>0.73629127037870201</v>
      </c>
      <c r="AE208">
        <v>0.46155345766955902</v>
      </c>
      <c r="AF208">
        <v>0.99805407412675495</v>
      </c>
      <c r="AH208" t="s">
        <v>247</v>
      </c>
      <c r="AI208">
        <v>3.8935299188230998E-3</v>
      </c>
      <c r="AJ208">
        <v>4.3668218663261704E-3</v>
      </c>
      <c r="AK208">
        <v>3.2382718647644298E-3</v>
      </c>
      <c r="AL208">
        <v>6.5910826346253998E-3</v>
      </c>
      <c r="AM208">
        <v>3.3372211056138302E-3</v>
      </c>
      <c r="AN208">
        <v>3.9958439903362997E-3</v>
      </c>
      <c r="AO208">
        <v>0.87486938893655797</v>
      </c>
      <c r="AP208">
        <v>0.381644976551202</v>
      </c>
      <c r="AQ208">
        <v>0.99991337874639197</v>
      </c>
    </row>
    <row r="209" spans="1:43" x14ac:dyDescent="0.25">
      <c r="A209" t="s">
        <v>248</v>
      </c>
      <c r="B209">
        <v>1.2664758581161901E-3</v>
      </c>
      <c r="C209">
        <v>1.5968801651170901E-3</v>
      </c>
      <c r="D209">
        <v>1.6577119782203199E-3</v>
      </c>
      <c r="E209">
        <v>1.69165702932129E-3</v>
      </c>
      <c r="F209">
        <v>1.38066109358015E-3</v>
      </c>
      <c r="G209">
        <v>1.3716093390346499E-3</v>
      </c>
      <c r="H209">
        <v>-0.10098798700285801</v>
      </c>
      <c r="I209">
        <v>0.91955999640421004</v>
      </c>
      <c r="J209">
        <v>0.99927399315713095</v>
      </c>
      <c r="L209" t="s">
        <v>248</v>
      </c>
      <c r="M209">
        <v>6.0012952697222099E-4</v>
      </c>
      <c r="N209">
        <v>6.9190598577040002E-4</v>
      </c>
      <c r="O209">
        <v>6.0769479804463405E-4</v>
      </c>
      <c r="P209">
        <v>7.0543407803419804E-4</v>
      </c>
      <c r="Q209">
        <v>6.5013529480143298E-4</v>
      </c>
      <c r="R209">
        <v>4.9742863383089495E-4</v>
      </c>
      <c r="S209">
        <v>-5.423884428372E-2</v>
      </c>
      <c r="T209">
        <v>0.95674487295461297</v>
      </c>
      <c r="U209">
        <v>0.99610769517629105</v>
      </c>
      <c r="W209" t="s">
        <v>248</v>
      </c>
      <c r="X209">
        <v>1.2664758581161901E-3</v>
      </c>
      <c r="Y209">
        <v>1.5968801651170901E-3</v>
      </c>
      <c r="Z209">
        <v>1.6577119782203199E-3</v>
      </c>
      <c r="AA209">
        <v>1.2766248933178501E-3</v>
      </c>
      <c r="AB209">
        <v>1.5293810074008E-3</v>
      </c>
      <c r="AC209">
        <v>1.7873209896855601E-3</v>
      </c>
      <c r="AD209">
        <v>5.2924888327721797E-2</v>
      </c>
      <c r="AE209">
        <v>0.95779175416455697</v>
      </c>
      <c r="AF209">
        <v>0.99805407412675495</v>
      </c>
      <c r="AH209" t="s">
        <v>248</v>
      </c>
      <c r="AI209">
        <v>6.0012952697222099E-4</v>
      </c>
      <c r="AJ209">
        <v>6.9190598577040002E-4</v>
      </c>
      <c r="AK209">
        <v>6.0769479804463405E-4</v>
      </c>
      <c r="AL209">
        <v>4.1488042988035198E-4</v>
      </c>
      <c r="AM209">
        <v>6.0863386904548404E-4</v>
      </c>
      <c r="AN209">
        <v>6.6253096943320704E-4</v>
      </c>
      <c r="AO209">
        <v>-7.7074684182497397E-2</v>
      </c>
      <c r="AP209">
        <v>0.93856413217489898</v>
      </c>
      <c r="AQ209">
        <v>0.99991337874639197</v>
      </c>
    </row>
    <row r="210" spans="1:43" x14ac:dyDescent="0.25">
      <c r="A210" t="s">
        <v>249</v>
      </c>
      <c r="B210">
        <v>1.2994480116338099E-3</v>
      </c>
      <c r="C210">
        <v>1.75768843139041E-3</v>
      </c>
      <c r="D210">
        <v>1.5401933913211101E-3</v>
      </c>
      <c r="E210">
        <v>1.9602667060516299E-3</v>
      </c>
      <c r="F210">
        <v>1.4061300375227399E-3</v>
      </c>
      <c r="G210">
        <v>1.41084292618032E-3</v>
      </c>
      <c r="H210">
        <v>0.235527677582337</v>
      </c>
      <c r="I210">
        <v>0.81379919937258005</v>
      </c>
      <c r="J210">
        <v>0.99927399315713095</v>
      </c>
      <c r="L210" t="s">
        <v>249</v>
      </c>
      <c r="M210">
        <v>1.7766813300403601E-3</v>
      </c>
      <c r="N210">
        <v>2.0271002213514198E-3</v>
      </c>
      <c r="O210">
        <v>2.09979020816253E-3</v>
      </c>
      <c r="P210">
        <v>2.0144891563232798E-3</v>
      </c>
      <c r="Q210">
        <v>2.1319285453506899E-3</v>
      </c>
      <c r="R210">
        <v>1.7282355982389799E-3</v>
      </c>
      <c r="S210">
        <v>-3.3563588590877297E-2</v>
      </c>
      <c r="T210">
        <v>0.97322515799375497</v>
      </c>
      <c r="U210">
        <v>0.99610769517629105</v>
      </c>
      <c r="W210" t="s">
        <v>249</v>
      </c>
      <c r="X210">
        <v>1.2994480116338099E-3</v>
      </c>
      <c r="Y210">
        <v>1.75768843139041E-3</v>
      </c>
      <c r="Z210">
        <v>1.5401933913211101E-3</v>
      </c>
      <c r="AA210">
        <v>1.4932587757116799E-3</v>
      </c>
      <c r="AB210">
        <v>1.8154198681449201E-3</v>
      </c>
      <c r="AC210">
        <v>1.80940535533334E-3</v>
      </c>
      <c r="AD210">
        <v>0.38141820917610397</v>
      </c>
      <c r="AE210">
        <v>0.70289295145169095</v>
      </c>
      <c r="AF210">
        <v>0.99805407412675495</v>
      </c>
      <c r="AH210" t="s">
        <v>249</v>
      </c>
      <c r="AI210">
        <v>1.7766813300403601E-3</v>
      </c>
      <c r="AJ210">
        <v>2.0271002213514198E-3</v>
      </c>
      <c r="AK210">
        <v>2.09979020816253E-3</v>
      </c>
      <c r="AL210">
        <v>1.4211338070963999E-3</v>
      </c>
      <c r="AM210">
        <v>2.1317778086166099E-3</v>
      </c>
      <c r="AN210">
        <v>1.87768969530101E-3</v>
      </c>
      <c r="AO210">
        <v>-0.17059709717933699</v>
      </c>
      <c r="AP210">
        <v>0.86454058058073502</v>
      </c>
      <c r="AQ210">
        <v>0.99991337874639197</v>
      </c>
    </row>
    <row r="211" spans="1:43" x14ac:dyDescent="0.25">
      <c r="A211" t="s">
        <v>250</v>
      </c>
      <c r="B211">
        <v>3.9584750696911399E-4</v>
      </c>
      <c r="C211">
        <v>5.8694465342590295E-4</v>
      </c>
      <c r="D211">
        <v>4.5339061469219999E-4</v>
      </c>
      <c r="E211">
        <v>7.0159679693805003E-4</v>
      </c>
      <c r="F211">
        <v>4.1244285654682398E-4</v>
      </c>
      <c r="G211">
        <v>4.17473559029046E-4</v>
      </c>
      <c r="H211">
        <v>0.124801162087281</v>
      </c>
      <c r="I211">
        <v>0.90068096737390402</v>
      </c>
      <c r="J211">
        <v>0.99927399315713095</v>
      </c>
      <c r="L211" t="s">
        <v>250</v>
      </c>
      <c r="M211">
        <v>2.6926350382268098E-3</v>
      </c>
      <c r="N211">
        <v>3.1064581074323901E-3</v>
      </c>
      <c r="O211">
        <v>3.7705236364547899E-3</v>
      </c>
      <c r="P211">
        <v>3.20775844849382E-3</v>
      </c>
      <c r="Q211">
        <v>3.2370788730701401E-3</v>
      </c>
      <c r="R211">
        <v>3.0109624594087002E-3</v>
      </c>
      <c r="S211">
        <v>-0.132099255919327</v>
      </c>
      <c r="T211">
        <v>0.89490578444573798</v>
      </c>
      <c r="U211">
        <v>0.99610769517629105</v>
      </c>
      <c r="W211" t="s">
        <v>250</v>
      </c>
      <c r="X211">
        <v>3.9584750696911399E-4</v>
      </c>
      <c r="Y211">
        <v>5.8694465342590295E-4</v>
      </c>
      <c r="Z211">
        <v>4.5339061469219999E-4</v>
      </c>
      <c r="AA211">
        <v>5.3880070809367796E-4</v>
      </c>
      <c r="AB211">
        <v>6.5069076392473E-4</v>
      </c>
      <c r="AC211">
        <v>5.0297034717962602E-4</v>
      </c>
      <c r="AD211">
        <v>0.187707560789802</v>
      </c>
      <c r="AE211">
        <v>0.85110590297487498</v>
      </c>
      <c r="AF211">
        <v>0.99805407412675495</v>
      </c>
      <c r="AH211" t="s">
        <v>250</v>
      </c>
      <c r="AI211">
        <v>2.6926350382268098E-3</v>
      </c>
      <c r="AJ211">
        <v>3.1064581074323901E-3</v>
      </c>
      <c r="AK211">
        <v>3.7705236364547899E-3</v>
      </c>
      <c r="AL211">
        <v>2.4143088686389398E-3</v>
      </c>
      <c r="AM211">
        <v>3.8855633189724798E-3</v>
      </c>
      <c r="AN211">
        <v>3.58082214431757E-3</v>
      </c>
      <c r="AO211">
        <v>0.112203473091999</v>
      </c>
      <c r="AP211">
        <v>0.91066207543257205</v>
      </c>
      <c r="AQ211">
        <v>0.99991337874639197</v>
      </c>
    </row>
    <row r="212" spans="1:43" x14ac:dyDescent="0.25">
      <c r="A212" t="s">
        <v>251</v>
      </c>
      <c r="B212">
        <v>1.1018875876646001E-3</v>
      </c>
      <c r="C212">
        <v>1.36306251782811E-3</v>
      </c>
      <c r="D212">
        <v>1.2078208782349601E-3</v>
      </c>
      <c r="E212">
        <v>1.47168071952691E-3</v>
      </c>
      <c r="F212">
        <v>1.11274586261786E-3</v>
      </c>
      <c r="G212">
        <v>1.1733270183703201E-3</v>
      </c>
      <c r="H212">
        <v>0.11125438651683101</v>
      </c>
      <c r="I212">
        <v>0.91141462506837501</v>
      </c>
      <c r="J212">
        <v>0.99927399315713095</v>
      </c>
      <c r="L212" t="s">
        <v>251</v>
      </c>
      <c r="M212">
        <v>4.6941265058872998E-3</v>
      </c>
      <c r="N212">
        <v>4.6532857339393599E-3</v>
      </c>
      <c r="O212">
        <v>4.6134997604866997E-3</v>
      </c>
      <c r="P212">
        <v>4.3465550329299203E-3</v>
      </c>
      <c r="Q212">
        <v>3.90532659724472E-3</v>
      </c>
      <c r="R212">
        <v>5.2790710113048301E-3</v>
      </c>
      <c r="S212">
        <v>-0.49902308800937401</v>
      </c>
      <c r="T212">
        <v>0.617763119046288</v>
      </c>
      <c r="U212">
        <v>0.99610769517629105</v>
      </c>
      <c r="W212" t="s">
        <v>251</v>
      </c>
      <c r="X212">
        <v>1.1018875876646001E-3</v>
      </c>
      <c r="Y212">
        <v>1.36306251782811E-3</v>
      </c>
      <c r="Z212">
        <v>1.2078208782349601E-3</v>
      </c>
      <c r="AA212">
        <v>1.2354476221874001E-3</v>
      </c>
      <c r="AB212">
        <v>1.3295349590250599E-3</v>
      </c>
      <c r="AC212">
        <v>1.38487556324316E-3</v>
      </c>
      <c r="AD212">
        <v>0.20294813899776801</v>
      </c>
      <c r="AE212">
        <v>0.83917556764628898</v>
      </c>
      <c r="AF212">
        <v>0.99805407412675495</v>
      </c>
      <c r="AH212" t="s">
        <v>251</v>
      </c>
      <c r="AI212">
        <v>4.6941265058872998E-3</v>
      </c>
      <c r="AJ212">
        <v>4.6532857339393599E-3</v>
      </c>
      <c r="AK212">
        <v>4.6134997604866997E-3</v>
      </c>
      <c r="AL212">
        <v>7.4833863307257401E-3</v>
      </c>
      <c r="AM212">
        <v>4.2631224875228297E-3</v>
      </c>
      <c r="AN212">
        <v>4.5219359336442196E-3</v>
      </c>
      <c r="AO212">
        <v>0.83231075066241</v>
      </c>
      <c r="AP212">
        <v>0.40523356395048699</v>
      </c>
      <c r="AQ212">
        <v>0.99991337874639197</v>
      </c>
    </row>
    <row r="213" spans="1:43" x14ac:dyDescent="0.25">
      <c r="A213" t="s">
        <v>252</v>
      </c>
      <c r="B213">
        <v>3.9557500983260501E-4</v>
      </c>
      <c r="C213">
        <v>5.3755433142362898E-4</v>
      </c>
      <c r="D213">
        <v>4.6950465915621999E-4</v>
      </c>
      <c r="E213">
        <v>5.9098299838387903E-4</v>
      </c>
      <c r="F213">
        <v>4.2072889461782301E-4</v>
      </c>
      <c r="G213">
        <v>4.1974456507141002E-4</v>
      </c>
      <c r="H213">
        <v>3.7732714832313899E-2</v>
      </c>
      <c r="I213">
        <v>0.96990079189776601</v>
      </c>
      <c r="J213">
        <v>0.99927399315713095</v>
      </c>
      <c r="L213" t="s">
        <v>252</v>
      </c>
      <c r="M213">
        <v>7.89605869224991E-4</v>
      </c>
      <c r="N213">
        <v>9.1286559392358903E-4</v>
      </c>
      <c r="O213">
        <v>1.08883737820265E-3</v>
      </c>
      <c r="P213">
        <v>9.5990420811677504E-4</v>
      </c>
      <c r="Q213">
        <v>9.8694149613606395E-4</v>
      </c>
      <c r="R213">
        <v>8.31266522058399E-4</v>
      </c>
      <c r="S213">
        <v>-1.5316367589685499E-2</v>
      </c>
      <c r="T213">
        <v>0.98777978456680604</v>
      </c>
      <c r="U213">
        <v>0.99610769517629105</v>
      </c>
      <c r="W213" t="s">
        <v>252</v>
      </c>
      <c r="X213">
        <v>3.9557500983260501E-4</v>
      </c>
      <c r="Y213">
        <v>5.3755433142362898E-4</v>
      </c>
      <c r="Z213">
        <v>4.6950465915621999E-4</v>
      </c>
      <c r="AA213">
        <v>4.6240262643655898E-4</v>
      </c>
      <c r="AB213">
        <v>5.5397289959377601E-4</v>
      </c>
      <c r="AC213">
        <v>5.3754469653034701E-4</v>
      </c>
      <c r="AD213">
        <v>0.11080721734028599</v>
      </c>
      <c r="AE213">
        <v>0.91176922199046995</v>
      </c>
      <c r="AF213">
        <v>0.99805407412675495</v>
      </c>
      <c r="AH213" t="s">
        <v>252</v>
      </c>
      <c r="AI213">
        <v>7.89605869224991E-4</v>
      </c>
      <c r="AJ213">
        <v>9.1286559392358903E-4</v>
      </c>
      <c r="AK213">
        <v>1.08883737820265E-3</v>
      </c>
      <c r="AL213">
        <v>6.20248832436605E-4</v>
      </c>
      <c r="AM213">
        <v>1.0774101546047799E-3</v>
      </c>
      <c r="AN213">
        <v>1.0534804247164899E-3</v>
      </c>
      <c r="AO213">
        <v>-1.4488829281244999E-2</v>
      </c>
      <c r="AP213">
        <v>0.98843999127186799</v>
      </c>
      <c r="AQ213">
        <v>0.99991337874639197</v>
      </c>
    </row>
    <row r="214" spans="1:43" x14ac:dyDescent="0.25">
      <c r="A214" t="s">
        <v>253</v>
      </c>
      <c r="B214">
        <v>6.8424030977474505E-4</v>
      </c>
      <c r="C214">
        <v>8.31357766440507E-4</v>
      </c>
      <c r="D214">
        <v>6.7467388185215205E-4</v>
      </c>
      <c r="E214">
        <v>8.0778938031622497E-4</v>
      </c>
      <c r="F214">
        <v>6.1946101925013997E-4</v>
      </c>
      <c r="G214">
        <v>7.3423974666222795E-4</v>
      </c>
      <c r="H214">
        <v>-3.76795036446032E-2</v>
      </c>
      <c r="I214">
        <v>0.96994321811242501</v>
      </c>
      <c r="J214">
        <v>0.99927399315713095</v>
      </c>
      <c r="L214" t="s">
        <v>253</v>
      </c>
      <c r="M214">
        <v>2.4721848547908198E-3</v>
      </c>
      <c r="N214">
        <v>2.9048683350588701E-3</v>
      </c>
      <c r="O214">
        <v>3.6652940430609601E-3</v>
      </c>
      <c r="P214">
        <v>2.84467657955941E-3</v>
      </c>
      <c r="Q214">
        <v>3.33531622827727E-3</v>
      </c>
      <c r="R214">
        <v>2.4633367609862501E-3</v>
      </c>
      <c r="S214">
        <v>-0.46311127508278599</v>
      </c>
      <c r="T214">
        <v>0.64328460856983105</v>
      </c>
      <c r="U214">
        <v>0.99610769517629105</v>
      </c>
      <c r="W214" t="s">
        <v>253</v>
      </c>
      <c r="X214">
        <v>6.8424030977474505E-4</v>
      </c>
      <c r="Y214">
        <v>8.31357766440507E-4</v>
      </c>
      <c r="Z214">
        <v>6.7467388185215205E-4</v>
      </c>
      <c r="AA214">
        <v>6.8861864110602699E-4</v>
      </c>
      <c r="AB214">
        <v>6.9881147474949105E-4</v>
      </c>
      <c r="AC214">
        <v>7.6041959603243795E-4</v>
      </c>
      <c r="AD214">
        <v>-3.1071507938532202E-2</v>
      </c>
      <c r="AE214">
        <v>0.97521251206544002</v>
      </c>
      <c r="AF214">
        <v>0.99805407412675495</v>
      </c>
      <c r="AH214" t="s">
        <v>253</v>
      </c>
      <c r="AI214">
        <v>2.4721848547908198E-3</v>
      </c>
      <c r="AJ214">
        <v>2.9048683350588701E-3</v>
      </c>
      <c r="AK214">
        <v>3.6652940430609601E-3</v>
      </c>
      <c r="AL214">
        <v>1.7455019334541601E-3</v>
      </c>
      <c r="AM214">
        <v>3.5210846676760302E-3</v>
      </c>
      <c r="AN214">
        <v>3.0184703521280798E-3</v>
      </c>
      <c r="AO214">
        <v>-0.27314925029574999</v>
      </c>
      <c r="AP214">
        <v>0.78473848936419</v>
      </c>
      <c r="AQ214">
        <v>0.99991337874639197</v>
      </c>
    </row>
    <row r="215" spans="1:43" x14ac:dyDescent="0.25">
      <c r="A215" t="s">
        <v>254</v>
      </c>
      <c r="B215">
        <v>3.2672406667459903E-4</v>
      </c>
      <c r="C215">
        <v>4.0400731550686701E-4</v>
      </c>
      <c r="D215">
        <v>3.1088712046745701E-4</v>
      </c>
      <c r="E215">
        <v>4.20057151296778E-4</v>
      </c>
      <c r="F215">
        <v>2.9837704399894197E-4</v>
      </c>
      <c r="G215">
        <v>3.4088583801415099E-4</v>
      </c>
      <c r="H215">
        <v>2.3173832585300199E-2</v>
      </c>
      <c r="I215">
        <v>0.98151161157283995</v>
      </c>
      <c r="J215">
        <v>0.99927399315713095</v>
      </c>
      <c r="L215" t="s">
        <v>254</v>
      </c>
      <c r="M215">
        <v>3.7452006441832299E-3</v>
      </c>
      <c r="N215">
        <v>4.6622256581453497E-3</v>
      </c>
      <c r="O215">
        <v>5.9976799031334297E-3</v>
      </c>
      <c r="P215">
        <v>4.5422146592563198E-3</v>
      </c>
      <c r="Q215">
        <v>4.7749091118559602E-3</v>
      </c>
      <c r="R215">
        <v>3.7621955961120702E-3</v>
      </c>
      <c r="S215">
        <v>-1.5387459964911401</v>
      </c>
      <c r="T215">
        <v>0.123866318401053</v>
      </c>
      <c r="U215">
        <v>0.99610769517629105</v>
      </c>
      <c r="W215" t="s">
        <v>254</v>
      </c>
      <c r="X215">
        <v>3.2672406667459903E-4</v>
      </c>
      <c r="Y215">
        <v>4.0400731550686701E-4</v>
      </c>
      <c r="Z215">
        <v>3.1088712046745701E-4</v>
      </c>
      <c r="AA215">
        <v>3.4871192186884702E-4</v>
      </c>
      <c r="AB215">
        <v>3.5490648469674801E-4</v>
      </c>
      <c r="AC215">
        <v>3.7197678107707801E-4</v>
      </c>
      <c r="AD215">
        <v>2.4885689292420299E-2</v>
      </c>
      <c r="AE215">
        <v>0.98014614199066497</v>
      </c>
      <c r="AF215">
        <v>0.99805407412675495</v>
      </c>
      <c r="AH215" t="s">
        <v>254</v>
      </c>
      <c r="AI215">
        <v>3.7452006441832299E-3</v>
      </c>
      <c r="AJ215">
        <v>4.6622256581453497E-3</v>
      </c>
      <c r="AK215">
        <v>5.9976799031334297E-3</v>
      </c>
      <c r="AL215">
        <v>2.8541805354003499E-3</v>
      </c>
      <c r="AM215">
        <v>5.9117007912240296E-3</v>
      </c>
      <c r="AN215">
        <v>5.0683403071956901E-3</v>
      </c>
      <c r="AO215">
        <v>-0.20591402918969501</v>
      </c>
      <c r="AP215">
        <v>0.83685806657009798</v>
      </c>
      <c r="AQ215">
        <v>0.99991337874639197</v>
      </c>
    </row>
    <row r="216" spans="1:43" x14ac:dyDescent="0.25">
      <c r="A216" t="s">
        <v>255</v>
      </c>
      <c r="B216">
        <v>4.9076734285317199E-4</v>
      </c>
      <c r="C216">
        <v>5.1443193486613999E-4</v>
      </c>
      <c r="D216">
        <v>4.2026730107171399E-4</v>
      </c>
      <c r="E216">
        <v>5.0122398839572797E-4</v>
      </c>
      <c r="F216">
        <v>3.7249990379431802E-4</v>
      </c>
      <c r="G216">
        <v>4.9014575238469295E-4</v>
      </c>
      <c r="H216">
        <v>-8.0639187008001406E-2</v>
      </c>
      <c r="I216">
        <v>0.93572890094238004</v>
      </c>
      <c r="J216">
        <v>0.99927399315713095</v>
      </c>
      <c r="L216" t="s">
        <v>255</v>
      </c>
      <c r="M216">
        <v>3.08548507669432E-3</v>
      </c>
      <c r="N216">
        <v>2.6028975618784902E-3</v>
      </c>
      <c r="O216">
        <v>3.3431759219064599E-3</v>
      </c>
      <c r="P216">
        <v>2.2799289051915902E-3</v>
      </c>
      <c r="Q216">
        <v>2.73271942112676E-3</v>
      </c>
      <c r="R216">
        <v>2.9913065105592802E-3</v>
      </c>
      <c r="S216">
        <v>-1.19266617382722</v>
      </c>
      <c r="T216">
        <v>0.23300013829240199</v>
      </c>
      <c r="U216">
        <v>0.99610769517629105</v>
      </c>
      <c r="W216" t="s">
        <v>255</v>
      </c>
      <c r="X216">
        <v>4.9076734285317199E-4</v>
      </c>
      <c r="Y216">
        <v>5.1443193486613999E-4</v>
      </c>
      <c r="Z216">
        <v>4.2026730107171399E-4</v>
      </c>
      <c r="AA216">
        <v>5.72726635880398E-4</v>
      </c>
      <c r="AB216">
        <v>4.3191694720478001E-4</v>
      </c>
      <c r="AC216">
        <v>4.59406666997716E-4</v>
      </c>
      <c r="AD216">
        <v>2.8260004050039599E-2</v>
      </c>
      <c r="AE216">
        <v>0.97745477999353303</v>
      </c>
      <c r="AF216">
        <v>0.99805407412675495</v>
      </c>
      <c r="AH216" t="s">
        <v>255</v>
      </c>
      <c r="AI216">
        <v>3.08548507669432E-3</v>
      </c>
      <c r="AJ216">
        <v>2.6028975618784902E-3</v>
      </c>
      <c r="AK216">
        <v>3.3431759219064599E-3</v>
      </c>
      <c r="AL216">
        <v>3.5506979612200699E-3</v>
      </c>
      <c r="AM216">
        <v>2.8156463083575198E-3</v>
      </c>
      <c r="AN216">
        <v>2.7426534801826999E-3</v>
      </c>
      <c r="AO216">
        <v>2.7931768126394502E-2</v>
      </c>
      <c r="AP216">
        <v>0.97771657102159604</v>
      </c>
      <c r="AQ216">
        <v>0.99991337874639197</v>
      </c>
    </row>
    <row r="217" spans="1:43" x14ac:dyDescent="0.25">
      <c r="A217" t="s">
        <v>256</v>
      </c>
      <c r="B217">
        <v>3.2481658671903503E-4</v>
      </c>
      <c r="C217">
        <v>4.0019957001172002E-4</v>
      </c>
      <c r="D217">
        <v>3.2504794742068701E-4</v>
      </c>
      <c r="E217">
        <v>4.16136451046366E-4</v>
      </c>
      <c r="F217">
        <v>3.0483059288116199E-4</v>
      </c>
      <c r="G217">
        <v>3.6226461903364601E-4</v>
      </c>
      <c r="H217">
        <v>4.3421073004470401E-2</v>
      </c>
      <c r="I217">
        <v>0.96536587971297405</v>
      </c>
      <c r="J217">
        <v>0.99927399315713095</v>
      </c>
      <c r="L217" t="s">
        <v>256</v>
      </c>
      <c r="M217">
        <v>6.1566186375324795E-4</v>
      </c>
      <c r="N217">
        <v>7.61659468464114E-4</v>
      </c>
      <c r="O217">
        <v>1.0356122010336101E-3</v>
      </c>
      <c r="P217">
        <v>8.1688206813100898E-4</v>
      </c>
      <c r="Q217">
        <v>9.0214239497997796E-4</v>
      </c>
      <c r="R217">
        <v>6.2217734505454398E-4</v>
      </c>
      <c r="S217">
        <v>-8.3253884872885903E-2</v>
      </c>
      <c r="T217">
        <v>0.93364966747886902</v>
      </c>
      <c r="U217">
        <v>0.99610769517629105</v>
      </c>
      <c r="W217" t="s">
        <v>256</v>
      </c>
      <c r="X217">
        <v>3.2481658671903503E-4</v>
      </c>
      <c r="Y217">
        <v>4.0019957001172002E-4</v>
      </c>
      <c r="Z217">
        <v>3.2504794742068701E-4</v>
      </c>
      <c r="AA217">
        <v>3.6554539748821199E-4</v>
      </c>
      <c r="AB217">
        <v>3.6456527723853098E-4</v>
      </c>
      <c r="AC217">
        <v>3.8304057286930898E-4</v>
      </c>
      <c r="AD217">
        <v>4.6207187381516801E-2</v>
      </c>
      <c r="AE217">
        <v>0.96314511389340296</v>
      </c>
      <c r="AF217">
        <v>0.99805407412675495</v>
      </c>
      <c r="AH217" t="s">
        <v>256</v>
      </c>
      <c r="AI217">
        <v>6.1566186375324795E-4</v>
      </c>
      <c r="AJ217">
        <v>7.61659468464114E-4</v>
      </c>
      <c r="AK217">
        <v>1.0356122010336101E-3</v>
      </c>
      <c r="AL217">
        <v>3.7512752976385101E-4</v>
      </c>
      <c r="AM217">
        <v>1.03738896936439E-3</v>
      </c>
      <c r="AN217">
        <v>1.0165290888479101E-3</v>
      </c>
      <c r="AO217">
        <v>5.8115042370893103E-3</v>
      </c>
      <c r="AP217">
        <v>0.99536311659489396</v>
      </c>
      <c r="AQ217">
        <v>0.99991337874639197</v>
      </c>
    </row>
    <row r="218" spans="1:43" x14ac:dyDescent="0.25">
      <c r="A218" t="s">
        <v>257</v>
      </c>
      <c r="B218">
        <v>9.2567277272194697E-4</v>
      </c>
      <c r="C218">
        <v>9.8780644004547394E-4</v>
      </c>
      <c r="D218">
        <v>9.5748350060199797E-4</v>
      </c>
      <c r="E218">
        <v>1.04786970628825E-3</v>
      </c>
      <c r="F218">
        <v>8.1296125445942202E-4</v>
      </c>
      <c r="G218">
        <v>9.8867073396017809E-4</v>
      </c>
      <c r="H218">
        <v>-2.80955394818166E-2</v>
      </c>
      <c r="I218">
        <v>0.977585951648548</v>
      </c>
      <c r="J218">
        <v>0.99927399315713095</v>
      </c>
      <c r="L218" t="s">
        <v>257</v>
      </c>
      <c r="M218">
        <v>2.1302917808505399E-3</v>
      </c>
      <c r="N218">
        <v>2.4375089640675199E-3</v>
      </c>
      <c r="O218">
        <v>2.6114518119266399E-3</v>
      </c>
      <c r="P218">
        <v>2.5444093337858502E-3</v>
      </c>
      <c r="Q218">
        <v>2.69386533876179E-3</v>
      </c>
      <c r="R218">
        <v>2.04672461804223E-3</v>
      </c>
      <c r="S218">
        <v>0.12273267353348</v>
      </c>
      <c r="T218">
        <v>0.90231878971743495</v>
      </c>
      <c r="U218">
        <v>0.99610769517629105</v>
      </c>
      <c r="W218" t="s">
        <v>257</v>
      </c>
      <c r="X218">
        <v>9.2567277272194697E-4</v>
      </c>
      <c r="Y218">
        <v>9.8780644004547394E-4</v>
      </c>
      <c r="Z218">
        <v>9.5748350060199797E-4</v>
      </c>
      <c r="AA218">
        <v>1.1158004570159101E-3</v>
      </c>
      <c r="AB218">
        <v>9.5015664569106102E-4</v>
      </c>
      <c r="AC218">
        <v>1.0237464842748701E-3</v>
      </c>
      <c r="AD218">
        <v>0.160213317375513</v>
      </c>
      <c r="AE218">
        <v>0.87271303915563403</v>
      </c>
      <c r="AF218">
        <v>0.99805407412675495</v>
      </c>
      <c r="AH218" t="s">
        <v>257</v>
      </c>
      <c r="AI218">
        <v>2.1302917808505399E-3</v>
      </c>
      <c r="AJ218">
        <v>2.4375089640675199E-3</v>
      </c>
      <c r="AK218">
        <v>2.6114518119266399E-3</v>
      </c>
      <c r="AL218">
        <v>1.5841595440562501E-3</v>
      </c>
      <c r="AM218">
        <v>2.9274370866101801E-3</v>
      </c>
      <c r="AN218">
        <v>2.5188277860734602E-3</v>
      </c>
      <c r="AO218">
        <v>-5.3681258012714499E-2</v>
      </c>
      <c r="AP218">
        <v>0.95718911520758498</v>
      </c>
      <c r="AQ218">
        <v>0.99991337874639197</v>
      </c>
    </row>
    <row r="219" spans="1:43" x14ac:dyDescent="0.25">
      <c r="A219" t="s">
        <v>258</v>
      </c>
      <c r="B219">
        <v>4.7714248602770903E-4</v>
      </c>
      <c r="C219">
        <v>5.9069721420372903E-4</v>
      </c>
      <c r="D219">
        <v>5.0279074090260503E-4</v>
      </c>
      <c r="E219">
        <v>6.1434036157782205E-4</v>
      </c>
      <c r="F219">
        <v>4.3135202034987199E-4</v>
      </c>
      <c r="G219">
        <v>4.9993457153281397E-4</v>
      </c>
      <c r="H219">
        <v>-3.27331375175062E-2</v>
      </c>
      <c r="I219">
        <v>0.97388739812535996</v>
      </c>
      <c r="J219">
        <v>0.99927399315713095</v>
      </c>
      <c r="L219" t="s">
        <v>258</v>
      </c>
      <c r="M219">
        <v>3.6269368869382098E-3</v>
      </c>
      <c r="N219">
        <v>4.54733107668308E-3</v>
      </c>
      <c r="O219">
        <v>4.4078422334130696E-3</v>
      </c>
      <c r="P219">
        <v>4.7256950890601701E-3</v>
      </c>
      <c r="Q219">
        <v>4.5624465972149697E-3</v>
      </c>
      <c r="R219">
        <v>3.5654011759582499E-3</v>
      </c>
      <c r="S219">
        <v>0.31503248851610699</v>
      </c>
      <c r="T219">
        <v>0.75273698658417199</v>
      </c>
      <c r="U219">
        <v>0.99610769517629105</v>
      </c>
      <c r="W219" t="s">
        <v>258</v>
      </c>
      <c r="X219">
        <v>4.7714248602770903E-4</v>
      </c>
      <c r="Y219">
        <v>5.9069721420372903E-4</v>
      </c>
      <c r="Z219">
        <v>5.0279074090260503E-4</v>
      </c>
      <c r="AA219">
        <v>5.5084311757522297E-4</v>
      </c>
      <c r="AB219">
        <v>5.5847744858187297E-4</v>
      </c>
      <c r="AC219">
        <v>5.2851214776247096E-4</v>
      </c>
      <c r="AD219">
        <v>4.92212492358408E-2</v>
      </c>
      <c r="AE219">
        <v>0.96074297734770697</v>
      </c>
      <c r="AF219">
        <v>0.99805407412675495</v>
      </c>
      <c r="AH219" t="s">
        <v>258</v>
      </c>
      <c r="AI219">
        <v>3.6269368869382098E-3</v>
      </c>
      <c r="AJ219">
        <v>4.54733107668308E-3</v>
      </c>
      <c r="AK219">
        <v>4.4078422334130696E-3</v>
      </c>
      <c r="AL219">
        <v>2.8060108974741599E-3</v>
      </c>
      <c r="AM219">
        <v>4.7255317663393399E-3</v>
      </c>
      <c r="AN219">
        <v>5.03212367625081E-3</v>
      </c>
      <c r="AO219">
        <v>-6.6525688224152004E-3</v>
      </c>
      <c r="AP219">
        <v>0.99469205719892595</v>
      </c>
      <c r="AQ219">
        <v>0.99991337874639197</v>
      </c>
    </row>
    <row r="220" spans="1:43" x14ac:dyDescent="0.25">
      <c r="A220" t="s">
        <v>259</v>
      </c>
      <c r="B220">
        <v>3.1823123925339399E-3</v>
      </c>
      <c r="C220">
        <v>2.8753445112921498E-3</v>
      </c>
      <c r="D220">
        <v>3.0986168127429201E-3</v>
      </c>
      <c r="E220">
        <v>2.6653253978916398E-3</v>
      </c>
      <c r="F220">
        <v>3.0191188908628101E-3</v>
      </c>
      <c r="G220">
        <v>2.9964750070694901E-3</v>
      </c>
      <c r="H220">
        <v>-0.62230684882700005</v>
      </c>
      <c r="I220">
        <v>0.53374011859542103</v>
      </c>
      <c r="J220">
        <v>0.99927399315713095</v>
      </c>
      <c r="L220" t="s">
        <v>259</v>
      </c>
      <c r="M220">
        <v>6.2637100121806198E-3</v>
      </c>
      <c r="N220">
        <v>6.6585328072316704E-3</v>
      </c>
      <c r="O220">
        <v>5.9949942290560996E-3</v>
      </c>
      <c r="P220">
        <v>6.8694839344927696E-3</v>
      </c>
      <c r="Q220">
        <v>5.8590522084402798E-3</v>
      </c>
      <c r="R220">
        <v>6.0133890685202503E-3</v>
      </c>
      <c r="S220">
        <v>-0.20347191536692399</v>
      </c>
      <c r="T220">
        <v>0.83876619482037595</v>
      </c>
      <c r="U220">
        <v>0.99610769517629105</v>
      </c>
      <c r="W220" t="s">
        <v>259</v>
      </c>
      <c r="X220">
        <v>3.1823123925339399E-3</v>
      </c>
      <c r="Y220">
        <v>2.8753445112921498E-3</v>
      </c>
      <c r="Z220">
        <v>3.0986168127429201E-3</v>
      </c>
      <c r="AA220">
        <v>3.7960782404408201E-3</v>
      </c>
      <c r="AB220">
        <v>2.6826321742955501E-3</v>
      </c>
      <c r="AC220">
        <v>2.5199082344906699E-3</v>
      </c>
      <c r="AD220">
        <v>-0.115471977974586</v>
      </c>
      <c r="AE220">
        <v>0.90807103021809499</v>
      </c>
      <c r="AF220">
        <v>0.99805407412675495</v>
      </c>
      <c r="AH220" t="s">
        <v>259</v>
      </c>
      <c r="AI220">
        <v>6.2637100121806198E-3</v>
      </c>
      <c r="AJ220">
        <v>6.6585328072316704E-3</v>
      </c>
      <c r="AK220">
        <v>5.9949942290560996E-3</v>
      </c>
      <c r="AL220">
        <v>6.3506229098164698E-3</v>
      </c>
      <c r="AM220">
        <v>6.0573189998584503E-3</v>
      </c>
      <c r="AN220">
        <v>6.5901302938677101E-3</v>
      </c>
      <c r="AO220">
        <v>2.91566689806248E-2</v>
      </c>
      <c r="AP220">
        <v>0.97673963967197497</v>
      </c>
      <c r="AQ220">
        <v>0.99991337874639197</v>
      </c>
    </row>
    <row r="221" spans="1:43" x14ac:dyDescent="0.25">
      <c r="A221" t="s">
        <v>260</v>
      </c>
      <c r="B221">
        <v>5.2918943910097705E-4</v>
      </c>
      <c r="C221">
        <v>6.1255036226283595E-4</v>
      </c>
      <c r="D221">
        <v>5.6415432436659997E-4</v>
      </c>
      <c r="E221">
        <v>6.3823994927448104E-4</v>
      </c>
      <c r="F221">
        <v>4.9447994501257701E-4</v>
      </c>
      <c r="G221">
        <v>5.4457158684824403E-4</v>
      </c>
      <c r="H221">
        <v>-3.7444948125661702E-2</v>
      </c>
      <c r="I221">
        <v>0.97013023436010604</v>
      </c>
      <c r="J221">
        <v>0.99927399315713095</v>
      </c>
      <c r="L221" t="s">
        <v>260</v>
      </c>
      <c r="M221">
        <v>1.87677861151809E-3</v>
      </c>
      <c r="N221">
        <v>2.11583724680355E-3</v>
      </c>
      <c r="O221">
        <v>1.9344177922489499E-3</v>
      </c>
      <c r="P221">
        <v>2.2503151054278402E-3</v>
      </c>
      <c r="Q221">
        <v>1.9125078833552101E-3</v>
      </c>
      <c r="R221">
        <v>1.66519560292509E-3</v>
      </c>
      <c r="S221">
        <v>-0.11491969977576499</v>
      </c>
      <c r="T221">
        <v>0.90850877038007805</v>
      </c>
      <c r="U221">
        <v>0.99610769517629105</v>
      </c>
      <c r="W221" t="s">
        <v>260</v>
      </c>
      <c r="X221">
        <v>5.2918943910097705E-4</v>
      </c>
      <c r="Y221">
        <v>6.1255036226283595E-4</v>
      </c>
      <c r="Z221">
        <v>5.6415432436659997E-4</v>
      </c>
      <c r="AA221">
        <v>5.5861241401492998E-4</v>
      </c>
      <c r="AB221">
        <v>5.5748125024796696E-4</v>
      </c>
      <c r="AC221">
        <v>5.7946609511809802E-4</v>
      </c>
      <c r="AD221">
        <v>-7.5692443230701003E-3</v>
      </c>
      <c r="AE221">
        <v>0.993960674486708</v>
      </c>
      <c r="AF221">
        <v>0.99805407412675495</v>
      </c>
      <c r="AH221" t="s">
        <v>260</v>
      </c>
      <c r="AI221">
        <v>1.87677861151809E-3</v>
      </c>
      <c r="AJ221">
        <v>2.11583724680355E-3</v>
      </c>
      <c r="AK221">
        <v>1.9344177922489499E-3</v>
      </c>
      <c r="AL221">
        <v>1.6284445337625801E-3</v>
      </c>
      <c r="AM221">
        <v>2.1542572405860599E-3</v>
      </c>
      <c r="AN221">
        <v>2.51727194035268E-3</v>
      </c>
      <c r="AO221">
        <v>0.13451684467588501</v>
      </c>
      <c r="AP221">
        <v>0.89299389201709101</v>
      </c>
      <c r="AQ221">
        <v>0.99991337874639197</v>
      </c>
    </row>
    <row r="222" spans="1:43" x14ac:dyDescent="0.25">
      <c r="A222" t="s">
        <v>261</v>
      </c>
      <c r="B222">
        <v>2.28352600394758E-4</v>
      </c>
      <c r="C222">
        <v>2.9551416125382798E-4</v>
      </c>
      <c r="D222">
        <v>2.8679743783437697E-4</v>
      </c>
      <c r="E222">
        <v>3.1774355859188298E-4</v>
      </c>
      <c r="F222">
        <v>2.35541255293869E-4</v>
      </c>
      <c r="G222">
        <v>2.5490085061705999E-4</v>
      </c>
      <c r="H222">
        <v>-3.24475638784883E-3</v>
      </c>
      <c r="I222">
        <v>0.99741106351748199</v>
      </c>
      <c r="J222">
        <v>0.99927399315713095</v>
      </c>
      <c r="L222" t="s">
        <v>261</v>
      </c>
      <c r="M222">
        <v>2.7439553322693802E-3</v>
      </c>
      <c r="N222">
        <v>3.0437682685557602E-3</v>
      </c>
      <c r="O222">
        <v>3.8665568307353101E-3</v>
      </c>
      <c r="P222">
        <v>3.0699917152266902E-3</v>
      </c>
      <c r="Q222">
        <v>3.5554805090739902E-3</v>
      </c>
      <c r="R222">
        <v>2.9538740661368599E-3</v>
      </c>
      <c r="S222">
        <v>-8.6970700211990506E-2</v>
      </c>
      <c r="T222">
        <v>0.93069480168047403</v>
      </c>
      <c r="U222">
        <v>0.99610769517629105</v>
      </c>
      <c r="W222" t="s">
        <v>261</v>
      </c>
      <c r="X222">
        <v>2.28352600394758E-4</v>
      </c>
      <c r="Y222">
        <v>2.9551416125382798E-4</v>
      </c>
      <c r="Z222">
        <v>2.8679743783437697E-4</v>
      </c>
      <c r="AA222">
        <v>2.58588083168247E-4</v>
      </c>
      <c r="AB222">
        <v>2.6854042044420701E-4</v>
      </c>
      <c r="AC222">
        <v>2.9504885377172201E-4</v>
      </c>
      <c r="AD222">
        <v>8.4326316813104294E-3</v>
      </c>
      <c r="AE222">
        <v>0.99327181311405699</v>
      </c>
      <c r="AF222">
        <v>0.99805407412675495</v>
      </c>
      <c r="AH222" t="s">
        <v>261</v>
      </c>
      <c r="AI222">
        <v>2.7439553322693802E-3</v>
      </c>
      <c r="AJ222">
        <v>3.0437682685557602E-3</v>
      </c>
      <c r="AK222">
        <v>3.8665568307353101E-3</v>
      </c>
      <c r="AL222">
        <v>1.9617473510260101E-3</v>
      </c>
      <c r="AM222">
        <v>3.6062379687394701E-3</v>
      </c>
      <c r="AN222">
        <v>3.0198101081654201E-3</v>
      </c>
      <c r="AO222">
        <v>-0.38467360141846602</v>
      </c>
      <c r="AP222">
        <v>0.70047925598733995</v>
      </c>
      <c r="AQ222">
        <v>0.99991337874639197</v>
      </c>
    </row>
    <row r="223" spans="1:43" x14ac:dyDescent="0.25">
      <c r="A223" t="s">
        <v>262</v>
      </c>
      <c r="B223">
        <v>1.45422638517107E-4</v>
      </c>
      <c r="C223">
        <v>1.8608286680633199E-4</v>
      </c>
      <c r="D223">
        <v>1.5666432117797201E-4</v>
      </c>
      <c r="E223">
        <v>1.8702574386006901E-4</v>
      </c>
      <c r="F223">
        <v>1.33984173295475E-4</v>
      </c>
      <c r="G223">
        <v>1.40175890201087E-4</v>
      </c>
      <c r="H223">
        <v>-3.5325936164337601E-2</v>
      </c>
      <c r="I223">
        <v>0.97181984216581896</v>
      </c>
      <c r="J223">
        <v>0.99927399315713095</v>
      </c>
      <c r="L223" t="s">
        <v>262</v>
      </c>
      <c r="M223">
        <v>6.0043835706026496E-3</v>
      </c>
      <c r="N223">
        <v>7.6646053887103899E-3</v>
      </c>
      <c r="O223">
        <v>8.5998539318838194E-3</v>
      </c>
      <c r="P223">
        <v>7.7799622937080801E-3</v>
      </c>
      <c r="Q223">
        <v>7.32390157344692E-3</v>
      </c>
      <c r="R223">
        <v>6.5214679375842997E-3</v>
      </c>
      <c r="S223">
        <v>-0.74687731045849404</v>
      </c>
      <c r="T223">
        <v>0.45513762316826201</v>
      </c>
      <c r="U223">
        <v>0.99610769517629105</v>
      </c>
      <c r="W223" t="s">
        <v>262</v>
      </c>
      <c r="X223">
        <v>1.45422638517107E-4</v>
      </c>
      <c r="Y223">
        <v>1.8608286680633199E-4</v>
      </c>
      <c r="Z223">
        <v>1.5666432117797201E-4</v>
      </c>
      <c r="AA223">
        <v>1.5849364737002201E-4</v>
      </c>
      <c r="AB223">
        <v>1.6294339705017901E-4</v>
      </c>
      <c r="AC223">
        <v>1.70062580868863E-4</v>
      </c>
      <c r="AD223">
        <v>2.4388588248394202E-3</v>
      </c>
      <c r="AE223">
        <v>0.99805407412675495</v>
      </c>
      <c r="AF223">
        <v>0.99805407412675495</v>
      </c>
      <c r="AH223" t="s">
        <v>262</v>
      </c>
      <c r="AI223">
        <v>6.0043835706026496E-3</v>
      </c>
      <c r="AJ223">
        <v>7.6646053887103899E-3</v>
      </c>
      <c r="AK223">
        <v>8.5998539318838194E-3</v>
      </c>
      <c r="AL223">
        <v>5.0496542209875397E-3</v>
      </c>
      <c r="AM223">
        <v>8.3244498429731507E-3</v>
      </c>
      <c r="AN223">
        <v>7.70083126675965E-3</v>
      </c>
      <c r="AO223">
        <v>-0.430634016874333</v>
      </c>
      <c r="AP223">
        <v>0.66673450296396997</v>
      </c>
      <c r="AQ223">
        <v>0.99991337874639197</v>
      </c>
    </row>
    <row r="224" spans="1:43" x14ac:dyDescent="0.25">
      <c r="A224" t="s">
        <v>263</v>
      </c>
      <c r="B224">
        <v>1.2716533037098699E-4</v>
      </c>
      <c r="C224">
        <v>1.44639144098279E-4</v>
      </c>
      <c r="D224">
        <v>2.01344171737301E-4</v>
      </c>
      <c r="E224">
        <v>1.3472193413649E-4</v>
      </c>
      <c r="F224">
        <v>1.3039886836090799E-4</v>
      </c>
      <c r="G224">
        <v>1.5395854756164001E-4</v>
      </c>
      <c r="H224">
        <v>-7.0784433331075799E-2</v>
      </c>
      <c r="I224">
        <v>0.94356932114745395</v>
      </c>
      <c r="J224">
        <v>0.99927399315713095</v>
      </c>
      <c r="L224" t="s">
        <v>263</v>
      </c>
      <c r="M224">
        <v>1.78363000702134E-2</v>
      </c>
      <c r="N224">
        <v>1.2510485786099999E-2</v>
      </c>
      <c r="O224">
        <v>1.2051433425639101E-2</v>
      </c>
      <c r="P224">
        <v>1.07576090051644E-2</v>
      </c>
      <c r="Q224">
        <v>1.0771026200054001E-2</v>
      </c>
      <c r="R224">
        <v>2.3458396069875299E-2</v>
      </c>
      <c r="S224">
        <v>3.0046489942602301</v>
      </c>
      <c r="T224">
        <v>2.6588749617922698E-3</v>
      </c>
      <c r="U224">
        <v>0.102217847048059</v>
      </c>
      <c r="W224" t="s">
        <v>263</v>
      </c>
      <c r="X224">
        <v>1.2716533037098699E-4</v>
      </c>
      <c r="Y224">
        <v>1.44639144098279E-4</v>
      </c>
      <c r="Z224">
        <v>2.01344171737301E-4</v>
      </c>
      <c r="AA224">
        <v>1.65744990713748E-4</v>
      </c>
      <c r="AB224">
        <v>1.51378833782662E-4</v>
      </c>
      <c r="AC224">
        <v>1.3311124500027901E-4</v>
      </c>
      <c r="AD224">
        <v>-1.6782689384939199E-2</v>
      </c>
      <c r="AE224">
        <v>0.98660997982315402</v>
      </c>
      <c r="AF224">
        <v>0.99805407412675495</v>
      </c>
      <c r="AH224" t="s">
        <v>263</v>
      </c>
      <c r="AI224">
        <v>1.78363000702134E-2</v>
      </c>
      <c r="AJ224">
        <v>1.2510485786099999E-2</v>
      </c>
      <c r="AK224">
        <v>1.2051433425639101E-2</v>
      </c>
      <c r="AL224">
        <v>3.4925836238510699E-2</v>
      </c>
      <c r="AM224">
        <v>1.01586242275781E-2</v>
      </c>
      <c r="AN224">
        <v>1.1629989980785699E-2</v>
      </c>
      <c r="AO224">
        <v>5.1637633742693403</v>
      </c>
      <c r="AP224" s="9">
        <v>2.4203362695896901E-7</v>
      </c>
      <c r="AQ224" s="9">
        <v>3.0980304250748E-5</v>
      </c>
    </row>
    <row r="225" spans="1:43" x14ac:dyDescent="0.25">
      <c r="A225" t="s">
        <v>264</v>
      </c>
      <c r="B225">
        <v>1.17900427729672E-4</v>
      </c>
      <c r="C225">
        <v>1.6411934931258299E-4</v>
      </c>
      <c r="D225">
        <v>1.35585848874027E-4</v>
      </c>
      <c r="E225">
        <v>1.5908032718160199E-4</v>
      </c>
      <c r="F225">
        <v>1.1380023440458101E-4</v>
      </c>
      <c r="G225">
        <v>1.20754873011215E-4</v>
      </c>
      <c r="H225">
        <v>-3.1380404966161103E-2</v>
      </c>
      <c r="I225">
        <v>0.97496616802663005</v>
      </c>
      <c r="J225">
        <v>0.99927399315713095</v>
      </c>
      <c r="L225" t="s">
        <v>264</v>
      </c>
      <c r="M225">
        <v>1.3081679200021099E-3</v>
      </c>
      <c r="N225">
        <v>1.5041698400178501E-3</v>
      </c>
      <c r="O225">
        <v>1.61352043203869E-3</v>
      </c>
      <c r="P225">
        <v>1.53687278858429E-3</v>
      </c>
      <c r="Q225">
        <v>1.5569518651035101E-3</v>
      </c>
      <c r="R225">
        <v>1.23323459155682E-3</v>
      </c>
      <c r="S225">
        <v>-0.11466887397200699</v>
      </c>
      <c r="T225">
        <v>0.90870758612082303</v>
      </c>
      <c r="U225">
        <v>0.99610769517629105</v>
      </c>
      <c r="W225" t="s">
        <v>264</v>
      </c>
      <c r="X225">
        <v>1.17900427729672E-4</v>
      </c>
      <c r="Y225">
        <v>1.6411934931258299E-4</v>
      </c>
      <c r="Z225">
        <v>1.35585848874027E-4</v>
      </c>
      <c r="AA225">
        <v>1.5473848742416399E-4</v>
      </c>
      <c r="AB225">
        <v>1.40074148341382E-4</v>
      </c>
      <c r="AC225">
        <v>1.4888579189154601E-4</v>
      </c>
      <c r="AD225">
        <v>1.9111262826551199E-2</v>
      </c>
      <c r="AE225">
        <v>0.98475234663531697</v>
      </c>
      <c r="AF225">
        <v>0.99805407412675495</v>
      </c>
      <c r="AH225" t="s">
        <v>264</v>
      </c>
      <c r="AI225">
        <v>1.3081679200021099E-3</v>
      </c>
      <c r="AJ225">
        <v>1.5041698400178501E-3</v>
      </c>
      <c r="AK225">
        <v>1.61352043203869E-3</v>
      </c>
      <c r="AL225">
        <v>8.8026128661879805E-4</v>
      </c>
      <c r="AM225">
        <v>1.62609887173175E-3</v>
      </c>
      <c r="AN225">
        <v>1.68891374784607E-3</v>
      </c>
      <c r="AO225">
        <v>-8.3170121821852502E-2</v>
      </c>
      <c r="AP225">
        <v>0.93371626973948196</v>
      </c>
      <c r="AQ225">
        <v>0.99991337874639197</v>
      </c>
    </row>
    <row r="226" spans="1:43" x14ac:dyDescent="0.25">
      <c r="A226" t="s">
        <v>265</v>
      </c>
      <c r="B226">
        <v>2.6526687915387798E-3</v>
      </c>
      <c r="C226">
        <v>2.8303689666755501E-3</v>
      </c>
      <c r="D226">
        <v>3.4780293142139401E-3</v>
      </c>
      <c r="E226">
        <v>3.1154551543006201E-3</v>
      </c>
      <c r="F226">
        <v>2.6287190202099902E-3</v>
      </c>
      <c r="G226">
        <v>2.8833162577172099E-3</v>
      </c>
      <c r="H226">
        <v>-0.436699478843738</v>
      </c>
      <c r="I226">
        <v>0.66232930725220196</v>
      </c>
      <c r="J226">
        <v>0.99927399315713095</v>
      </c>
      <c r="L226" t="s">
        <v>265</v>
      </c>
      <c r="M226">
        <v>8.8071074519791904E-4</v>
      </c>
      <c r="N226">
        <v>8.0012321643683397E-4</v>
      </c>
      <c r="O226">
        <v>8.7414622014161199E-4</v>
      </c>
      <c r="P226">
        <v>7.9135580692620098E-4</v>
      </c>
      <c r="Q226">
        <v>8.2230960510362597E-4</v>
      </c>
      <c r="R226">
        <v>8.0260485959270198E-4</v>
      </c>
      <c r="S226">
        <v>-0.16099067570061301</v>
      </c>
      <c r="T226">
        <v>0.87210074456061204</v>
      </c>
      <c r="U226">
        <v>0.99610769517629105</v>
      </c>
      <c r="W226" t="s">
        <v>265</v>
      </c>
      <c r="X226">
        <v>2.6526687915387798E-3</v>
      </c>
      <c r="Y226">
        <v>2.8303689666755501E-3</v>
      </c>
      <c r="Z226">
        <v>3.4780293142139401E-3</v>
      </c>
      <c r="AA226">
        <v>3.3383371918680798E-3</v>
      </c>
      <c r="AB226">
        <v>3.3440212420670101E-3</v>
      </c>
      <c r="AC226">
        <v>3.1094008909204802E-3</v>
      </c>
      <c r="AD226">
        <v>0.60842749359831505</v>
      </c>
      <c r="AE226">
        <v>0.54290398130814799</v>
      </c>
      <c r="AF226">
        <v>0.99805407412675495</v>
      </c>
      <c r="AH226" t="s">
        <v>265</v>
      </c>
      <c r="AI226">
        <v>8.8071074519791904E-4</v>
      </c>
      <c r="AJ226">
        <v>8.0012321643683397E-4</v>
      </c>
      <c r="AK226">
        <v>8.7414622014161199E-4</v>
      </c>
      <c r="AL226">
        <v>9.6870177775746204E-4</v>
      </c>
      <c r="AM226">
        <v>8.2498215938722904E-4</v>
      </c>
      <c r="AN226">
        <v>7.1275021186512999E-4</v>
      </c>
      <c r="AO226">
        <v>-1.7510210828404298E-2</v>
      </c>
      <c r="AP226">
        <v>0.98602958703278798</v>
      </c>
      <c r="AQ226">
        <v>0.99991337874639197</v>
      </c>
    </row>
    <row r="227" spans="1:43" x14ac:dyDescent="0.25">
      <c r="A227" t="s">
        <v>266</v>
      </c>
      <c r="B227">
        <v>3.9430335652889498E-4</v>
      </c>
      <c r="C227">
        <v>3.9457072884497999E-4</v>
      </c>
      <c r="D227">
        <v>3.6753042828037598E-4</v>
      </c>
      <c r="E227">
        <v>4.0979659532229599E-4</v>
      </c>
      <c r="F227">
        <v>3.1563962331352199E-4</v>
      </c>
      <c r="G227">
        <v>3.8019773571300298E-4</v>
      </c>
      <c r="H227">
        <v>-6.6465915526828401E-2</v>
      </c>
      <c r="I227">
        <v>0.94700689315072994</v>
      </c>
      <c r="J227">
        <v>0.99927399315713095</v>
      </c>
      <c r="L227" t="s">
        <v>266</v>
      </c>
      <c r="M227">
        <v>1.6798540142007299E-3</v>
      </c>
      <c r="N227">
        <v>1.4441288675726301E-3</v>
      </c>
      <c r="O227">
        <v>1.69075390777786E-3</v>
      </c>
      <c r="P227">
        <v>1.26413386371788E-3</v>
      </c>
      <c r="Q227">
        <v>1.1515999449828299E-3</v>
      </c>
      <c r="R227">
        <v>1.74225318725909E-3</v>
      </c>
      <c r="S227">
        <v>-0.762242531332188</v>
      </c>
      <c r="T227">
        <v>0.44591526617025601</v>
      </c>
      <c r="U227">
        <v>0.99610769517629105</v>
      </c>
      <c r="W227" t="s">
        <v>266</v>
      </c>
      <c r="X227">
        <v>3.9430335652889498E-4</v>
      </c>
      <c r="Y227">
        <v>3.9457072884497999E-4</v>
      </c>
      <c r="Z227">
        <v>3.6753042828037598E-4</v>
      </c>
      <c r="AA227">
        <v>6.0613461057113795E-4</v>
      </c>
      <c r="AB227">
        <v>3.8539881630847699E-4</v>
      </c>
      <c r="AC227">
        <v>4.1268807743755298E-4</v>
      </c>
      <c r="AD227">
        <v>0.181509662645265</v>
      </c>
      <c r="AE227">
        <v>0.85596754942940301</v>
      </c>
      <c r="AF227">
        <v>0.99805407412675495</v>
      </c>
      <c r="AH227" t="s">
        <v>266</v>
      </c>
      <c r="AI227">
        <v>1.6798540142007299E-3</v>
      </c>
      <c r="AJ227">
        <v>1.4441288675726301E-3</v>
      </c>
      <c r="AK227">
        <v>1.69075390777786E-3</v>
      </c>
      <c r="AL227">
        <v>2.79733518311649E-3</v>
      </c>
      <c r="AM227">
        <v>1.5723474746718699E-3</v>
      </c>
      <c r="AN227">
        <v>1.81493725122945E-3</v>
      </c>
      <c r="AO227">
        <v>0.49410715696347102</v>
      </c>
      <c r="AP227">
        <v>0.62123050365053301</v>
      </c>
      <c r="AQ227">
        <v>0.99991337874639197</v>
      </c>
    </row>
    <row r="228" spans="1:43" x14ac:dyDescent="0.25">
      <c r="A228" t="s">
        <v>267</v>
      </c>
      <c r="B228">
        <v>1.02567922182084E-3</v>
      </c>
      <c r="C228">
        <v>1.1789111161280199E-3</v>
      </c>
      <c r="D228">
        <v>1.13351722876197E-3</v>
      </c>
      <c r="E228">
        <v>1.31814776610387E-3</v>
      </c>
      <c r="F228">
        <v>9.8367488497345902E-4</v>
      </c>
      <c r="G228">
        <v>1.06345731225182E-3</v>
      </c>
      <c r="H228">
        <v>3.5572549189962201E-2</v>
      </c>
      <c r="I228">
        <v>0.97162319703643696</v>
      </c>
      <c r="J228">
        <v>0.99927399315713095</v>
      </c>
      <c r="L228" t="s">
        <v>267</v>
      </c>
      <c r="M228">
        <v>1.9901374203059401E-3</v>
      </c>
      <c r="N228">
        <v>2.0067922453772999E-3</v>
      </c>
      <c r="O228">
        <v>1.6180779395638699E-3</v>
      </c>
      <c r="P228">
        <v>1.9418727825363999E-3</v>
      </c>
      <c r="Q228">
        <v>1.5200630609989701E-3</v>
      </c>
      <c r="R228">
        <v>1.9028681318414499E-3</v>
      </c>
      <c r="S228">
        <v>-0.29039346497225998</v>
      </c>
      <c r="T228">
        <v>0.771515242612962</v>
      </c>
      <c r="U228">
        <v>0.99610769517629105</v>
      </c>
      <c r="W228" t="s">
        <v>267</v>
      </c>
      <c r="X228">
        <v>1.02567922182084E-3</v>
      </c>
      <c r="Y228">
        <v>1.1789111161280199E-3</v>
      </c>
      <c r="Z228">
        <v>1.13351722876197E-3</v>
      </c>
      <c r="AA228">
        <v>1.38448862555578E-3</v>
      </c>
      <c r="AB228">
        <v>1.24260582614901E-3</v>
      </c>
      <c r="AC228">
        <v>1.28871565411147E-3</v>
      </c>
      <c r="AD228">
        <v>0.42312915148327401</v>
      </c>
      <c r="AE228">
        <v>0.67220103442863799</v>
      </c>
      <c r="AF228">
        <v>0.99805407412675495</v>
      </c>
      <c r="AH228" t="s">
        <v>267</v>
      </c>
      <c r="AI228">
        <v>1.9901374203059401E-3</v>
      </c>
      <c r="AJ228">
        <v>2.0067922453772999E-3</v>
      </c>
      <c r="AK228">
        <v>1.6180779395638699E-3</v>
      </c>
      <c r="AL228">
        <v>2.7819260785110701E-3</v>
      </c>
      <c r="AM228">
        <v>1.71415414185483E-3</v>
      </c>
      <c r="AN228">
        <v>1.8871976413724601E-3</v>
      </c>
      <c r="AO228">
        <v>0.277109650319876</v>
      </c>
      <c r="AP228">
        <v>0.781695912002902</v>
      </c>
      <c r="AQ228">
        <v>0.99991337874639197</v>
      </c>
    </row>
    <row r="229" spans="1:43" x14ac:dyDescent="0.25">
      <c r="A229" t="s">
        <v>268</v>
      </c>
      <c r="B229">
        <v>5.8141805693191805E-4</v>
      </c>
      <c r="C229">
        <v>6.6823174203970099E-4</v>
      </c>
      <c r="D229">
        <v>6.4716606857518797E-4</v>
      </c>
      <c r="E229">
        <v>7.3788412904292496E-4</v>
      </c>
      <c r="F229">
        <v>5.66849989062164E-4</v>
      </c>
      <c r="G229">
        <v>6.3525520743643298E-4</v>
      </c>
      <c r="H229">
        <v>5.6520224542235403E-2</v>
      </c>
      <c r="I229">
        <v>0.95492738442180602</v>
      </c>
      <c r="J229">
        <v>0.99927399315713095</v>
      </c>
      <c r="L229" t="s">
        <v>268</v>
      </c>
      <c r="M229">
        <v>6.3519082520307796E-4</v>
      </c>
      <c r="N229">
        <v>8.1408494991904096E-4</v>
      </c>
      <c r="O229">
        <v>6.9900771667408105E-4</v>
      </c>
      <c r="P229">
        <v>8.8703757686710099E-4</v>
      </c>
      <c r="Q229">
        <v>7.0566768456572203E-4</v>
      </c>
      <c r="R229">
        <v>6.1105724650227901E-4</v>
      </c>
      <c r="S229">
        <v>6.4390527580194395E-2</v>
      </c>
      <c r="T229">
        <v>0.94865927227190805</v>
      </c>
      <c r="U229">
        <v>0.99610769517629105</v>
      </c>
      <c r="W229" t="s">
        <v>268</v>
      </c>
      <c r="X229">
        <v>5.8141805693191805E-4</v>
      </c>
      <c r="Y229">
        <v>6.6823174203970099E-4</v>
      </c>
      <c r="Z229">
        <v>6.4716606857518797E-4</v>
      </c>
      <c r="AA229">
        <v>7.0778290565730404E-4</v>
      </c>
      <c r="AB229">
        <v>6.5982980081404096E-4</v>
      </c>
      <c r="AC229">
        <v>7.9179581806821796E-4</v>
      </c>
      <c r="AD229">
        <v>0.19233186738479399</v>
      </c>
      <c r="AE229">
        <v>0.84748225778774999</v>
      </c>
      <c r="AF229">
        <v>0.99805407412675495</v>
      </c>
      <c r="AH229" t="s">
        <v>268</v>
      </c>
      <c r="AI229">
        <v>6.3519082520307796E-4</v>
      </c>
      <c r="AJ229">
        <v>8.1408494991904096E-4</v>
      </c>
      <c r="AK229">
        <v>6.9900771667408105E-4</v>
      </c>
      <c r="AL229">
        <v>6.1701162558672803E-4</v>
      </c>
      <c r="AM229">
        <v>8.2545860206866201E-4</v>
      </c>
      <c r="AN229">
        <v>9.9068476270824501E-4</v>
      </c>
      <c r="AO229">
        <v>0.102751135667608</v>
      </c>
      <c r="AP229">
        <v>0.91816048799295702</v>
      </c>
      <c r="AQ229">
        <v>0.99991337874639197</v>
      </c>
    </row>
    <row r="230" spans="1:43" x14ac:dyDescent="0.25">
      <c r="A230" t="s">
        <v>269</v>
      </c>
      <c r="B230">
        <v>4.0407692049169398E-3</v>
      </c>
      <c r="C230">
        <v>4.3898338934490197E-3</v>
      </c>
      <c r="D230">
        <v>4.1560399426470197E-3</v>
      </c>
      <c r="E230">
        <v>4.7254448315973696E-3</v>
      </c>
      <c r="F230">
        <v>4.2522513258391303E-3</v>
      </c>
      <c r="G230">
        <v>4.6364546118690102E-3</v>
      </c>
      <c r="H230">
        <v>1.3451544124421599</v>
      </c>
      <c r="I230">
        <v>0.17857537454658701</v>
      </c>
      <c r="J230">
        <v>0.99927399315713095</v>
      </c>
      <c r="L230" t="s">
        <v>269</v>
      </c>
      <c r="M230">
        <v>1.0243167361383E-3</v>
      </c>
      <c r="N230">
        <v>1.2265907118933399E-3</v>
      </c>
      <c r="O230">
        <v>1.31850320384641E-3</v>
      </c>
      <c r="P230">
        <v>1.25512459505736E-3</v>
      </c>
      <c r="Q230">
        <v>1.3035903163941299E-3</v>
      </c>
      <c r="R230">
        <v>1.0461506799979399E-3</v>
      </c>
      <c r="S230">
        <v>4.1150013522406E-2</v>
      </c>
      <c r="T230">
        <v>0.96717630331840498</v>
      </c>
      <c r="U230">
        <v>0.99610769517629105</v>
      </c>
      <c r="W230" t="s">
        <v>269</v>
      </c>
      <c r="X230">
        <v>4.0407692049169398E-3</v>
      </c>
      <c r="Y230">
        <v>4.3898338934490197E-3</v>
      </c>
      <c r="Z230">
        <v>4.1560399426470197E-3</v>
      </c>
      <c r="AA230">
        <v>3.83867988258521E-3</v>
      </c>
      <c r="AB230">
        <v>4.1627663336245698E-3</v>
      </c>
      <c r="AC230">
        <v>4.6287706731379498E-3</v>
      </c>
      <c r="AD230">
        <v>3.1914980850343097E-2</v>
      </c>
      <c r="AE230">
        <v>0.97453985173478697</v>
      </c>
      <c r="AF230">
        <v>0.99805407412675495</v>
      </c>
      <c r="AH230" t="s">
        <v>269</v>
      </c>
      <c r="AI230">
        <v>1.0243167361383E-3</v>
      </c>
      <c r="AJ230">
        <v>1.2265907118933399E-3</v>
      </c>
      <c r="AK230">
        <v>1.31850320384641E-3</v>
      </c>
      <c r="AL230">
        <v>8.8103821626276898E-4</v>
      </c>
      <c r="AM230">
        <v>1.30363380234351E-3</v>
      </c>
      <c r="AN230">
        <v>1.35933376266032E-3</v>
      </c>
      <c r="AO230">
        <v>-9.1633572327945792E-3</v>
      </c>
      <c r="AP230">
        <v>0.99268880105569002</v>
      </c>
      <c r="AQ230">
        <v>0.99991337874639197</v>
      </c>
    </row>
    <row r="231" spans="1:43" x14ac:dyDescent="0.25">
      <c r="A231" t="s">
        <v>270</v>
      </c>
      <c r="B231">
        <v>1.9647951866105799E-3</v>
      </c>
      <c r="C231">
        <v>1.9880294414881699E-3</v>
      </c>
      <c r="D231">
        <v>1.7342129973929401E-3</v>
      </c>
      <c r="E231">
        <v>1.98942170046693E-3</v>
      </c>
      <c r="F231">
        <v>1.7836493682254499E-3</v>
      </c>
      <c r="G231">
        <v>2.0736634483378598E-3</v>
      </c>
      <c r="H231">
        <v>0.20906604630930201</v>
      </c>
      <c r="I231">
        <v>0.83439668010062296</v>
      </c>
      <c r="J231">
        <v>0.99927399315713095</v>
      </c>
      <c r="L231" t="s">
        <v>270</v>
      </c>
      <c r="M231">
        <v>6.5689976374498301E-4</v>
      </c>
      <c r="N231">
        <v>8.4283618764326997E-4</v>
      </c>
      <c r="O231">
        <v>9.76934291646951E-4</v>
      </c>
      <c r="P231">
        <v>9.2073891518978999E-4</v>
      </c>
      <c r="Q231">
        <v>8.8076335444422799E-4</v>
      </c>
      <c r="R231">
        <v>6.7096481968877705E-4</v>
      </c>
      <c r="S231">
        <v>-4.8783000110365904E-3</v>
      </c>
      <c r="T231">
        <v>0.99610769517629105</v>
      </c>
      <c r="U231">
        <v>0.99610769517629105</v>
      </c>
      <c r="W231" t="s">
        <v>270</v>
      </c>
      <c r="X231">
        <v>1.9647951866105799E-3</v>
      </c>
      <c r="Y231">
        <v>1.9880294414881699E-3</v>
      </c>
      <c r="Z231">
        <v>1.7342129973929401E-3</v>
      </c>
      <c r="AA231">
        <v>1.77424833028108E-3</v>
      </c>
      <c r="AB231">
        <v>1.8275908130069901E-3</v>
      </c>
      <c r="AC231">
        <v>1.93568816633685E-3</v>
      </c>
      <c r="AD231">
        <v>-0.109506482676477</v>
      </c>
      <c r="AE231">
        <v>0.91280078026076195</v>
      </c>
      <c r="AF231">
        <v>0.99805407412675495</v>
      </c>
      <c r="AH231" t="s">
        <v>270</v>
      </c>
      <c r="AI231">
        <v>6.5689976374498301E-4</v>
      </c>
      <c r="AJ231">
        <v>8.4283618764326997E-4</v>
      </c>
      <c r="AK231">
        <v>9.76934291646951E-4</v>
      </c>
      <c r="AL231">
        <v>4.8299126200178301E-4</v>
      </c>
      <c r="AM231">
        <v>1.10807573810067E-3</v>
      </c>
      <c r="AN231">
        <v>1.1999460121534899E-3</v>
      </c>
      <c r="AO231">
        <v>0.113381214648561</v>
      </c>
      <c r="AP231">
        <v>0.90972833220610105</v>
      </c>
      <c r="AQ231">
        <v>0.99991337874639197</v>
      </c>
    </row>
    <row r="232" spans="1:43" x14ac:dyDescent="0.25">
      <c r="A232" t="s">
        <v>271</v>
      </c>
      <c r="B232">
        <v>2.4324911052393001E-3</v>
      </c>
      <c r="C232">
        <v>2.5921917267182201E-3</v>
      </c>
      <c r="D232">
        <v>2.3072381846210499E-3</v>
      </c>
      <c r="E232">
        <v>2.7800267350047499E-3</v>
      </c>
      <c r="F232">
        <v>2.4414864291826201E-3</v>
      </c>
      <c r="G232">
        <v>2.6901241230098999E-3</v>
      </c>
      <c r="H232">
        <v>0.75893142009073999</v>
      </c>
      <c r="I232">
        <v>0.447893582286506</v>
      </c>
      <c r="J232">
        <v>0.99927399315713095</v>
      </c>
      <c r="L232" t="s">
        <v>271</v>
      </c>
      <c r="M232">
        <v>2.0456360037749899E-3</v>
      </c>
      <c r="N232">
        <v>2.37895797898996E-3</v>
      </c>
      <c r="O232">
        <v>1.6128693595351001E-3</v>
      </c>
      <c r="P232">
        <v>2.28126361165981E-3</v>
      </c>
      <c r="Q232">
        <v>1.8040192118166599E-3</v>
      </c>
      <c r="R232">
        <v>1.4283844900937501E-3</v>
      </c>
      <c r="S232">
        <v>-0.60793260193875898</v>
      </c>
      <c r="T232">
        <v>0.54323217567826798</v>
      </c>
      <c r="U232">
        <v>0.99610769517629105</v>
      </c>
      <c r="W232" t="s">
        <v>271</v>
      </c>
      <c r="X232">
        <v>2.4324911052393001E-3</v>
      </c>
      <c r="Y232">
        <v>2.5921917267182201E-3</v>
      </c>
      <c r="Z232">
        <v>2.3072381846210499E-3</v>
      </c>
      <c r="AA232">
        <v>2.2853385477398002E-3</v>
      </c>
      <c r="AB232">
        <v>2.4769821878005398E-3</v>
      </c>
      <c r="AC232">
        <v>2.6607987080948599E-3</v>
      </c>
      <c r="AD232">
        <v>6.6796855552750806E-2</v>
      </c>
      <c r="AE232">
        <v>0.94674342672574896</v>
      </c>
      <c r="AF232">
        <v>0.99805407412675495</v>
      </c>
      <c r="AH232" t="s">
        <v>271</v>
      </c>
      <c r="AI232">
        <v>2.0456360037749899E-3</v>
      </c>
      <c r="AJ232">
        <v>2.37895797898996E-3</v>
      </c>
      <c r="AK232">
        <v>1.6128693595351001E-3</v>
      </c>
      <c r="AL232">
        <v>2.3310479084600799E-3</v>
      </c>
      <c r="AM232">
        <v>1.8301029653272701E-3</v>
      </c>
      <c r="AN232">
        <v>2.1228218321976298E-3</v>
      </c>
      <c r="AO232">
        <v>8.8914184812104294E-2</v>
      </c>
      <c r="AP232">
        <v>0.929150110353407</v>
      </c>
      <c r="AQ232">
        <v>0.99991337874639197</v>
      </c>
    </row>
    <row r="233" spans="1:43" x14ac:dyDescent="0.25">
      <c r="A233" t="s">
        <v>272</v>
      </c>
      <c r="B233">
        <v>1.98341582427205E-3</v>
      </c>
      <c r="C233">
        <v>2.1928199274663098E-3</v>
      </c>
      <c r="D233">
        <v>2.0122209564287599E-3</v>
      </c>
      <c r="E233">
        <v>2.24939749473093E-3</v>
      </c>
      <c r="F233">
        <v>2.0778037197459001E-3</v>
      </c>
      <c r="G233">
        <v>2.2035806560717201E-3</v>
      </c>
      <c r="H233">
        <v>0.44815254424662099</v>
      </c>
      <c r="I233">
        <v>0.65404310892355699</v>
      </c>
      <c r="J233">
        <v>0.99927399315713095</v>
      </c>
      <c r="L233" t="s">
        <v>272</v>
      </c>
      <c r="M233">
        <v>5.0057723976750499E-4</v>
      </c>
      <c r="N233">
        <v>8.0343429947609302E-4</v>
      </c>
      <c r="O233">
        <v>5.7798961506803101E-4</v>
      </c>
      <c r="P233">
        <v>7.9502624971382004E-4</v>
      </c>
      <c r="Q233">
        <v>5.7664982254997999E-4</v>
      </c>
      <c r="R233">
        <v>4.7902565383242798E-4</v>
      </c>
      <c r="S233">
        <v>-3.6327008588296503E-2</v>
      </c>
      <c r="T233">
        <v>0.97102161440930301</v>
      </c>
      <c r="U233">
        <v>0.99610769517629105</v>
      </c>
      <c r="W233" t="s">
        <v>272</v>
      </c>
      <c r="X233">
        <v>1.98341582427205E-3</v>
      </c>
      <c r="Y233">
        <v>2.1928199274663098E-3</v>
      </c>
      <c r="Z233">
        <v>2.0122209564287599E-3</v>
      </c>
      <c r="AA233">
        <v>1.9455613167766201E-3</v>
      </c>
      <c r="AB233">
        <v>2.1299153508619198E-3</v>
      </c>
      <c r="AC233">
        <v>2.1957737093276498E-3</v>
      </c>
      <c r="AD233">
        <v>6.06409223705082E-2</v>
      </c>
      <c r="AE233">
        <v>0.951645182137282</v>
      </c>
      <c r="AF233">
        <v>0.99805407412675495</v>
      </c>
      <c r="AH233" t="s">
        <v>272</v>
      </c>
      <c r="AI233">
        <v>5.0057723976750499E-4</v>
      </c>
      <c r="AJ233">
        <v>8.0343429947609302E-4</v>
      </c>
      <c r="AK233">
        <v>5.7798961506803101E-4</v>
      </c>
      <c r="AL233">
        <v>6.9094943003793902E-4</v>
      </c>
      <c r="AM233">
        <v>6.5692783175440197E-4</v>
      </c>
      <c r="AN233">
        <v>8.2213480962347598E-4</v>
      </c>
      <c r="AO233">
        <v>0.103883501740064</v>
      </c>
      <c r="AP233">
        <v>0.91726179996561996</v>
      </c>
      <c r="AQ233">
        <v>0.99991337874639197</v>
      </c>
    </row>
    <row r="234" spans="1:43" x14ac:dyDescent="0.25">
      <c r="A234" t="s">
        <v>273</v>
      </c>
      <c r="B234">
        <v>5.8807607030062804E-3</v>
      </c>
      <c r="C234">
        <v>6.0305859088362803E-3</v>
      </c>
      <c r="D234">
        <v>5.7957660429554898E-3</v>
      </c>
      <c r="E234">
        <v>6.4384154548331402E-3</v>
      </c>
      <c r="F234">
        <v>5.7373643031796498E-3</v>
      </c>
      <c r="G234">
        <v>6.1938165830583997E-3</v>
      </c>
      <c r="H234">
        <v>0.86728579184716503</v>
      </c>
      <c r="I234">
        <v>0.38578543957140699</v>
      </c>
      <c r="J234">
        <v>0.99927399315713095</v>
      </c>
      <c r="L234" t="s">
        <v>273</v>
      </c>
      <c r="M234">
        <v>1.8373573591030799E-3</v>
      </c>
      <c r="N234">
        <v>2.2131279034404302E-3</v>
      </c>
      <c r="O234">
        <v>2.0494948572596801E-3</v>
      </c>
      <c r="P234">
        <v>2.3760694804809399E-3</v>
      </c>
      <c r="Q234">
        <v>2.30705077304353E-3</v>
      </c>
      <c r="R234">
        <v>1.8081123624876501E-3</v>
      </c>
      <c r="S234">
        <v>0.45409879989374702</v>
      </c>
      <c r="T234">
        <v>0.64975771702377305</v>
      </c>
      <c r="U234">
        <v>0.99610769517629105</v>
      </c>
      <c r="W234" t="s">
        <v>273</v>
      </c>
      <c r="X234">
        <v>5.8807607030062804E-3</v>
      </c>
      <c r="Y234">
        <v>6.0305859088362803E-3</v>
      </c>
      <c r="Z234">
        <v>5.7957660429554898E-3</v>
      </c>
      <c r="AA234">
        <v>7.1594066691899596E-3</v>
      </c>
      <c r="AB234">
        <v>6.0470105127510797E-3</v>
      </c>
      <c r="AC234">
        <v>6.4713241859112904E-3</v>
      </c>
      <c r="AD234">
        <v>1.4433560505626799</v>
      </c>
      <c r="AE234">
        <v>0.14892019787625599</v>
      </c>
      <c r="AF234">
        <v>0.99805407412675495</v>
      </c>
      <c r="AH234" t="s">
        <v>273</v>
      </c>
      <c r="AI234">
        <v>1.8373573591030799E-3</v>
      </c>
      <c r="AJ234">
        <v>2.2131279034404302E-3</v>
      </c>
      <c r="AK234">
        <v>2.0494948572596801E-3</v>
      </c>
      <c r="AL234">
        <v>1.44638402052545E-3</v>
      </c>
      <c r="AM234">
        <v>2.3142986685766001E-3</v>
      </c>
      <c r="AN234">
        <v>2.2976816040389098E-3</v>
      </c>
      <c r="AO234">
        <v>-1.50105344788641E-2</v>
      </c>
      <c r="AP234">
        <v>0.98802377603104097</v>
      </c>
      <c r="AQ234">
        <v>0.99991337874639197</v>
      </c>
    </row>
    <row r="235" spans="1:43" x14ac:dyDescent="0.25">
      <c r="A235" t="s">
        <v>274</v>
      </c>
      <c r="B235">
        <v>1.6703166144229099E-3</v>
      </c>
      <c r="C235">
        <v>1.7102847592117001E-3</v>
      </c>
      <c r="D235">
        <v>1.4359404066826701E-3</v>
      </c>
      <c r="E235">
        <v>1.7479232488724101E-3</v>
      </c>
      <c r="F235">
        <v>1.54207948907864E-3</v>
      </c>
      <c r="G235">
        <v>1.7401388023230999E-3</v>
      </c>
      <c r="H235">
        <v>0.27963260196596301</v>
      </c>
      <c r="I235">
        <v>0.77975939177603504</v>
      </c>
      <c r="J235">
        <v>0.99927399315713095</v>
      </c>
      <c r="L235" t="s">
        <v>274</v>
      </c>
      <c r="M235">
        <v>1.46376378494889E-3</v>
      </c>
      <c r="N235">
        <v>1.8699893311385999E-3</v>
      </c>
      <c r="O235">
        <v>1.61327627984984E-3</v>
      </c>
      <c r="P235">
        <v>2.0280030593140602E-3</v>
      </c>
      <c r="Q235">
        <v>1.7350220101869901E-3</v>
      </c>
      <c r="R235">
        <v>1.42446896243451E-3</v>
      </c>
      <c r="S235">
        <v>0.279090111070811</v>
      </c>
      <c r="T235">
        <v>0.78017567196072402</v>
      </c>
      <c r="U235">
        <v>0.99610769517629105</v>
      </c>
      <c r="W235" t="s">
        <v>274</v>
      </c>
      <c r="X235">
        <v>1.6703166144229099E-3</v>
      </c>
      <c r="Y235">
        <v>1.7102847592117001E-3</v>
      </c>
      <c r="Z235">
        <v>1.4359404066826701E-3</v>
      </c>
      <c r="AA235">
        <v>2.08074707482752E-3</v>
      </c>
      <c r="AB235">
        <v>1.5998945242529201E-3</v>
      </c>
      <c r="AC235">
        <v>1.81614735345673E-3</v>
      </c>
      <c r="AD235">
        <v>0.49823635746176598</v>
      </c>
      <c r="AE235">
        <v>0.61831745927994797</v>
      </c>
      <c r="AF235">
        <v>0.99805407412675495</v>
      </c>
      <c r="AH235" t="s">
        <v>274</v>
      </c>
      <c r="AI235">
        <v>1.46376378494889E-3</v>
      </c>
      <c r="AJ235">
        <v>1.8699893311385999E-3</v>
      </c>
      <c r="AK235">
        <v>1.61327627984984E-3</v>
      </c>
      <c r="AL235">
        <v>1.3257009491620001E-3</v>
      </c>
      <c r="AM235">
        <v>2.0161754889124902E-3</v>
      </c>
      <c r="AN235">
        <v>2.29629863006488E-3</v>
      </c>
      <c r="AO235">
        <v>0.249291357989958</v>
      </c>
      <c r="AP235">
        <v>0.80313541567778701</v>
      </c>
      <c r="AQ235">
        <v>0.99991337874639197</v>
      </c>
    </row>
    <row r="236" spans="1:43" x14ac:dyDescent="0.25">
      <c r="A236" t="s">
        <v>275</v>
      </c>
      <c r="B236">
        <v>3.1662350614799E-3</v>
      </c>
      <c r="C236">
        <v>3.4939651924602898E-3</v>
      </c>
      <c r="D236">
        <v>2.3602192096012402E-3</v>
      </c>
      <c r="E236">
        <v>3.2193954205136598E-3</v>
      </c>
      <c r="F236">
        <v>4.08653056441915E-3</v>
      </c>
      <c r="G236">
        <v>3.0813636467219899E-3</v>
      </c>
      <c r="H236">
        <v>1.78942832958411</v>
      </c>
      <c r="I236">
        <v>7.3545860290363099E-2</v>
      </c>
      <c r="J236">
        <v>0.97320043528404399</v>
      </c>
      <c r="L236" t="s">
        <v>275</v>
      </c>
      <c r="M236">
        <v>3.1885798266736501E-3</v>
      </c>
      <c r="N236">
        <v>3.9131483052304199E-3</v>
      </c>
      <c r="O236">
        <v>3.2519443873399601E-3</v>
      </c>
      <c r="P236">
        <v>4.3251163102840497E-3</v>
      </c>
      <c r="Q236">
        <v>3.6621366914237701E-3</v>
      </c>
      <c r="R236">
        <v>3.1923297005850798E-3</v>
      </c>
      <c r="S236">
        <v>0.95857490131447998</v>
      </c>
      <c r="T236">
        <v>0.33777294157733001</v>
      </c>
      <c r="U236">
        <v>0.99610769517629105</v>
      </c>
      <c r="W236" t="s">
        <v>275</v>
      </c>
      <c r="X236">
        <v>3.1662350614799E-3</v>
      </c>
      <c r="Y236">
        <v>3.4939651924602898E-3</v>
      </c>
      <c r="Z236">
        <v>2.3602192096012402E-3</v>
      </c>
      <c r="AA236">
        <v>3.7448008839387498E-3</v>
      </c>
      <c r="AB236">
        <v>3.3734307494027601E-3</v>
      </c>
      <c r="AC236">
        <v>3.1264287579757101E-3</v>
      </c>
      <c r="AD236">
        <v>0.89667603985783995</v>
      </c>
      <c r="AE236">
        <v>0.36989180950857298</v>
      </c>
      <c r="AF236">
        <v>0.99805407412675495</v>
      </c>
      <c r="AH236" t="s">
        <v>275</v>
      </c>
      <c r="AI236">
        <v>3.1885798266736501E-3</v>
      </c>
      <c r="AJ236">
        <v>3.9131483052304199E-3</v>
      </c>
      <c r="AK236">
        <v>3.2519443873399601E-3</v>
      </c>
      <c r="AL236">
        <v>3.1801025210460498E-3</v>
      </c>
      <c r="AM236">
        <v>3.5166234316589798E-3</v>
      </c>
      <c r="AN236">
        <v>4.0503418085003698E-3</v>
      </c>
      <c r="AO236">
        <v>0.14189488271391501</v>
      </c>
      <c r="AP236">
        <v>0.88716303642188299</v>
      </c>
      <c r="AQ236">
        <v>0.99991337874639197</v>
      </c>
    </row>
    <row r="237" spans="1:43" x14ac:dyDescent="0.25">
      <c r="A237" t="s">
        <v>276</v>
      </c>
      <c r="B237">
        <v>2.2343856869970701E-3</v>
      </c>
      <c r="C237">
        <v>2.4758071578882801E-3</v>
      </c>
      <c r="D237">
        <v>2.2011133665347802E-3</v>
      </c>
      <c r="E237">
        <v>2.5640545446150502E-3</v>
      </c>
      <c r="F237">
        <v>2.3248710664590401E-3</v>
      </c>
      <c r="G237">
        <v>2.40452553554434E-3</v>
      </c>
      <c r="H237">
        <v>0.50028231576285498</v>
      </c>
      <c r="I237">
        <v>0.61687630430154194</v>
      </c>
      <c r="J237">
        <v>0.99927399315713095</v>
      </c>
      <c r="L237" t="s">
        <v>276</v>
      </c>
      <c r="M237">
        <v>1.59828653800563E-3</v>
      </c>
      <c r="N237">
        <v>2.08090532073937E-3</v>
      </c>
      <c r="O237">
        <v>1.5742119296340399E-3</v>
      </c>
      <c r="P237">
        <v>2.3979252988981302E-3</v>
      </c>
      <c r="Q237">
        <v>1.8386506017031401E-3</v>
      </c>
      <c r="R237">
        <v>1.23323459155682E-3</v>
      </c>
      <c r="S237">
        <v>0.25116778915719101</v>
      </c>
      <c r="T237">
        <v>0.80168438698594902</v>
      </c>
      <c r="U237">
        <v>0.99610769517629105</v>
      </c>
      <c r="W237" t="s">
        <v>276</v>
      </c>
      <c r="X237">
        <v>2.2343856869970701E-3</v>
      </c>
      <c r="Y237">
        <v>2.4758071578882801E-3</v>
      </c>
      <c r="Z237">
        <v>2.2011133665347802E-3</v>
      </c>
      <c r="AA237">
        <v>2.41884095822877E-3</v>
      </c>
      <c r="AB237">
        <v>2.3636321425904599E-3</v>
      </c>
      <c r="AC237">
        <v>2.6808518307182799E-3</v>
      </c>
      <c r="AD237">
        <v>0.40431744165058298</v>
      </c>
      <c r="AE237">
        <v>0.68597930124769302</v>
      </c>
      <c r="AF237">
        <v>0.99805407412675495</v>
      </c>
      <c r="AH237" t="s">
        <v>276</v>
      </c>
      <c r="AI237">
        <v>1.59828653800563E-3</v>
      </c>
      <c r="AJ237">
        <v>2.08090532073937E-3</v>
      </c>
      <c r="AK237">
        <v>1.5742119296340399E-3</v>
      </c>
      <c r="AL237">
        <v>1.26885559687814E-3</v>
      </c>
      <c r="AM237">
        <v>1.91642571660877E-3</v>
      </c>
      <c r="AN237">
        <v>2.3706334811689298E-3</v>
      </c>
      <c r="AO237">
        <v>0.109113581397947</v>
      </c>
      <c r="AP237">
        <v>0.91311240281085304</v>
      </c>
      <c r="AQ237">
        <v>0.99991337874639197</v>
      </c>
    </row>
    <row r="238" spans="1:43" x14ac:dyDescent="0.25">
      <c r="A238" t="s">
        <v>277</v>
      </c>
      <c r="B238">
        <v>8.3306007926033394E-3</v>
      </c>
      <c r="C238">
        <v>7.8828609457148504E-3</v>
      </c>
      <c r="D238">
        <v>9.3779669577449092E-3</v>
      </c>
      <c r="E238">
        <v>7.8784803148939601E-3</v>
      </c>
      <c r="F238">
        <v>1.04689310620489E-2</v>
      </c>
      <c r="G238">
        <v>8.4293479448295898E-3</v>
      </c>
      <c r="H238">
        <v>1.5517671327156699</v>
      </c>
      <c r="I238">
        <v>0.12071795290837301</v>
      </c>
      <c r="J238">
        <v>0.99927399315713095</v>
      </c>
      <c r="L238" t="s">
        <v>277</v>
      </c>
      <c r="M238">
        <v>2.4512025752796E-3</v>
      </c>
      <c r="N238">
        <v>2.9220859668630098E-3</v>
      </c>
      <c r="O238">
        <v>3.3627080970143599E-3</v>
      </c>
      <c r="P238">
        <v>3.1100329092734499E-3</v>
      </c>
      <c r="Q238">
        <v>3.1492256232660901E-3</v>
      </c>
      <c r="R238">
        <v>2.77939815364076E-3</v>
      </c>
      <c r="S238">
        <v>0.35127587800919402</v>
      </c>
      <c r="T238">
        <v>0.72538138985723299</v>
      </c>
      <c r="U238">
        <v>0.99610769517629105</v>
      </c>
      <c r="W238" t="s">
        <v>277</v>
      </c>
      <c r="X238">
        <v>8.3306007926033394E-3</v>
      </c>
      <c r="Y238">
        <v>7.8828609457148504E-3</v>
      </c>
      <c r="Z238">
        <v>9.3779669577449092E-3</v>
      </c>
      <c r="AA238">
        <v>6.3873975796310796E-3</v>
      </c>
      <c r="AB238">
        <v>8.2705685070001596E-3</v>
      </c>
      <c r="AC238">
        <v>6.7136471569231599E-3</v>
      </c>
      <c r="AD238">
        <v>-3.0907375525835699</v>
      </c>
      <c r="AE238">
        <v>1.9966002345252701E-3</v>
      </c>
      <c r="AF238">
        <v>0.102225932007694</v>
      </c>
      <c r="AH238" t="s">
        <v>277</v>
      </c>
      <c r="AI238">
        <v>2.4512025752796E-3</v>
      </c>
      <c r="AJ238">
        <v>2.9220859668630098E-3</v>
      </c>
      <c r="AK238">
        <v>3.3627080970143599E-3</v>
      </c>
      <c r="AL238">
        <v>1.97689747908344E-3</v>
      </c>
      <c r="AM238">
        <v>3.4214215213144001E-3</v>
      </c>
      <c r="AN238">
        <v>3.0618179426265498E-3</v>
      </c>
      <c r="AO238">
        <v>-9.9500642237242601E-2</v>
      </c>
      <c r="AP238">
        <v>0.92074077800002396</v>
      </c>
      <c r="AQ238">
        <v>0.99991337874639197</v>
      </c>
    </row>
    <row r="239" spans="1:43" x14ac:dyDescent="0.25">
      <c r="A239" t="s">
        <v>278</v>
      </c>
      <c r="B239">
        <v>2.33266632089808E-3</v>
      </c>
      <c r="C239">
        <v>2.32553917262326E-3</v>
      </c>
      <c r="D239">
        <v>2.3654277896300101E-3</v>
      </c>
      <c r="E239">
        <v>2.1827038808968002E-3</v>
      </c>
      <c r="F239">
        <v>2.5642366470164501E-3</v>
      </c>
      <c r="G239">
        <v>2.29567386661724E-3</v>
      </c>
      <c r="H239">
        <v>2.48489865542314E-2</v>
      </c>
      <c r="I239">
        <v>0.98017541748564796</v>
      </c>
      <c r="J239">
        <v>0.99927399315713095</v>
      </c>
      <c r="L239" t="s">
        <v>278</v>
      </c>
      <c r="M239">
        <v>2.8876521555885998E-3</v>
      </c>
      <c r="N239">
        <v>4.2448084563294899E-3</v>
      </c>
      <c r="O239">
        <v>3.9389072626975002E-3</v>
      </c>
      <c r="P239">
        <v>4.7441307221525297E-3</v>
      </c>
      <c r="Q239">
        <v>3.5279666134279898E-3</v>
      </c>
      <c r="R239">
        <v>3.5344685074501902E-3</v>
      </c>
      <c r="S239">
        <v>0.85329171922612002</v>
      </c>
      <c r="T239">
        <v>0.39349755103822898</v>
      </c>
      <c r="U239">
        <v>0.99610769517629105</v>
      </c>
      <c r="W239" t="s">
        <v>278</v>
      </c>
      <c r="X239">
        <v>2.33266632089808E-3</v>
      </c>
      <c r="Y239">
        <v>2.32553917262326E-3</v>
      </c>
      <c r="Z239">
        <v>2.3654277896300101E-3</v>
      </c>
      <c r="AA239">
        <v>2.1181691860121098E-3</v>
      </c>
      <c r="AB239">
        <v>2.2687334230431602E-3</v>
      </c>
      <c r="AC239">
        <v>2.20281823300786E-3</v>
      </c>
      <c r="AD239">
        <v>-0.317812352530077</v>
      </c>
      <c r="AE239">
        <v>0.75062728017724201</v>
      </c>
      <c r="AF239">
        <v>0.99805407412675495</v>
      </c>
      <c r="AH239" t="s">
        <v>278</v>
      </c>
      <c r="AI239">
        <v>2.8876521555885998E-3</v>
      </c>
      <c r="AJ239">
        <v>4.2448084563294899E-3</v>
      </c>
      <c r="AK239">
        <v>3.9389072626975002E-3</v>
      </c>
      <c r="AL239">
        <v>3.0674477226703E-3</v>
      </c>
      <c r="AM239">
        <v>3.97747344351807E-3</v>
      </c>
      <c r="AN239">
        <v>4.88721393453459E-3</v>
      </c>
      <c r="AO239">
        <v>0.31047265336392599</v>
      </c>
      <c r="AP239">
        <v>0.75620155216914198</v>
      </c>
      <c r="AQ239">
        <v>0.99991337874639197</v>
      </c>
    </row>
    <row r="240" spans="1:43" x14ac:dyDescent="0.25">
      <c r="A240" t="s">
        <v>279</v>
      </c>
      <c r="B240">
        <v>3.70005695190153E-3</v>
      </c>
      <c r="C240">
        <v>3.5948980404403499E-3</v>
      </c>
      <c r="D240">
        <v>4.1366705356650204E-3</v>
      </c>
      <c r="E240">
        <v>3.5140318733744001E-3</v>
      </c>
      <c r="F240">
        <v>4.47042377056109E-3</v>
      </c>
      <c r="G240">
        <v>3.8867093756761598E-3</v>
      </c>
      <c r="H240">
        <v>0.57541998984009302</v>
      </c>
      <c r="I240">
        <v>0.56500728800398903</v>
      </c>
      <c r="J240">
        <v>0.99927399315713095</v>
      </c>
      <c r="L240" t="s">
        <v>279</v>
      </c>
      <c r="M240">
        <v>5.7197148953293097E-3</v>
      </c>
      <c r="N240">
        <v>7.0250145149602702E-3</v>
      </c>
      <c r="O240">
        <v>5.5835977908458897E-3</v>
      </c>
      <c r="P240">
        <v>7.2433685839043797E-3</v>
      </c>
      <c r="Q240">
        <v>6.09007863529803E-3</v>
      </c>
      <c r="R240">
        <v>6.1205962158304601E-3</v>
      </c>
      <c r="S240">
        <v>1.30653835000902</v>
      </c>
      <c r="T240">
        <v>0.19136954625333799</v>
      </c>
      <c r="U240">
        <v>0.99610769517629105</v>
      </c>
      <c r="W240" t="s">
        <v>279</v>
      </c>
      <c r="X240">
        <v>3.70005695190153E-3</v>
      </c>
      <c r="Y240">
        <v>3.5948980404403499E-3</v>
      </c>
      <c r="Z240">
        <v>4.1366705356650204E-3</v>
      </c>
      <c r="AA240">
        <v>3.1061647165948401E-3</v>
      </c>
      <c r="AB240">
        <v>3.7562307874488702E-3</v>
      </c>
      <c r="AC240">
        <v>3.3266574586530802E-3</v>
      </c>
      <c r="AD240">
        <v>-0.91010275985669198</v>
      </c>
      <c r="AE240">
        <v>0.36276831922661101</v>
      </c>
      <c r="AF240">
        <v>0.99805407412675495</v>
      </c>
      <c r="AH240" t="s">
        <v>279</v>
      </c>
      <c r="AI240">
        <v>5.7197148953293097E-3</v>
      </c>
      <c r="AJ240">
        <v>7.0250145149602702E-3</v>
      </c>
      <c r="AK240">
        <v>5.5835977908458897E-3</v>
      </c>
      <c r="AL240">
        <v>7.5006082711670903E-3</v>
      </c>
      <c r="AM240">
        <v>6.2760928165784E-3</v>
      </c>
      <c r="AN240">
        <v>7.1687320302520402E-3</v>
      </c>
      <c r="AO240">
        <v>0.94397160288865201</v>
      </c>
      <c r="AP240">
        <v>0.34518415977667</v>
      </c>
      <c r="AQ240">
        <v>0.99991337874639197</v>
      </c>
    </row>
    <row r="241" spans="1:43" x14ac:dyDescent="0.25">
      <c r="A241" t="s">
        <v>280</v>
      </c>
      <c r="B241">
        <v>1.4203459078650799E-3</v>
      </c>
      <c r="C241">
        <v>1.35831663213851E-3</v>
      </c>
      <c r="D241">
        <v>1.55256376888944E-3</v>
      </c>
      <c r="E241">
        <v>1.3241539452108801E-3</v>
      </c>
      <c r="F241">
        <v>1.59222064253392E-3</v>
      </c>
      <c r="G241">
        <v>1.46025688524003E-3</v>
      </c>
      <c r="H241">
        <v>5.9441846658648503E-2</v>
      </c>
      <c r="I241">
        <v>0.95260018315161499</v>
      </c>
      <c r="J241">
        <v>0.99927399315713095</v>
      </c>
      <c r="L241" t="s">
        <v>280</v>
      </c>
      <c r="M241">
        <v>1.61073057390622E-3</v>
      </c>
      <c r="N241">
        <v>2.24800464478729E-3</v>
      </c>
      <c r="O241">
        <v>1.6665014570188799E-3</v>
      </c>
      <c r="P241">
        <v>2.42791448485607E-3</v>
      </c>
      <c r="Q241">
        <v>1.7824808243949201E-3</v>
      </c>
      <c r="R241">
        <v>1.42979408005108E-3</v>
      </c>
      <c r="S241">
        <v>0.13341739616079801</v>
      </c>
      <c r="T241">
        <v>0.89386328825069405</v>
      </c>
      <c r="U241">
        <v>0.99610769517629105</v>
      </c>
      <c r="W241" t="s">
        <v>280</v>
      </c>
      <c r="X241">
        <v>1.4203459078650799E-3</v>
      </c>
      <c r="Y241">
        <v>1.35831663213851E-3</v>
      </c>
      <c r="Z241">
        <v>1.55256376888944E-3</v>
      </c>
      <c r="AA241">
        <v>1.39497717574938E-3</v>
      </c>
      <c r="AB241">
        <v>1.3785652422416499E-3</v>
      </c>
      <c r="AC241">
        <v>1.3909260743795401E-3</v>
      </c>
      <c r="AD241">
        <v>-0.122139143645823</v>
      </c>
      <c r="AE241">
        <v>0.90278882178824105</v>
      </c>
      <c r="AF241">
        <v>0.99805407412675495</v>
      </c>
      <c r="AH241" t="s">
        <v>280</v>
      </c>
      <c r="AI241">
        <v>1.61073057390622E-3</v>
      </c>
      <c r="AJ241">
        <v>2.24800464478729E-3</v>
      </c>
      <c r="AK241">
        <v>1.6665014570188799E-3</v>
      </c>
      <c r="AL241">
        <v>1.3149534224204001E-3</v>
      </c>
      <c r="AM241">
        <v>1.9525487344556199E-3</v>
      </c>
      <c r="AN241">
        <v>2.3956998844481998E-3</v>
      </c>
      <c r="AO241">
        <v>4.9763132046212799E-2</v>
      </c>
      <c r="AP241">
        <v>0.96031114662851902</v>
      </c>
      <c r="AQ241">
        <v>0.99991337874639197</v>
      </c>
    </row>
    <row r="242" spans="1:43" x14ac:dyDescent="0.25">
      <c r="A242" t="s">
        <v>281</v>
      </c>
      <c r="B242">
        <v>3.5247504607472399E-3</v>
      </c>
      <c r="C242">
        <v>4.46427807711501E-3</v>
      </c>
      <c r="D242">
        <v>4.4089002262314202E-3</v>
      </c>
      <c r="E242">
        <v>4.8318042532840798E-3</v>
      </c>
      <c r="F242">
        <v>3.9252184001779796E-3</v>
      </c>
      <c r="G242">
        <v>3.8136456295545899E-3</v>
      </c>
      <c r="H242">
        <v>0.22614070890590701</v>
      </c>
      <c r="I242">
        <v>0.82109198344155898</v>
      </c>
      <c r="J242">
        <v>0.99927399315713095</v>
      </c>
      <c r="L242" t="s">
        <v>281</v>
      </c>
      <c r="M242">
        <v>1.3973653160194699E-3</v>
      </c>
      <c r="N242">
        <v>1.5386602883434601E-3</v>
      </c>
      <c r="O242">
        <v>1.5808040387329499E-3</v>
      </c>
      <c r="P242">
        <v>1.6395200579062399E-3</v>
      </c>
      <c r="Q242">
        <v>1.78611924495815E-3</v>
      </c>
      <c r="R242">
        <v>1.30903920703987E-3</v>
      </c>
      <c r="S242">
        <v>0.252841604678405</v>
      </c>
      <c r="T242">
        <v>0.80039061610468099</v>
      </c>
      <c r="U242">
        <v>0.99610769517629105</v>
      </c>
      <c r="W242" t="s">
        <v>281</v>
      </c>
      <c r="X242">
        <v>3.5247504607472399E-3</v>
      </c>
      <c r="Y242">
        <v>4.46427807711501E-3</v>
      </c>
      <c r="Z242">
        <v>4.4089002262314202E-3</v>
      </c>
      <c r="AA242">
        <v>3.69300557434071E-3</v>
      </c>
      <c r="AB242">
        <v>4.4142414434792604E-3</v>
      </c>
      <c r="AC242">
        <v>5.0376555721469204E-3</v>
      </c>
      <c r="AD242">
        <v>0.54710924693420704</v>
      </c>
      <c r="AE242">
        <v>0.58430367983508502</v>
      </c>
      <c r="AF242">
        <v>0.99805407412675495</v>
      </c>
      <c r="AH242" t="s">
        <v>281</v>
      </c>
      <c r="AI242">
        <v>1.3973653160194699E-3</v>
      </c>
      <c r="AJ242">
        <v>1.5386602883434601E-3</v>
      </c>
      <c r="AK242">
        <v>1.5808040387329499E-3</v>
      </c>
      <c r="AL242">
        <v>1.02010862253352E-3</v>
      </c>
      <c r="AM242">
        <v>1.4931280506408301E-3</v>
      </c>
      <c r="AN242">
        <v>1.22030166033373E-3</v>
      </c>
      <c r="AO242">
        <v>-0.28252763798222702</v>
      </c>
      <c r="AP242">
        <v>0.77753895735785805</v>
      </c>
      <c r="AQ242">
        <v>0.99991337874639197</v>
      </c>
    </row>
    <row r="243" spans="1:43" x14ac:dyDescent="0.25">
      <c r="A243" t="s">
        <v>282</v>
      </c>
      <c r="B243">
        <v>1.3718414175664399E-3</v>
      </c>
      <c r="C243">
        <v>1.7285509006449401E-3</v>
      </c>
      <c r="D243">
        <v>1.6241817442850901E-3</v>
      </c>
      <c r="E243">
        <v>1.88489750017403E-3</v>
      </c>
      <c r="F243">
        <v>1.4587676255250401E-3</v>
      </c>
      <c r="G243">
        <v>1.47701534362162E-3</v>
      </c>
      <c r="H243">
        <v>0.125817016888431</v>
      </c>
      <c r="I243">
        <v>0.89987677128850896</v>
      </c>
      <c r="J243">
        <v>0.99927399315713095</v>
      </c>
      <c r="L243" t="s">
        <v>282</v>
      </c>
      <c r="M243">
        <v>1.76069483136515E-3</v>
      </c>
      <c r="N243">
        <v>2.0397927063352402E-3</v>
      </c>
      <c r="O243">
        <v>2.4346042431371701E-3</v>
      </c>
      <c r="P243">
        <v>2.17140058549402E-3</v>
      </c>
      <c r="Q243">
        <v>2.32083427868087E-3</v>
      </c>
      <c r="R243">
        <v>1.87224870554613E-3</v>
      </c>
      <c r="S243">
        <v>0.150175798537801</v>
      </c>
      <c r="T243">
        <v>0.88062591930979495</v>
      </c>
      <c r="U243">
        <v>0.99610769517629105</v>
      </c>
      <c r="W243" t="s">
        <v>282</v>
      </c>
      <c r="X243">
        <v>1.3718414175664399E-3</v>
      </c>
      <c r="Y243">
        <v>1.7285509006449401E-3</v>
      </c>
      <c r="Z243">
        <v>1.6241817442850901E-3</v>
      </c>
      <c r="AA243">
        <v>1.4873023151079001E-3</v>
      </c>
      <c r="AB243">
        <v>1.7585499371702E-3</v>
      </c>
      <c r="AC243">
        <v>1.80733089437229E-3</v>
      </c>
      <c r="AD243">
        <v>0.24068456261774701</v>
      </c>
      <c r="AE243">
        <v>0.80979960454933297</v>
      </c>
      <c r="AF243">
        <v>0.99805407412675495</v>
      </c>
      <c r="AH243" t="s">
        <v>282</v>
      </c>
      <c r="AI243">
        <v>1.76069483136515E-3</v>
      </c>
      <c r="AJ243">
        <v>2.0397927063352402E-3</v>
      </c>
      <c r="AK243">
        <v>2.4346042431371701E-3</v>
      </c>
      <c r="AL243">
        <v>1.40222851909311E-3</v>
      </c>
      <c r="AM243">
        <v>2.2374614579527201E-3</v>
      </c>
      <c r="AN243">
        <v>2.02618652576236E-3</v>
      </c>
      <c r="AO243">
        <v>-0.20531192678450899</v>
      </c>
      <c r="AP243">
        <v>0.83732842631831395</v>
      </c>
      <c r="AQ243">
        <v>0.99991337874639197</v>
      </c>
    </row>
    <row r="244" spans="1:43" x14ac:dyDescent="0.25">
      <c r="A244" t="s">
        <v>283</v>
      </c>
      <c r="B244">
        <v>4.9267482280873701E-3</v>
      </c>
      <c r="C244">
        <v>5.5014748391627602E-3</v>
      </c>
      <c r="D244">
        <v>5.6998956168008603E-3</v>
      </c>
      <c r="E244">
        <v>5.9796518159578298E-3</v>
      </c>
      <c r="F244">
        <v>5.0827672955707599E-3</v>
      </c>
      <c r="G244">
        <v>5.1876825957379797E-3</v>
      </c>
      <c r="H244">
        <v>0.15969320463811201</v>
      </c>
      <c r="I244">
        <v>0.87312275411804297</v>
      </c>
      <c r="J244">
        <v>0.99927399315713095</v>
      </c>
      <c r="L244" t="s">
        <v>283</v>
      </c>
      <c r="M244">
        <v>2.9601363939000601E-3</v>
      </c>
      <c r="N244">
        <v>3.78125683083329E-3</v>
      </c>
      <c r="O244">
        <v>2.9955032049857801E-3</v>
      </c>
      <c r="P244">
        <v>3.8427450507520001E-3</v>
      </c>
      <c r="Q244">
        <v>3.1134788051777398E-3</v>
      </c>
      <c r="R244">
        <v>3.2115940966685802E-3</v>
      </c>
      <c r="S244">
        <v>0.50013980302718897</v>
      </c>
      <c r="T244">
        <v>0.61697664129585295</v>
      </c>
      <c r="U244">
        <v>0.99610769517629105</v>
      </c>
      <c r="W244" t="s">
        <v>283</v>
      </c>
      <c r="X244">
        <v>4.9267482280873701E-3</v>
      </c>
      <c r="Y244">
        <v>5.5014748391627602E-3</v>
      </c>
      <c r="Z244">
        <v>5.6998956168008603E-3</v>
      </c>
      <c r="AA244">
        <v>4.9828382716060604E-3</v>
      </c>
      <c r="AB244">
        <v>5.8196174147942901E-3</v>
      </c>
      <c r="AC244">
        <v>6.3373918001139303E-3</v>
      </c>
      <c r="AD244">
        <v>0.74102487134708295</v>
      </c>
      <c r="AE244">
        <v>0.45867836022549702</v>
      </c>
      <c r="AF244">
        <v>0.99805407412675495</v>
      </c>
      <c r="AH244" t="s">
        <v>283</v>
      </c>
      <c r="AI244">
        <v>2.9601363939000601E-3</v>
      </c>
      <c r="AJ244">
        <v>3.78125683083329E-3</v>
      </c>
      <c r="AK244">
        <v>2.9955032049857801E-3</v>
      </c>
      <c r="AL244">
        <v>5.6043819867826099E-3</v>
      </c>
      <c r="AM244">
        <v>3.0821510191628701E-3</v>
      </c>
      <c r="AN244">
        <v>3.41940315078639E-3</v>
      </c>
      <c r="AO244">
        <v>0.85449588188485004</v>
      </c>
      <c r="AP244">
        <v>0.39283029019749799</v>
      </c>
      <c r="AQ244">
        <v>0.99991337874639197</v>
      </c>
    </row>
    <row r="245" spans="1:43" x14ac:dyDescent="0.25">
      <c r="A245" t="s">
        <v>284</v>
      </c>
      <c r="B245">
        <v>1.5322513985915501E-3</v>
      </c>
      <c r="C245">
        <v>1.89410505260787E-3</v>
      </c>
      <c r="D245">
        <v>1.95085737296477E-3</v>
      </c>
      <c r="E245">
        <v>2.0471894647947999E-3</v>
      </c>
      <c r="F245">
        <v>1.60255163230834E-3</v>
      </c>
      <c r="G245">
        <v>1.6348111082893199E-3</v>
      </c>
      <c r="H245">
        <v>-0.121307297183986</v>
      </c>
      <c r="I245">
        <v>0.90344764038786596</v>
      </c>
      <c r="J245">
        <v>0.99927399315713095</v>
      </c>
      <c r="L245" t="s">
        <v>284</v>
      </c>
      <c r="M245">
        <v>8.0677318882507395E-4</v>
      </c>
      <c r="N245">
        <v>9.2169514869494496E-4</v>
      </c>
      <c r="O245">
        <v>1.0150220331073599E-3</v>
      </c>
      <c r="P245">
        <v>1.00457516522519E-3</v>
      </c>
      <c r="Q245">
        <v>1.0369498605196899E-3</v>
      </c>
      <c r="R245">
        <v>8.40663788440595E-4</v>
      </c>
      <c r="S245">
        <v>0.16097736724273201</v>
      </c>
      <c r="T245">
        <v>0.87211122646609995</v>
      </c>
      <c r="U245">
        <v>0.99610769517629105</v>
      </c>
      <c r="W245" t="s">
        <v>284</v>
      </c>
      <c r="X245">
        <v>1.5322513985915501E-3</v>
      </c>
      <c r="Y245">
        <v>1.89410505260787E-3</v>
      </c>
      <c r="Z245">
        <v>1.95085737296477E-3</v>
      </c>
      <c r="AA245">
        <v>1.6657371566731699E-3</v>
      </c>
      <c r="AB245">
        <v>1.86635592208724E-3</v>
      </c>
      <c r="AC245">
        <v>2.1487525942106701E-3</v>
      </c>
      <c r="AD245">
        <v>0.222390378875443</v>
      </c>
      <c r="AE245">
        <v>0.82401000085575105</v>
      </c>
      <c r="AF245">
        <v>0.99805407412675495</v>
      </c>
      <c r="AH245" t="s">
        <v>284</v>
      </c>
      <c r="AI245">
        <v>8.0677318882507395E-4</v>
      </c>
      <c r="AJ245">
        <v>9.2169514869494496E-4</v>
      </c>
      <c r="AK245">
        <v>1.0150220331073599E-3</v>
      </c>
      <c r="AL245">
        <v>6.0885386432503496E-4</v>
      </c>
      <c r="AM245">
        <v>9.43096631411641E-4</v>
      </c>
      <c r="AN245">
        <v>9.0472428663501301E-4</v>
      </c>
      <c r="AO245">
        <v>-0.10345235507464801</v>
      </c>
      <c r="AP245">
        <v>0.917603961669338</v>
      </c>
      <c r="AQ245">
        <v>0.99991337874639197</v>
      </c>
    </row>
    <row r="246" spans="1:43" x14ac:dyDescent="0.25">
      <c r="A246" t="s">
        <v>285</v>
      </c>
      <c r="B246">
        <v>2.35355776803045E-3</v>
      </c>
      <c r="C246">
        <v>2.8877610726893601E-3</v>
      </c>
      <c r="D246">
        <v>2.6130794931856298E-3</v>
      </c>
      <c r="E246">
        <v>2.8307872903744402E-3</v>
      </c>
      <c r="F246">
        <v>2.1548213813032601E-3</v>
      </c>
      <c r="G246">
        <v>2.56169481578656E-3</v>
      </c>
      <c r="H246">
        <v>-0.40203102746006503</v>
      </c>
      <c r="I246">
        <v>0.68766119176373697</v>
      </c>
      <c r="J246">
        <v>0.99927399315713095</v>
      </c>
      <c r="L246" t="s">
        <v>285</v>
      </c>
      <c r="M246">
        <v>3.15479018174651E-3</v>
      </c>
      <c r="N246">
        <v>3.31770520533709E-3</v>
      </c>
      <c r="O246">
        <v>4.1517265873106902E-3</v>
      </c>
      <c r="P246">
        <v>3.47006997907722E-3</v>
      </c>
      <c r="Q246">
        <v>4.6514683908495504E-3</v>
      </c>
      <c r="R246">
        <v>2.91127312520424E-3</v>
      </c>
      <c r="S246">
        <v>0.474220644758854</v>
      </c>
      <c r="T246">
        <v>0.63534257300568897</v>
      </c>
      <c r="U246">
        <v>0.99610769517629105</v>
      </c>
      <c r="W246" t="s">
        <v>285</v>
      </c>
      <c r="X246">
        <v>2.35355776803045E-3</v>
      </c>
      <c r="Y246">
        <v>2.8877610726893601E-3</v>
      </c>
      <c r="Z246">
        <v>2.6130794931856298E-3</v>
      </c>
      <c r="AA246">
        <v>3.1503202180271799E-3</v>
      </c>
      <c r="AB246">
        <v>2.5803269367005201E-3</v>
      </c>
      <c r="AC246">
        <v>3.0199829799121701E-3</v>
      </c>
      <c r="AD246">
        <v>0.65643090640437296</v>
      </c>
      <c r="AE246">
        <v>0.51154691010360298</v>
      </c>
      <c r="AF246">
        <v>0.99805407412675495</v>
      </c>
      <c r="AH246" t="s">
        <v>285</v>
      </c>
      <c r="AI246">
        <v>3.15479018174651E-3</v>
      </c>
      <c r="AJ246">
        <v>3.31770520533709E-3</v>
      </c>
      <c r="AK246">
        <v>4.1517265873106902E-3</v>
      </c>
      <c r="AL246">
        <v>1.7546956009078199E-3</v>
      </c>
      <c r="AM246">
        <v>3.5001211896929698E-3</v>
      </c>
      <c r="AN246">
        <v>2.53844872933E-3</v>
      </c>
      <c r="AO246">
        <v>-1.02110598001019</v>
      </c>
      <c r="AP246">
        <v>0.307204230202683</v>
      </c>
      <c r="AQ246">
        <v>0.99991337874639197</v>
      </c>
    </row>
    <row r="247" spans="1:43" x14ac:dyDescent="0.25">
      <c r="A247" t="s">
        <v>286</v>
      </c>
      <c r="B247">
        <v>1.0239534066229499E-3</v>
      </c>
      <c r="C247">
        <v>1.2257077564162E-3</v>
      </c>
      <c r="D247">
        <v>1.0751648556271099E-3</v>
      </c>
      <c r="E247">
        <v>1.19339442090194E-3</v>
      </c>
      <c r="F247">
        <v>9.5536425489754599E-4</v>
      </c>
      <c r="G247">
        <v>1.0578189524225001E-3</v>
      </c>
      <c r="H247">
        <v>-0.154804036787766</v>
      </c>
      <c r="I247">
        <v>0.87697580868167102</v>
      </c>
      <c r="J247">
        <v>0.99927399315713095</v>
      </c>
      <c r="L247" t="s">
        <v>286</v>
      </c>
      <c r="M247">
        <v>3.0926608346224E-3</v>
      </c>
      <c r="N247">
        <v>3.51625981825796E-3</v>
      </c>
      <c r="O247">
        <v>4.4969577823428799E-3</v>
      </c>
      <c r="P247">
        <v>3.6238531899630598E-3</v>
      </c>
      <c r="Q247">
        <v>4.4048525269800203E-3</v>
      </c>
      <c r="R247">
        <v>2.92685692528805E-3</v>
      </c>
      <c r="S247">
        <v>-0.17446079415259799</v>
      </c>
      <c r="T247">
        <v>0.86150333995133299</v>
      </c>
      <c r="U247">
        <v>0.99610769517629105</v>
      </c>
      <c r="W247" t="s">
        <v>286</v>
      </c>
      <c r="X247">
        <v>1.0239534066229499E-3</v>
      </c>
      <c r="Y247">
        <v>1.2257077564162E-3</v>
      </c>
      <c r="Z247">
        <v>1.0751648556271099E-3</v>
      </c>
      <c r="AA247">
        <v>1.1796381760955099E-3</v>
      </c>
      <c r="AB247">
        <v>1.1177345306424499E-3</v>
      </c>
      <c r="AC247">
        <v>1.2097564837817601E-3</v>
      </c>
      <c r="AD247">
        <v>0.13352509500565399</v>
      </c>
      <c r="AE247">
        <v>0.89377811902066395</v>
      </c>
      <c r="AF247">
        <v>0.99805407412675495</v>
      </c>
      <c r="AH247" t="s">
        <v>286</v>
      </c>
      <c r="AI247">
        <v>3.0926608346224E-3</v>
      </c>
      <c r="AJ247">
        <v>3.51625981825796E-3</v>
      </c>
      <c r="AK247">
        <v>4.4969577823428799E-3</v>
      </c>
      <c r="AL247">
        <v>1.8550490132540299E-3</v>
      </c>
      <c r="AM247">
        <v>3.9789460845334104E-3</v>
      </c>
      <c r="AN247">
        <v>3.2823590735474601E-3</v>
      </c>
      <c r="AO247">
        <v>-0.71760733727595805</v>
      </c>
      <c r="AP247">
        <v>0.472999432277314</v>
      </c>
      <c r="AQ247">
        <v>0.99991337874639197</v>
      </c>
    </row>
    <row r="248" spans="1:43" x14ac:dyDescent="0.25">
      <c r="A248" t="s">
        <v>287</v>
      </c>
      <c r="B248">
        <v>1.80029774853783E-3</v>
      </c>
      <c r="C248">
        <v>1.8012291733566601E-3</v>
      </c>
      <c r="D248">
        <v>1.66544346420053E-3</v>
      </c>
      <c r="E248">
        <v>1.78775589503351E-3</v>
      </c>
      <c r="F248">
        <v>1.45589938157739E-3</v>
      </c>
      <c r="G248">
        <v>1.89519369762933E-3</v>
      </c>
      <c r="H248">
        <v>-0.167729232335008</v>
      </c>
      <c r="I248">
        <v>0.86679629789659596</v>
      </c>
      <c r="J248">
        <v>0.99927399315713095</v>
      </c>
      <c r="L248" t="s">
        <v>287</v>
      </c>
      <c r="M248">
        <v>5.5060771403060496E-3</v>
      </c>
      <c r="N248">
        <v>5.8223739703842396E-3</v>
      </c>
      <c r="O248">
        <v>4.8385266945423404E-3</v>
      </c>
      <c r="P248">
        <v>5.5767790104394501E-3</v>
      </c>
      <c r="Q248">
        <v>6.0672654727884504E-3</v>
      </c>
      <c r="R248">
        <v>4.30856832568357E-3</v>
      </c>
      <c r="S248">
        <v>-0.248798125281954</v>
      </c>
      <c r="T248">
        <v>0.80351694132784002</v>
      </c>
      <c r="U248">
        <v>0.99610769517629105</v>
      </c>
      <c r="W248" t="s">
        <v>287</v>
      </c>
      <c r="X248">
        <v>1.80029774853783E-3</v>
      </c>
      <c r="Y248">
        <v>1.8012291733566601E-3</v>
      </c>
      <c r="Z248">
        <v>1.66544346420053E-3</v>
      </c>
      <c r="AA248">
        <v>2.5257982725487298E-3</v>
      </c>
      <c r="AB248">
        <v>1.6231535897010801E-3</v>
      </c>
      <c r="AC248">
        <v>1.9012002528595001E-3</v>
      </c>
      <c r="AD248">
        <v>0.57362915691555405</v>
      </c>
      <c r="AE248">
        <v>0.56621877696297196</v>
      </c>
      <c r="AF248">
        <v>0.99805407412675495</v>
      </c>
      <c r="AH248" t="s">
        <v>287</v>
      </c>
      <c r="AI248">
        <v>5.5060771403060496E-3</v>
      </c>
      <c r="AJ248">
        <v>5.8223739703842396E-3</v>
      </c>
      <c r="AK248">
        <v>4.8385266945423404E-3</v>
      </c>
      <c r="AL248">
        <v>4.5476281827084696E-3</v>
      </c>
      <c r="AM248">
        <v>4.7403448024348101E-3</v>
      </c>
      <c r="AN248">
        <v>4.8579986093332302E-3</v>
      </c>
      <c r="AO248">
        <v>-0.72896265295323004</v>
      </c>
      <c r="AP248">
        <v>0.46602450801508699</v>
      </c>
      <c r="AQ248">
        <v>0.99991337874639197</v>
      </c>
    </row>
    <row r="249" spans="1:43" x14ac:dyDescent="0.25">
      <c r="A249" t="s">
        <v>288</v>
      </c>
      <c r="B249">
        <v>8.9624308197894698E-4</v>
      </c>
      <c r="C249">
        <v>1.0717423950906801E-3</v>
      </c>
      <c r="D249">
        <v>9.4828710148869399E-4</v>
      </c>
      <c r="E249">
        <v>1.0828640415020299E-3</v>
      </c>
      <c r="F249">
        <v>8.0974775892547703E-4</v>
      </c>
      <c r="G249">
        <v>9.5507550664382802E-4</v>
      </c>
      <c r="H249">
        <v>-8.9787918892414997E-2</v>
      </c>
      <c r="I249">
        <v>0.92845574873833103</v>
      </c>
      <c r="J249">
        <v>0.99927399315713095</v>
      </c>
      <c r="L249" t="s">
        <v>288</v>
      </c>
      <c r="M249">
        <v>6.4272991264650099E-4</v>
      </c>
      <c r="N249">
        <v>7.5575470371076899E-4</v>
      </c>
      <c r="O249">
        <v>8.1473585418840601E-4</v>
      </c>
      <c r="P249">
        <v>8.3277341701831699E-4</v>
      </c>
      <c r="Q249">
        <v>9.1483703022977696E-4</v>
      </c>
      <c r="R249">
        <v>5.8552800616398001E-4</v>
      </c>
      <c r="S249">
        <v>0.13918022922013901</v>
      </c>
      <c r="T249">
        <v>0.88930773123219897</v>
      </c>
      <c r="U249">
        <v>0.99610769517629105</v>
      </c>
      <c r="W249" t="s">
        <v>288</v>
      </c>
      <c r="X249">
        <v>8.9624308197894698E-4</v>
      </c>
      <c r="Y249">
        <v>1.0717423950906801E-3</v>
      </c>
      <c r="Z249">
        <v>9.4828710148869399E-4</v>
      </c>
      <c r="AA249">
        <v>1.1906446793850901E-3</v>
      </c>
      <c r="AB249">
        <v>9.7060036802165196E-4</v>
      </c>
      <c r="AC249">
        <v>1.0371440446482799E-3</v>
      </c>
      <c r="AD249">
        <v>0.20663180944319001</v>
      </c>
      <c r="AE249">
        <v>0.83629741600280405</v>
      </c>
      <c r="AF249">
        <v>0.99805407412675495</v>
      </c>
      <c r="AH249" t="s">
        <v>288</v>
      </c>
      <c r="AI249">
        <v>6.4272991264650099E-4</v>
      </c>
      <c r="AJ249">
        <v>7.5575470371076899E-4</v>
      </c>
      <c r="AK249">
        <v>8.1473585418840601E-4</v>
      </c>
      <c r="AL249">
        <v>4.2459205042998501E-4</v>
      </c>
      <c r="AM249">
        <v>8.0012051401061996E-4</v>
      </c>
      <c r="AN249">
        <v>7.9542612475004396E-4</v>
      </c>
      <c r="AO249">
        <v>-6.9643233565739093E-2</v>
      </c>
      <c r="AP249">
        <v>0.94447762504893595</v>
      </c>
      <c r="AQ249">
        <v>0.99991337874639197</v>
      </c>
    </row>
    <row r="250" spans="1:43" x14ac:dyDescent="0.25">
      <c r="A250" t="s">
        <v>289</v>
      </c>
      <c r="B250">
        <v>5.32995315774223E-3</v>
      </c>
      <c r="C250">
        <v>6.3408895743321302E-3</v>
      </c>
      <c r="D250">
        <v>6.4116806313580304E-3</v>
      </c>
      <c r="E250">
        <v>7.0040807398978697E-3</v>
      </c>
      <c r="F250">
        <v>5.8781472769436401E-3</v>
      </c>
      <c r="G250">
        <v>6.1558359647636996E-3</v>
      </c>
      <c r="H250">
        <v>1.2509391836291099</v>
      </c>
      <c r="I250">
        <v>0.21095666662924001</v>
      </c>
      <c r="J250">
        <v>0.99927399315713095</v>
      </c>
      <c r="L250" t="s">
        <v>289</v>
      </c>
      <c r="M250">
        <v>2.6789193490225102E-3</v>
      </c>
      <c r="N250">
        <v>3.7651428933755701E-3</v>
      </c>
      <c r="O250">
        <v>3.0668770281925802E-3</v>
      </c>
      <c r="P250">
        <v>3.4589752315601001E-3</v>
      </c>
      <c r="Q250">
        <v>3.45610116785067E-3</v>
      </c>
      <c r="R250">
        <v>2.6549626846298501E-3</v>
      </c>
      <c r="S250">
        <v>6.8592928151562899E-2</v>
      </c>
      <c r="T250">
        <v>0.94531364812743301</v>
      </c>
      <c r="U250">
        <v>0.99610769517629105</v>
      </c>
      <c r="W250" t="s">
        <v>289</v>
      </c>
      <c r="X250">
        <v>5.32995315774223E-3</v>
      </c>
      <c r="Y250">
        <v>6.3408895743321302E-3</v>
      </c>
      <c r="Z250">
        <v>6.4116806313580304E-3</v>
      </c>
      <c r="AA250">
        <v>5.3569298951779499E-3</v>
      </c>
      <c r="AB250">
        <v>6.4169032854274497E-3</v>
      </c>
      <c r="AC250">
        <v>7.3929466857914697E-3</v>
      </c>
      <c r="AD250">
        <v>0.79414664647312305</v>
      </c>
      <c r="AE250">
        <v>0.42711006455688999</v>
      </c>
      <c r="AF250">
        <v>0.99805407412675495</v>
      </c>
      <c r="AH250" t="s">
        <v>289</v>
      </c>
      <c r="AI250">
        <v>2.6789193490225102E-3</v>
      </c>
      <c r="AJ250">
        <v>3.7651428933755701E-3</v>
      </c>
      <c r="AK250">
        <v>3.0668770281925802E-3</v>
      </c>
      <c r="AL250">
        <v>5.4268535631353098E-3</v>
      </c>
      <c r="AM250">
        <v>3.2306711968569301E-3</v>
      </c>
      <c r="AN250">
        <v>2.9923235004316001E-3</v>
      </c>
      <c r="AO250">
        <v>0.77148935186645695</v>
      </c>
      <c r="AP250">
        <v>0.44041693149508598</v>
      </c>
      <c r="AQ250">
        <v>0.99991337874639197</v>
      </c>
    </row>
    <row r="251" spans="1:43" x14ac:dyDescent="0.25">
      <c r="A251" t="s">
        <v>290</v>
      </c>
      <c r="B251">
        <v>3.8835383571511001E-3</v>
      </c>
      <c r="C251">
        <v>4.7820868641665201E-3</v>
      </c>
      <c r="D251">
        <v>4.5816785918734101E-3</v>
      </c>
      <c r="E251">
        <v>4.8882790207208596E-3</v>
      </c>
      <c r="F251">
        <v>4.5698827852274099E-3</v>
      </c>
      <c r="G251">
        <v>4.5002725598803604E-3</v>
      </c>
      <c r="H251">
        <v>0.93097148991035095</v>
      </c>
      <c r="I251">
        <v>0.35186831204938301</v>
      </c>
      <c r="J251">
        <v>0.99927399315713095</v>
      </c>
      <c r="L251" t="s">
        <v>290</v>
      </c>
      <c r="M251">
        <v>3.19457476367686E-3</v>
      </c>
      <c r="N251">
        <v>4.1959147967831102E-3</v>
      </c>
      <c r="O251">
        <v>3.64909861453399E-3</v>
      </c>
      <c r="P251">
        <v>4.3175668768231498E-3</v>
      </c>
      <c r="Q251">
        <v>4.1461262997759497E-3</v>
      </c>
      <c r="R251">
        <v>3.4500497311168001E-3</v>
      </c>
      <c r="S251">
        <v>1.01456890089337</v>
      </c>
      <c r="T251">
        <v>0.31031137002368597</v>
      </c>
      <c r="U251">
        <v>0.99610769517629105</v>
      </c>
      <c r="W251" t="s">
        <v>290</v>
      </c>
      <c r="X251">
        <v>3.8835383571511001E-3</v>
      </c>
      <c r="Y251">
        <v>4.7820868641665201E-3</v>
      </c>
      <c r="Z251">
        <v>4.5816785918734101E-3</v>
      </c>
      <c r="AA251">
        <v>3.6133702858337099E-3</v>
      </c>
      <c r="AB251">
        <v>4.6603890578961003E-3</v>
      </c>
      <c r="AC251">
        <v>4.9393779841174898E-3</v>
      </c>
      <c r="AD251">
        <v>-2.5024705577786799E-2</v>
      </c>
      <c r="AE251">
        <v>0.98003525757563004</v>
      </c>
      <c r="AF251">
        <v>0.99805407412675495</v>
      </c>
      <c r="AH251" t="s">
        <v>290</v>
      </c>
      <c r="AI251">
        <v>3.19457476367686E-3</v>
      </c>
      <c r="AJ251">
        <v>4.1959147967831102E-3</v>
      </c>
      <c r="AK251">
        <v>3.64909861453399E-3</v>
      </c>
      <c r="AL251">
        <v>3.0972300256891798E-3</v>
      </c>
      <c r="AM251">
        <v>3.85450791873724E-3</v>
      </c>
      <c r="AN251">
        <v>4.1614119057895704E-3</v>
      </c>
      <c r="AO251">
        <v>2.6533176216947899E-2</v>
      </c>
      <c r="AP251">
        <v>0.97883207211341605</v>
      </c>
      <c r="AQ251">
        <v>0.99991337874639197</v>
      </c>
    </row>
    <row r="252" spans="1:43" x14ac:dyDescent="0.25">
      <c r="A252" t="s">
        <v>291</v>
      </c>
      <c r="B252">
        <v>9.67800830026278E-3</v>
      </c>
      <c r="C252">
        <v>9.9265717669798793E-3</v>
      </c>
      <c r="D252">
        <v>1.04335996382641E-2</v>
      </c>
      <c r="E252">
        <v>1.1055665643349999E-2</v>
      </c>
      <c r="F252">
        <v>1.0484918866275599E-2</v>
      </c>
      <c r="G252">
        <v>1.0904744531006301E-2</v>
      </c>
      <c r="H252">
        <v>3.1513023799164199</v>
      </c>
      <c r="I252">
        <v>1.6254411649801099E-3</v>
      </c>
      <c r="J252">
        <v>5.9444705462129599E-2</v>
      </c>
      <c r="L252" t="s">
        <v>291</v>
      </c>
      <c r="M252">
        <v>3.73430075872286E-3</v>
      </c>
      <c r="N252">
        <v>3.3678681133818599E-3</v>
      </c>
      <c r="O252">
        <v>3.4414064858866202E-3</v>
      </c>
      <c r="P252">
        <v>3.80570694625875E-3</v>
      </c>
      <c r="Q252">
        <v>3.5121647139015602E-3</v>
      </c>
      <c r="R252">
        <v>4.0075425592405603E-3</v>
      </c>
      <c r="S252">
        <v>0.90742446915094199</v>
      </c>
      <c r="T252">
        <v>0.36418237461264602</v>
      </c>
      <c r="U252">
        <v>0.99610769517629105</v>
      </c>
      <c r="W252" t="s">
        <v>291</v>
      </c>
      <c r="X252">
        <v>9.67800830026278E-3</v>
      </c>
      <c r="Y252">
        <v>9.9265717669798793E-3</v>
      </c>
      <c r="Z252">
        <v>1.04335996382641E-2</v>
      </c>
      <c r="AA252">
        <v>9.2288882641798995E-3</v>
      </c>
      <c r="AB252">
        <v>9.8920762038017408E-3</v>
      </c>
      <c r="AC252">
        <v>1.03093794893982E-2</v>
      </c>
      <c r="AD252">
        <v>-0.44519974716470001</v>
      </c>
      <c r="AE252">
        <v>0.656175409439824</v>
      </c>
      <c r="AF252">
        <v>0.99805407412675495</v>
      </c>
      <c r="AH252" t="s">
        <v>291</v>
      </c>
      <c r="AI252">
        <v>3.73430075872286E-3</v>
      </c>
      <c r="AJ252">
        <v>3.3678681133818599E-3</v>
      </c>
      <c r="AK252">
        <v>3.4414064858866202E-3</v>
      </c>
      <c r="AL252">
        <v>3.9835772611857504E-3</v>
      </c>
      <c r="AM252">
        <v>3.4793309635940601E-3</v>
      </c>
      <c r="AN252">
        <v>3.6691163889719801E-3</v>
      </c>
      <c r="AO252">
        <v>0.21224948657975901</v>
      </c>
      <c r="AP252">
        <v>0.83191240140365597</v>
      </c>
      <c r="AQ252">
        <v>0.99991337874639197</v>
      </c>
    </row>
    <row r="253" spans="1:43" x14ac:dyDescent="0.25">
      <c r="A253" t="s">
        <v>292</v>
      </c>
      <c r="B253">
        <v>3.0573270392550301E-3</v>
      </c>
      <c r="C253">
        <v>3.6478201843511701E-3</v>
      </c>
      <c r="D253">
        <v>3.71632185053036E-3</v>
      </c>
      <c r="E253">
        <v>3.8017445364312099E-3</v>
      </c>
      <c r="F253">
        <v>3.5169716782953199E-3</v>
      </c>
      <c r="G253">
        <v>3.4773018036251698E-3</v>
      </c>
      <c r="H253">
        <v>0.49033807835565302</v>
      </c>
      <c r="I253">
        <v>0.623894686044834</v>
      </c>
      <c r="J253">
        <v>0.99927399315713095</v>
      </c>
      <c r="L253" t="s">
        <v>292</v>
      </c>
      <c r="M253">
        <v>3.2424434273236498E-3</v>
      </c>
      <c r="N253">
        <v>3.9405199250216296E-3</v>
      </c>
      <c r="O253">
        <v>3.1258804738310401E-3</v>
      </c>
      <c r="P253">
        <v>4.3043032312951599E-3</v>
      </c>
      <c r="Q253">
        <v>3.6002038684059198E-3</v>
      </c>
      <c r="R253">
        <v>2.8877799592487499E-3</v>
      </c>
      <c r="S253">
        <v>0.56109799668085303</v>
      </c>
      <c r="T253">
        <v>0.574730733765076</v>
      </c>
      <c r="U253">
        <v>0.99610769517629105</v>
      </c>
      <c r="W253" t="s">
        <v>292</v>
      </c>
      <c r="X253">
        <v>3.0573270392550301E-3</v>
      </c>
      <c r="Y253">
        <v>3.6478201843511701E-3</v>
      </c>
      <c r="Z253">
        <v>3.71632185053036E-3</v>
      </c>
      <c r="AA253">
        <v>2.9948048009590402E-3</v>
      </c>
      <c r="AB253">
        <v>3.5390162376863401E-3</v>
      </c>
      <c r="AC253">
        <v>3.8976960561169301E-3</v>
      </c>
      <c r="AD253">
        <v>7.3595148950668801E-3</v>
      </c>
      <c r="AE253">
        <v>0.99412800969718096</v>
      </c>
      <c r="AF253">
        <v>0.99805407412675495</v>
      </c>
      <c r="AH253" t="s">
        <v>292</v>
      </c>
      <c r="AI253">
        <v>3.2424434273236498E-3</v>
      </c>
      <c r="AJ253">
        <v>3.9405199250216296E-3</v>
      </c>
      <c r="AK253">
        <v>3.1258804738310401E-3</v>
      </c>
      <c r="AL253">
        <v>2.6161810877973202E-3</v>
      </c>
      <c r="AM253">
        <v>3.63703349114847E-3</v>
      </c>
      <c r="AN253">
        <v>4.2205772611159896E-3</v>
      </c>
      <c r="AO253">
        <v>5.9495582527840901E-2</v>
      </c>
      <c r="AP253">
        <v>0.95255738387859501</v>
      </c>
      <c r="AQ253">
        <v>0.99991337874639197</v>
      </c>
    </row>
    <row r="254" spans="1:43" x14ac:dyDescent="0.25">
      <c r="A254" t="s">
        <v>293</v>
      </c>
      <c r="B254">
        <v>2.00412560664675E-3</v>
      </c>
      <c r="C254">
        <v>2.5964961346692499E-3</v>
      </c>
      <c r="D254">
        <v>2.61413748600398E-3</v>
      </c>
      <c r="E254">
        <v>2.7540833780286202E-3</v>
      </c>
      <c r="F254">
        <v>2.1337079189108102E-3</v>
      </c>
      <c r="G254">
        <v>2.3170526476367298E-3</v>
      </c>
      <c r="H254">
        <v>-1.2980521670250199E-2</v>
      </c>
      <c r="I254">
        <v>0.98964333300823304</v>
      </c>
      <c r="J254">
        <v>0.99927399315713095</v>
      </c>
      <c r="L254" t="s">
        <v>293</v>
      </c>
      <c r="M254">
        <v>2.2336590279663799E-3</v>
      </c>
      <c r="N254">
        <v>2.4449037161885299E-3</v>
      </c>
      <c r="O254">
        <v>2.9356045346548799E-3</v>
      </c>
      <c r="P254">
        <v>2.6564829675396499E-3</v>
      </c>
      <c r="Q254">
        <v>3.1905495823637601E-3</v>
      </c>
      <c r="R254">
        <v>2.1367034436517601E-3</v>
      </c>
      <c r="S254">
        <v>0.42893198502313101</v>
      </c>
      <c r="T254">
        <v>0.66797272261046203</v>
      </c>
      <c r="U254">
        <v>0.99610769517629105</v>
      </c>
      <c r="W254" t="s">
        <v>293</v>
      </c>
      <c r="X254">
        <v>2.00412560664675E-3</v>
      </c>
      <c r="Y254">
        <v>2.5964961346692499E-3</v>
      </c>
      <c r="Z254">
        <v>2.61413748600398E-3</v>
      </c>
      <c r="AA254">
        <v>2.48008891182846E-3</v>
      </c>
      <c r="AB254">
        <v>2.4176434174765799E-3</v>
      </c>
      <c r="AC254">
        <v>2.9655283796847899E-3</v>
      </c>
      <c r="AD254">
        <v>0.474984725010064</v>
      </c>
      <c r="AE254">
        <v>0.63479786079644496</v>
      </c>
      <c r="AF254">
        <v>0.99805407412675495</v>
      </c>
      <c r="AH254" t="s">
        <v>293</v>
      </c>
      <c r="AI254">
        <v>2.2336590279663799E-3</v>
      </c>
      <c r="AJ254">
        <v>2.4449037161885299E-3</v>
      </c>
      <c r="AK254">
        <v>2.9356045346548799E-3</v>
      </c>
      <c r="AL254">
        <v>1.4347300758658799E-3</v>
      </c>
      <c r="AM254">
        <v>2.6045388875115399E-3</v>
      </c>
      <c r="AN254">
        <v>1.99805164897821E-3</v>
      </c>
      <c r="AO254">
        <v>-0.56875744525734895</v>
      </c>
      <c r="AP254">
        <v>0.56952075743895203</v>
      </c>
      <c r="AQ254">
        <v>0.99991337874639197</v>
      </c>
    </row>
    <row r="255" spans="1:43" x14ac:dyDescent="0.25">
      <c r="A255" t="s">
        <v>294</v>
      </c>
      <c r="B255">
        <v>1.0277683665340801E-3</v>
      </c>
      <c r="C255">
        <v>1.2604741283284201E-3</v>
      </c>
      <c r="D255">
        <v>1.2411069599813399E-3</v>
      </c>
      <c r="E255">
        <v>1.2752286112349999E-3</v>
      </c>
      <c r="F255">
        <v>1.0524065084598199E-3</v>
      </c>
      <c r="G255">
        <v>1.15508065947823E-3</v>
      </c>
      <c r="H255">
        <v>-6.1050143828313898E-2</v>
      </c>
      <c r="I255">
        <v>0.95131927449932097</v>
      </c>
      <c r="J255">
        <v>0.99927399315713095</v>
      </c>
      <c r="L255" t="s">
        <v>294</v>
      </c>
      <c r="M255">
        <v>3.9813648291579197E-3</v>
      </c>
      <c r="N255">
        <v>4.5138891379865702E-3</v>
      </c>
      <c r="O255">
        <v>5.0694946651932901E-3</v>
      </c>
      <c r="P255">
        <v>4.8401461687104796E-3</v>
      </c>
      <c r="Q255">
        <v>5.3368990208957096E-3</v>
      </c>
      <c r="R255">
        <v>3.7249980833492101E-3</v>
      </c>
      <c r="S255">
        <v>0.39147377460633098</v>
      </c>
      <c r="T255">
        <v>0.69544706990877203</v>
      </c>
      <c r="U255">
        <v>0.99610769517629105</v>
      </c>
      <c r="W255" t="s">
        <v>294</v>
      </c>
      <c r="X255">
        <v>1.0277683665340801E-3</v>
      </c>
      <c r="Y255">
        <v>1.2604741283284201E-3</v>
      </c>
      <c r="Z255">
        <v>1.2411069599813399E-3</v>
      </c>
      <c r="AA255">
        <v>1.1637111183941101E-3</v>
      </c>
      <c r="AB255">
        <v>1.15437730414178E-3</v>
      </c>
      <c r="AC255">
        <v>1.3149489416813299E-3</v>
      </c>
      <c r="AD255">
        <v>7.5944580718249097E-2</v>
      </c>
      <c r="AE255">
        <v>0.93946318896368997</v>
      </c>
      <c r="AF255">
        <v>0.99805407412675495</v>
      </c>
      <c r="AH255" t="s">
        <v>294</v>
      </c>
      <c r="AI255">
        <v>3.9813648291579197E-3</v>
      </c>
      <c r="AJ255">
        <v>4.5138891379865702E-3</v>
      </c>
      <c r="AK255">
        <v>5.0694946651932901E-3</v>
      </c>
      <c r="AL255">
        <v>2.33609795114589E-3</v>
      </c>
      <c r="AM255">
        <v>4.5032495989652003E-3</v>
      </c>
      <c r="AN255">
        <v>4.0677586369858004E-3</v>
      </c>
      <c r="AO255">
        <v>-0.95859284210666196</v>
      </c>
      <c r="AP255">
        <v>0.33776389990507999</v>
      </c>
      <c r="AQ255">
        <v>0.99991337874639197</v>
      </c>
    </row>
    <row r="256" spans="1:43" x14ac:dyDescent="0.25">
      <c r="A256" t="s">
        <v>295</v>
      </c>
      <c r="B256">
        <v>1.1886325094533801E-3</v>
      </c>
      <c r="C256">
        <v>1.34661747206646E-3</v>
      </c>
      <c r="D256">
        <v>1.4153502387564301E-3</v>
      </c>
      <c r="E256">
        <v>1.41199431465096E-3</v>
      </c>
      <c r="F256">
        <v>1.15436195767316E-3</v>
      </c>
      <c r="G256">
        <v>1.3351166212504601E-3</v>
      </c>
      <c r="H256">
        <v>-6.4314689286150903E-2</v>
      </c>
      <c r="I256">
        <v>0.94871965731126795</v>
      </c>
      <c r="J256">
        <v>0.99927399315713095</v>
      </c>
      <c r="L256" t="s">
        <v>295</v>
      </c>
      <c r="M256">
        <v>9.1357389986093593E-3</v>
      </c>
      <c r="N256">
        <v>1.08550546359053E-2</v>
      </c>
      <c r="O256">
        <v>6.7442159125700799E-3</v>
      </c>
      <c r="P256">
        <v>9.7878196272673697E-3</v>
      </c>
      <c r="Q256">
        <v>1.0077521994451499E-2</v>
      </c>
      <c r="R256">
        <v>7.5015245106941301E-3</v>
      </c>
      <c r="S256">
        <v>0.73335076423206103</v>
      </c>
      <c r="T256">
        <v>0.46334452057068098</v>
      </c>
      <c r="U256">
        <v>0.99610769517629105</v>
      </c>
      <c r="W256" t="s">
        <v>295</v>
      </c>
      <c r="X256">
        <v>1.1886325094533801E-3</v>
      </c>
      <c r="Y256">
        <v>1.34661747206646E-3</v>
      </c>
      <c r="Z256">
        <v>1.4153502387564301E-3</v>
      </c>
      <c r="AA256">
        <v>1.5942596294278701E-3</v>
      </c>
      <c r="AB256">
        <v>1.31233970952243E-3</v>
      </c>
      <c r="AC256">
        <v>1.48138121586836E-3</v>
      </c>
      <c r="AD256">
        <v>0.32035235662452199</v>
      </c>
      <c r="AE256">
        <v>0.74870123778350295</v>
      </c>
      <c r="AF256">
        <v>0.99805407412675495</v>
      </c>
      <c r="AH256" t="s">
        <v>295</v>
      </c>
      <c r="AI256">
        <v>9.1357389986093593E-3</v>
      </c>
      <c r="AJ256">
        <v>1.08550546359053E-2</v>
      </c>
      <c r="AK256">
        <v>6.7442159125700799E-3</v>
      </c>
      <c r="AL256">
        <v>9.3731382014104608E-3</v>
      </c>
      <c r="AM256">
        <v>7.5719735971058596E-3</v>
      </c>
      <c r="AN256">
        <v>8.0863352620201903E-3</v>
      </c>
      <c r="AO256">
        <v>-0.61446294576264204</v>
      </c>
      <c r="AP256">
        <v>0.53890945163227399</v>
      </c>
      <c r="AQ256">
        <v>0.99991337874639197</v>
      </c>
    </row>
    <row r="257" spans="1:43" x14ac:dyDescent="0.25">
      <c r="A257" t="s">
        <v>296</v>
      </c>
      <c r="B257">
        <v>8.3829202428131104E-4</v>
      </c>
      <c r="C257">
        <v>1.1194219908559999E-3</v>
      </c>
      <c r="D257">
        <v>1.11439197396882E-3</v>
      </c>
      <c r="E257">
        <v>1.1528527119295899E-3</v>
      </c>
      <c r="F257">
        <v>9.1218124879676496E-4</v>
      </c>
      <c r="G257">
        <v>9.6008738204766595E-4</v>
      </c>
      <c r="H257">
        <v>-6.1509614565815503E-2</v>
      </c>
      <c r="I257">
        <v>0.95095335759025601</v>
      </c>
      <c r="J257">
        <v>0.99927399315713095</v>
      </c>
      <c r="L257" t="s">
        <v>296</v>
      </c>
      <c r="M257">
        <v>1.33323765656096E-3</v>
      </c>
      <c r="N257">
        <v>1.5471035500935701E-3</v>
      </c>
      <c r="O257">
        <v>1.24297879342918E-3</v>
      </c>
      <c r="P257">
        <v>1.6342646511876E-3</v>
      </c>
      <c r="Q257">
        <v>1.5122550635859101E-3</v>
      </c>
      <c r="R257">
        <v>9.4755769353807205E-4</v>
      </c>
      <c r="S257">
        <v>-3.3939785581358198E-2</v>
      </c>
      <c r="T257">
        <v>0.97292516714491495</v>
      </c>
      <c r="U257">
        <v>0.99610769517629105</v>
      </c>
      <c r="W257" t="s">
        <v>296</v>
      </c>
      <c r="X257">
        <v>8.3829202428131104E-4</v>
      </c>
      <c r="Y257">
        <v>1.1194219908559999E-3</v>
      </c>
      <c r="Z257">
        <v>1.11439197396882E-3</v>
      </c>
      <c r="AA257">
        <v>1.1739406920397201E-3</v>
      </c>
      <c r="AB257">
        <v>1.0187210788464101E-3</v>
      </c>
      <c r="AC257">
        <v>1.2442011793224099E-3</v>
      </c>
      <c r="AD257">
        <v>0.26716050735708602</v>
      </c>
      <c r="AE257">
        <v>0.78934558185952597</v>
      </c>
      <c r="AF257">
        <v>0.99805407412675495</v>
      </c>
      <c r="AH257" t="s">
        <v>296</v>
      </c>
      <c r="AI257">
        <v>1.33323765656096E-3</v>
      </c>
      <c r="AJ257">
        <v>1.5471035500935701E-3</v>
      </c>
      <c r="AK257">
        <v>1.24297879342918E-3</v>
      </c>
      <c r="AL257">
        <v>7.7705913224469098E-4</v>
      </c>
      <c r="AM257">
        <v>1.24485810064306E-3</v>
      </c>
      <c r="AN257">
        <v>1.3282168482446699E-3</v>
      </c>
      <c r="AO257">
        <v>-0.27888269501851198</v>
      </c>
      <c r="AP257">
        <v>0.78033484925347096</v>
      </c>
      <c r="AQ257">
        <v>0.99991337874639197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workbookViewId="0">
      <selection activeCell="B2" sqref="B2:G2"/>
    </sheetView>
  </sheetViews>
  <sheetFormatPr baseColWidth="10" defaultColWidth="11.42578125" defaultRowHeight="15" x14ac:dyDescent="0.25"/>
  <sheetData>
    <row r="1" spans="1:17" x14ac:dyDescent="0.25">
      <c r="A1" t="s">
        <v>308</v>
      </c>
    </row>
    <row r="2" spans="1:17" x14ac:dyDescent="0.25">
      <c r="B2" t="s">
        <v>301</v>
      </c>
      <c r="C2" t="s">
        <v>302</v>
      </c>
      <c r="D2" t="s">
        <v>303</v>
      </c>
      <c r="E2" t="s">
        <v>304</v>
      </c>
      <c r="F2" t="s">
        <v>305</v>
      </c>
      <c r="G2" t="s">
        <v>306</v>
      </c>
      <c r="H2" t="s">
        <v>307</v>
      </c>
    </row>
    <row r="3" spans="1:17" x14ac:dyDescent="0.25">
      <c r="A3" t="s">
        <v>18</v>
      </c>
      <c r="B3" s="12">
        <f t="shared" ref="B3:B11" si="0">J3/$Q3</f>
        <v>4.468891850554985E-3</v>
      </c>
      <c r="C3" s="12">
        <f t="shared" ref="C3:C11" si="1">K3/$Q3</f>
        <v>3.1184376828842474E-2</v>
      </c>
      <c r="D3" s="12">
        <f t="shared" ref="D3:D11" si="2">L3/$Q3</f>
        <v>0.1125544042215217</v>
      </c>
      <c r="E3" s="12">
        <f t="shared" ref="E3:E11" si="3">M3/$Q3</f>
        <v>0.14534791653347365</v>
      </c>
      <c r="F3" s="12">
        <f t="shared" ref="F3:F11" si="4">N3/$Q3</f>
        <v>1.9371591283521606E-3</v>
      </c>
      <c r="G3" s="12">
        <f t="shared" ref="G3:G11" si="5">O3/$Q3</f>
        <v>1.1512302116170534E-2</v>
      </c>
      <c r="H3" s="12">
        <f t="shared" ref="H3:H11" si="6">P3/$Q3</f>
        <v>0.69299494932108452</v>
      </c>
      <c r="J3">
        <v>9087</v>
      </c>
      <c r="K3">
        <v>63410</v>
      </c>
      <c r="L3">
        <v>228867</v>
      </c>
      <c r="M3">
        <v>295549</v>
      </c>
      <c r="N3">
        <v>3939</v>
      </c>
      <c r="O3">
        <v>23409</v>
      </c>
      <c r="P3">
        <f>Q3-SUM(J3:O3)</f>
        <v>1409129</v>
      </c>
      <c r="Q3">
        <v>2033390</v>
      </c>
    </row>
    <row r="4" spans="1:17" x14ac:dyDescent="0.25">
      <c r="A4" t="s">
        <v>19</v>
      </c>
      <c r="B4" s="12">
        <f t="shared" si="0"/>
        <v>3.522973569941626E-3</v>
      </c>
      <c r="C4" s="12">
        <f t="shared" si="1"/>
        <v>2.0596726271823747E-2</v>
      </c>
      <c r="D4" s="12">
        <f t="shared" si="2"/>
        <v>9.2501510690071412E-2</v>
      </c>
      <c r="E4" s="12">
        <f t="shared" si="3"/>
        <v>0.13194529602876887</v>
      </c>
      <c r="F4" s="12">
        <f t="shared" si="4"/>
        <v>1.311604020430144E-3</v>
      </c>
      <c r="G4" s="12">
        <f t="shared" si="5"/>
        <v>8.2227340757014544E-3</v>
      </c>
      <c r="H4" s="12">
        <f t="shared" si="6"/>
        <v>0.74189915534326278</v>
      </c>
      <c r="J4">
        <v>9538</v>
      </c>
      <c r="K4">
        <v>55763</v>
      </c>
      <c r="L4">
        <v>250436</v>
      </c>
      <c r="M4">
        <v>357225</v>
      </c>
      <c r="N4">
        <v>3551</v>
      </c>
      <c r="O4">
        <v>22262</v>
      </c>
      <c r="P4">
        <f t="shared" ref="P4:P11" si="7">Q4-SUM(J4:O4)</f>
        <v>2008597</v>
      </c>
      <c r="Q4">
        <v>2707372</v>
      </c>
    </row>
    <row r="5" spans="1:17" x14ac:dyDescent="0.25">
      <c r="A5" t="s">
        <v>20</v>
      </c>
      <c r="B5" s="12">
        <f t="shared" si="0"/>
        <v>3.2337230906695205E-3</v>
      </c>
      <c r="C5" s="12">
        <f t="shared" si="1"/>
        <v>2.3734848290466064E-2</v>
      </c>
      <c r="D5" s="12">
        <f t="shared" si="2"/>
        <v>0.12260376213683818</v>
      </c>
      <c r="E5" s="12">
        <f t="shared" si="3"/>
        <v>0.12865312603294246</v>
      </c>
      <c r="F5" s="12">
        <f t="shared" si="4"/>
        <v>1.1667061606009518E-3</v>
      </c>
      <c r="G5" s="12">
        <f t="shared" si="5"/>
        <v>8.2016575377821116E-3</v>
      </c>
      <c r="H5" s="12">
        <f t="shared" si="6"/>
        <v>0.71240617675070073</v>
      </c>
      <c r="J5">
        <v>4285</v>
      </c>
      <c r="K5">
        <v>31451</v>
      </c>
      <c r="L5">
        <v>162462</v>
      </c>
      <c r="M5">
        <v>170478</v>
      </c>
      <c r="N5">
        <v>1546</v>
      </c>
      <c r="O5">
        <v>10868</v>
      </c>
      <c r="P5">
        <f t="shared" si="7"/>
        <v>944008</v>
      </c>
      <c r="Q5">
        <v>1325098</v>
      </c>
    </row>
    <row r="6" spans="1:17" x14ac:dyDescent="0.25">
      <c r="A6" t="s">
        <v>21</v>
      </c>
      <c r="B6" s="12">
        <f t="shared" si="0"/>
        <v>6.3104706736847767E-3</v>
      </c>
      <c r="C6" s="12">
        <f t="shared" si="1"/>
        <v>3.9554209521076751E-2</v>
      </c>
      <c r="D6" s="12">
        <f t="shared" si="2"/>
        <v>0.13376964876570333</v>
      </c>
      <c r="E6" s="12">
        <f t="shared" si="3"/>
        <v>0.17904811649823801</v>
      </c>
      <c r="F6" s="12">
        <f t="shared" si="4"/>
        <v>2.8738981895786442E-3</v>
      </c>
      <c r="G6" s="12">
        <f t="shared" si="5"/>
        <v>1.4375095273535926E-2</v>
      </c>
      <c r="H6" s="12">
        <f t="shared" si="6"/>
        <v>0.62406856107818254</v>
      </c>
      <c r="J6">
        <v>5630</v>
      </c>
      <c r="K6">
        <v>35289</v>
      </c>
      <c r="L6">
        <v>119345</v>
      </c>
      <c r="M6">
        <v>159741</v>
      </c>
      <c r="N6">
        <v>2564</v>
      </c>
      <c r="O6">
        <v>12825</v>
      </c>
      <c r="P6">
        <f t="shared" si="7"/>
        <v>556774</v>
      </c>
      <c r="Q6">
        <v>892168</v>
      </c>
    </row>
    <row r="7" spans="1:17" x14ac:dyDescent="0.25">
      <c r="A7" t="s">
        <v>22</v>
      </c>
      <c r="B7" s="12">
        <f t="shared" si="0"/>
        <v>6.1744258392620443E-3</v>
      </c>
      <c r="C7" s="12">
        <f t="shared" si="1"/>
        <v>2.9889138007030119E-2</v>
      </c>
      <c r="D7" s="12">
        <f t="shared" si="2"/>
        <v>9.9164358036340841E-2</v>
      </c>
      <c r="E7" s="12">
        <f t="shared" si="3"/>
        <v>0.23115728018152915</v>
      </c>
      <c r="F7" s="12">
        <f t="shared" si="4"/>
        <v>5.1126680552925586E-3</v>
      </c>
      <c r="G7" s="12">
        <f t="shared" si="5"/>
        <v>2.530516088275871E-2</v>
      </c>
      <c r="H7" s="12">
        <f t="shared" si="6"/>
        <v>0.60319696899778663</v>
      </c>
      <c r="J7">
        <v>15521</v>
      </c>
      <c r="K7">
        <v>75134</v>
      </c>
      <c r="L7">
        <v>249275</v>
      </c>
      <c r="M7">
        <v>581073</v>
      </c>
      <c r="N7">
        <v>12852</v>
      </c>
      <c r="O7">
        <v>63611</v>
      </c>
      <c r="P7">
        <f t="shared" si="7"/>
        <v>1516290</v>
      </c>
      <c r="Q7">
        <v>2513756</v>
      </c>
    </row>
    <row r="8" spans="1:17" x14ac:dyDescent="0.25">
      <c r="A8" t="s">
        <v>23</v>
      </c>
      <c r="B8" s="12">
        <f t="shared" si="0"/>
        <v>6.2705503210221981E-3</v>
      </c>
      <c r="C8" s="12">
        <f t="shared" si="1"/>
        <v>2.2602422511717648E-2</v>
      </c>
      <c r="D8" s="12">
        <f t="shared" si="2"/>
        <v>8.7022862622485195E-2</v>
      </c>
      <c r="E8" s="12">
        <f t="shared" si="3"/>
        <v>0.29746698977072039</v>
      </c>
      <c r="F8" s="12">
        <f t="shared" si="4"/>
        <v>6.8255411064071844E-3</v>
      </c>
      <c r="G8" s="12">
        <f t="shared" si="5"/>
        <v>3.3637668654358736E-2</v>
      </c>
      <c r="H8" s="12">
        <f t="shared" si="6"/>
        <v>0.54617396501328863</v>
      </c>
      <c r="J8">
        <v>16315</v>
      </c>
      <c r="K8">
        <v>58808</v>
      </c>
      <c r="L8">
        <v>226420</v>
      </c>
      <c r="M8">
        <v>773963</v>
      </c>
      <c r="N8">
        <v>17759</v>
      </c>
      <c r="O8">
        <v>87520</v>
      </c>
      <c r="P8">
        <f t="shared" si="7"/>
        <v>1421060</v>
      </c>
      <c r="Q8">
        <v>2601845</v>
      </c>
    </row>
    <row r="9" spans="1:17" x14ac:dyDescent="0.25">
      <c r="A9" t="s">
        <v>24</v>
      </c>
      <c r="B9" s="12">
        <f t="shared" si="0"/>
        <v>3.4341187929098982E-3</v>
      </c>
      <c r="C9" s="12">
        <f t="shared" si="1"/>
        <v>2.9523513805918326E-2</v>
      </c>
      <c r="D9" s="12">
        <f t="shared" si="2"/>
        <v>0.13344320390367836</v>
      </c>
      <c r="E9" s="12">
        <f t="shared" si="3"/>
        <v>0.10134188943765199</v>
      </c>
      <c r="F9" s="12">
        <f t="shared" si="4"/>
        <v>9.624732732318313E-4</v>
      </c>
      <c r="G9" s="12">
        <f t="shared" si="5"/>
        <v>7.6529009988314089E-3</v>
      </c>
      <c r="H9" s="12">
        <f t="shared" si="6"/>
        <v>0.72364189978777815</v>
      </c>
      <c r="J9">
        <v>3882</v>
      </c>
      <c r="K9">
        <v>33374</v>
      </c>
      <c r="L9">
        <v>150847</v>
      </c>
      <c r="M9">
        <v>114559</v>
      </c>
      <c r="N9">
        <v>1088</v>
      </c>
      <c r="O9">
        <v>8651</v>
      </c>
      <c r="P9">
        <f t="shared" si="7"/>
        <v>818020</v>
      </c>
      <c r="Q9">
        <v>1130421</v>
      </c>
    </row>
    <row r="10" spans="1:17" x14ac:dyDescent="0.25">
      <c r="A10" t="s">
        <v>25</v>
      </c>
      <c r="B10" s="12">
        <f t="shared" si="0"/>
        <v>5.1012631699277914E-3</v>
      </c>
      <c r="C10" s="12">
        <f t="shared" si="1"/>
        <v>2.9790710080591386E-2</v>
      </c>
      <c r="D10" s="12">
        <f t="shared" si="2"/>
        <v>0.11546192390496694</v>
      </c>
      <c r="E10" s="12">
        <f t="shared" si="3"/>
        <v>0.15963774363175642</v>
      </c>
      <c r="F10" s="12">
        <f t="shared" si="4"/>
        <v>1.9873968792272372E-3</v>
      </c>
      <c r="G10" s="12">
        <f t="shared" si="5"/>
        <v>1.1199201707089374E-2</v>
      </c>
      <c r="H10" s="12">
        <f t="shared" si="6"/>
        <v>0.67682176062644084</v>
      </c>
      <c r="J10">
        <v>8568</v>
      </c>
      <c r="K10">
        <v>50036</v>
      </c>
      <c r="L10">
        <v>193928</v>
      </c>
      <c r="M10">
        <v>268125</v>
      </c>
      <c r="N10">
        <v>3338</v>
      </c>
      <c r="O10">
        <v>18810</v>
      </c>
      <c r="P10">
        <f t="shared" si="7"/>
        <v>1136779</v>
      </c>
      <c r="Q10">
        <v>1679584</v>
      </c>
    </row>
    <row r="11" spans="1:17" x14ac:dyDescent="0.25">
      <c r="A11" t="s">
        <v>26</v>
      </c>
      <c r="B11" s="12">
        <f t="shared" si="0"/>
        <v>4.6983543671324729E-3</v>
      </c>
      <c r="C11" s="12">
        <f t="shared" si="1"/>
        <v>2.7980594104089099E-2</v>
      </c>
      <c r="D11" s="12">
        <f t="shared" si="2"/>
        <v>0.12798381767483841</v>
      </c>
      <c r="E11" s="12">
        <f t="shared" si="3"/>
        <v>0.14227376028062649</v>
      </c>
      <c r="F11" s="12">
        <f t="shared" si="4"/>
        <v>1.3714828278920924E-3</v>
      </c>
      <c r="G11" s="12">
        <f t="shared" si="5"/>
        <v>9.1168441828467939E-3</v>
      </c>
      <c r="H11" s="12">
        <f t="shared" si="6"/>
        <v>0.68657514656257468</v>
      </c>
      <c r="J11">
        <v>6413</v>
      </c>
      <c r="K11">
        <v>38192</v>
      </c>
      <c r="L11">
        <v>174691</v>
      </c>
      <c r="M11">
        <v>194196</v>
      </c>
      <c r="N11">
        <v>1872</v>
      </c>
      <c r="O11">
        <v>12444</v>
      </c>
      <c r="P11">
        <f t="shared" si="7"/>
        <v>937138</v>
      </c>
      <c r="Q11">
        <v>1364946</v>
      </c>
    </row>
    <row r="13" spans="1:17" x14ac:dyDescent="0.25">
      <c r="A13" t="s">
        <v>309</v>
      </c>
    </row>
    <row r="14" spans="1:17" x14ac:dyDescent="0.25">
      <c r="B14" t="s">
        <v>301</v>
      </c>
      <c r="C14" t="s">
        <v>302</v>
      </c>
      <c r="D14" t="s">
        <v>303</v>
      </c>
      <c r="E14" t="s">
        <v>304</v>
      </c>
      <c r="F14" t="s">
        <v>305</v>
      </c>
      <c r="G14" t="s">
        <v>306</v>
      </c>
      <c r="H14" t="s">
        <v>307</v>
      </c>
    </row>
    <row r="15" spans="1:17" x14ac:dyDescent="0.25">
      <c r="A15" t="s">
        <v>18</v>
      </c>
      <c r="B15" s="2">
        <f t="shared" ref="B15:B23" si="8">J15/$Q15</f>
        <v>4.3133124999556833E-3</v>
      </c>
      <c r="C15" s="2">
        <f t="shared" ref="C15:C23" si="9">K15/$Q15</f>
        <v>5.6123823054793583E-2</v>
      </c>
      <c r="D15" s="2">
        <f t="shared" ref="D15:D23" si="10">L15/$Q15</f>
        <v>0.26051518251547873</v>
      </c>
      <c r="E15" s="2">
        <f t="shared" ref="E15:E23" si="11">M15/$Q15</f>
        <v>0.1002391251766557</v>
      </c>
      <c r="F15" s="2">
        <f t="shared" ref="F15:F23" si="12">N15/$Q15</f>
        <v>3.6270648274022244E-4</v>
      </c>
      <c r="G15" s="2">
        <f t="shared" ref="G15:G23" si="13">O15/$Q15</f>
        <v>4.2935838699722289E-3</v>
      </c>
      <c r="H15" s="2">
        <f t="shared" ref="H15:H23" si="14">P15/$Q15</f>
        <v>0.57415226640040384</v>
      </c>
      <c r="J15">
        <v>103413</v>
      </c>
      <c r="K15">
        <v>1345586</v>
      </c>
      <c r="L15">
        <v>6245932</v>
      </c>
      <c r="M15">
        <v>2403264</v>
      </c>
      <c r="N15">
        <v>8696</v>
      </c>
      <c r="O15">
        <v>102940</v>
      </c>
      <c r="P15">
        <f>Q15-SUM(J15:O15)</f>
        <v>13765478</v>
      </c>
      <c r="Q15" s="6">
        <v>23975309</v>
      </c>
    </row>
    <row r="16" spans="1:17" x14ac:dyDescent="0.25">
      <c r="A16" t="s">
        <v>19</v>
      </c>
      <c r="B16" s="2">
        <f t="shared" si="8"/>
        <v>4.4071630568267382E-3</v>
      </c>
      <c r="C16" s="2">
        <f t="shared" si="9"/>
        <v>2.0207787808162604E-2</v>
      </c>
      <c r="D16" s="2">
        <f t="shared" si="10"/>
        <v>0.23137959267270966</v>
      </c>
      <c r="E16" s="2">
        <f t="shared" si="11"/>
        <v>8.5668710228511136E-2</v>
      </c>
      <c r="F16" s="2">
        <f t="shared" si="12"/>
        <v>1.6179020489911469E-4</v>
      </c>
      <c r="G16" s="2">
        <f t="shared" si="13"/>
        <v>3.9893820795995592E-3</v>
      </c>
      <c r="H16" s="2">
        <f t="shared" si="14"/>
        <v>0.65418557394929122</v>
      </c>
      <c r="J16">
        <v>165946</v>
      </c>
      <c r="K16">
        <v>760898</v>
      </c>
      <c r="L16">
        <v>8712298</v>
      </c>
      <c r="M16">
        <v>3225744</v>
      </c>
      <c r="N16">
        <v>6092</v>
      </c>
      <c r="O16">
        <v>150215</v>
      </c>
      <c r="P16">
        <f t="shared" ref="P16:P23" si="15">Q16-SUM(J16:O16)</f>
        <v>24632508</v>
      </c>
      <c r="Q16" s="6">
        <v>37653701</v>
      </c>
    </row>
    <row r="17" spans="1:17" x14ac:dyDescent="0.25">
      <c r="A17" t="s">
        <v>20</v>
      </c>
      <c r="B17" s="2">
        <f t="shared" si="8"/>
        <v>1.6077156568873232E-3</v>
      </c>
      <c r="C17" s="2">
        <f t="shared" si="9"/>
        <v>2.4385984572351159E-2</v>
      </c>
      <c r="D17" s="2">
        <f t="shared" si="10"/>
        <v>0.20516433038877821</v>
      </c>
      <c r="E17" s="2">
        <f t="shared" si="11"/>
        <v>8.2458115013299874E-2</v>
      </c>
      <c r="F17" s="2">
        <f t="shared" si="12"/>
        <v>2.0298095385542822E-4</v>
      </c>
      <c r="G17" s="2">
        <f t="shared" si="13"/>
        <v>4.0628298097891476E-3</v>
      </c>
      <c r="H17" s="2">
        <f t="shared" si="14"/>
        <v>0.6821180436050388</v>
      </c>
      <c r="J17">
        <v>20530</v>
      </c>
      <c r="K17">
        <v>311401</v>
      </c>
      <c r="L17">
        <v>2619881</v>
      </c>
      <c r="M17">
        <v>1052963</v>
      </c>
      <c r="N17">
        <v>2592</v>
      </c>
      <c r="O17">
        <v>51881</v>
      </c>
      <c r="P17">
        <f t="shared" si="15"/>
        <v>8710423</v>
      </c>
      <c r="Q17" s="6">
        <v>12769671</v>
      </c>
    </row>
    <row r="18" spans="1:17" x14ac:dyDescent="0.25">
      <c r="A18" t="s">
        <v>21</v>
      </c>
      <c r="B18" s="2">
        <f t="shared" si="8"/>
        <v>7.8314508112246137E-3</v>
      </c>
      <c r="C18" s="2">
        <f t="shared" si="9"/>
        <v>8.6837037841782677E-2</v>
      </c>
      <c r="D18" s="2">
        <f t="shared" si="10"/>
        <v>0.18360880452929265</v>
      </c>
      <c r="E18" s="2">
        <f t="shared" si="11"/>
        <v>7.1861459977699535E-2</v>
      </c>
      <c r="F18" s="2">
        <f t="shared" si="12"/>
        <v>1.1137286446319923E-3</v>
      </c>
      <c r="G18" s="2">
        <f t="shared" si="13"/>
        <v>4.1209643198945652E-3</v>
      </c>
      <c r="H18" s="2">
        <f t="shared" si="14"/>
        <v>0.64462655387547396</v>
      </c>
      <c r="J18">
        <v>60480</v>
      </c>
      <c r="K18">
        <v>670617</v>
      </c>
      <c r="L18">
        <v>1417957</v>
      </c>
      <c r="M18">
        <v>554965</v>
      </c>
      <c r="N18">
        <v>8601</v>
      </c>
      <c r="O18">
        <v>31825</v>
      </c>
      <c r="P18">
        <f t="shared" si="15"/>
        <v>4978262</v>
      </c>
      <c r="Q18" s="6">
        <v>7722707</v>
      </c>
    </row>
    <row r="19" spans="1:17" x14ac:dyDescent="0.25">
      <c r="A19" t="s">
        <v>22</v>
      </c>
      <c r="B19" s="2">
        <f t="shared" si="8"/>
        <v>2.8873336067248064E-2</v>
      </c>
      <c r="C19" s="2">
        <f t="shared" si="9"/>
        <v>8.1930816018106895E-2</v>
      </c>
      <c r="D19" s="2">
        <f t="shared" si="10"/>
        <v>0.27093584430754081</v>
      </c>
      <c r="E19" s="2">
        <f t="shared" si="11"/>
        <v>0.1290676727057076</v>
      </c>
      <c r="F19" s="2">
        <f t="shared" si="12"/>
        <v>1.1874684140158694E-3</v>
      </c>
      <c r="G19" s="2">
        <f t="shared" si="13"/>
        <v>6.0313312172348204E-3</v>
      </c>
      <c r="H19" s="2">
        <f t="shared" si="14"/>
        <v>0.48197353127014597</v>
      </c>
      <c r="J19">
        <v>666621</v>
      </c>
      <c r="K19">
        <v>1891600</v>
      </c>
      <c r="L19">
        <v>6255305</v>
      </c>
      <c r="M19">
        <v>2979885</v>
      </c>
      <c r="N19">
        <v>27416</v>
      </c>
      <c r="O19">
        <v>139250</v>
      </c>
      <c r="P19">
        <f t="shared" si="15"/>
        <v>11127695</v>
      </c>
      <c r="Q19" s="6">
        <v>23087772</v>
      </c>
    </row>
    <row r="20" spans="1:17" x14ac:dyDescent="0.25">
      <c r="A20" t="s">
        <v>23</v>
      </c>
      <c r="B20" s="2">
        <f t="shared" si="8"/>
        <v>9.1861020969299656E-3</v>
      </c>
      <c r="C20" s="2">
        <f t="shared" si="9"/>
        <v>7.5413268278237591E-2</v>
      </c>
      <c r="D20" s="2">
        <f t="shared" si="10"/>
        <v>0.30770721455600852</v>
      </c>
      <c r="E20" s="2">
        <f t="shared" si="11"/>
        <v>0.14563861221846269</v>
      </c>
      <c r="F20" s="2">
        <f t="shared" si="12"/>
        <v>1.3917904331133065E-3</v>
      </c>
      <c r="G20" s="2">
        <f t="shared" si="13"/>
        <v>7.7834639617078705E-3</v>
      </c>
      <c r="H20" s="2">
        <f t="shared" si="14"/>
        <v>0.45287954845554007</v>
      </c>
      <c r="J20">
        <v>212553</v>
      </c>
      <c r="K20">
        <v>1744953</v>
      </c>
      <c r="L20">
        <v>7119896</v>
      </c>
      <c r="M20">
        <v>3369865</v>
      </c>
      <c r="N20">
        <v>32204</v>
      </c>
      <c r="O20">
        <v>180098</v>
      </c>
      <c r="P20">
        <f t="shared" si="15"/>
        <v>10478972</v>
      </c>
      <c r="Q20" s="6">
        <v>23138541</v>
      </c>
    </row>
    <row r="21" spans="1:17" x14ac:dyDescent="0.25">
      <c r="A21" t="s">
        <v>24</v>
      </c>
      <c r="B21" s="2">
        <f t="shared" si="8"/>
        <v>1.5845708488013304E-3</v>
      </c>
      <c r="C21" s="2">
        <f t="shared" si="9"/>
        <v>2.4647820159156494E-2</v>
      </c>
      <c r="D21" s="2">
        <f t="shared" si="10"/>
        <v>0.19526163812561936</v>
      </c>
      <c r="E21" s="2">
        <f t="shared" si="11"/>
        <v>4.9986148062227446E-2</v>
      </c>
      <c r="F21" s="2">
        <f t="shared" si="12"/>
        <v>1.6704074468017465E-4</v>
      </c>
      <c r="G21" s="2">
        <f t="shared" si="13"/>
        <v>2.9624980357498077E-3</v>
      </c>
      <c r="H21" s="2">
        <f t="shared" si="14"/>
        <v>0.72539028402376537</v>
      </c>
      <c r="J21">
        <v>17445</v>
      </c>
      <c r="K21">
        <v>271355</v>
      </c>
      <c r="L21">
        <v>2149692</v>
      </c>
      <c r="M21">
        <v>550312</v>
      </c>
      <c r="N21">
        <v>1839</v>
      </c>
      <c r="O21">
        <v>32615</v>
      </c>
      <c r="P21">
        <f t="shared" si="15"/>
        <v>7986032</v>
      </c>
      <c r="Q21" s="6">
        <v>11009290</v>
      </c>
    </row>
    <row r="22" spans="1:17" x14ac:dyDescent="0.25">
      <c r="A22" t="s">
        <v>25</v>
      </c>
      <c r="B22" s="2">
        <f t="shared" si="8"/>
        <v>5.7815924642840369E-3</v>
      </c>
      <c r="C22" s="2">
        <f t="shared" si="9"/>
        <v>5.6773319778495167E-2</v>
      </c>
      <c r="D22" s="2">
        <f t="shared" si="10"/>
        <v>0.22770947166758668</v>
      </c>
      <c r="E22" s="2">
        <f t="shared" si="11"/>
        <v>8.239911585253297E-2</v>
      </c>
      <c r="F22" s="2">
        <f t="shared" si="12"/>
        <v>4.9566913097700844E-4</v>
      </c>
      <c r="G22" s="2">
        <f t="shared" si="13"/>
        <v>3.7775042700554646E-3</v>
      </c>
      <c r="H22" s="2">
        <f t="shared" si="14"/>
        <v>0.62306332683606869</v>
      </c>
      <c r="J22">
        <v>104768</v>
      </c>
      <c r="K22">
        <v>1028787</v>
      </c>
      <c r="L22">
        <v>4126314</v>
      </c>
      <c r="M22">
        <v>1493151</v>
      </c>
      <c r="N22">
        <v>8982</v>
      </c>
      <c r="O22">
        <v>68452</v>
      </c>
      <c r="P22">
        <f t="shared" si="15"/>
        <v>11290505</v>
      </c>
      <c r="Q22" s="6">
        <v>18120959</v>
      </c>
    </row>
    <row r="23" spans="1:17" x14ac:dyDescent="0.25">
      <c r="A23" t="s">
        <v>26</v>
      </c>
      <c r="B23" s="2">
        <f t="shared" si="8"/>
        <v>3.2256573350072405E-3</v>
      </c>
      <c r="C23" s="2">
        <f t="shared" si="9"/>
        <v>3.4479253493288828E-2</v>
      </c>
      <c r="D23" s="2">
        <f t="shared" si="10"/>
        <v>0.22173340241212597</v>
      </c>
      <c r="E23" s="2">
        <f t="shared" si="11"/>
        <v>7.8531470159149797E-2</v>
      </c>
      <c r="F23" s="2">
        <f t="shared" si="12"/>
        <v>2.5684810266892523E-4</v>
      </c>
      <c r="G23" s="2">
        <f t="shared" si="13"/>
        <v>3.5425668761329679E-3</v>
      </c>
      <c r="H23" s="2">
        <f t="shared" si="14"/>
        <v>0.65823080162162628</v>
      </c>
      <c r="J23">
        <v>39635</v>
      </c>
      <c r="K23">
        <v>423661</v>
      </c>
      <c r="L23">
        <v>2724531</v>
      </c>
      <c r="M23">
        <v>964949</v>
      </c>
      <c r="N23">
        <v>3156</v>
      </c>
      <c r="O23">
        <v>43529</v>
      </c>
      <c r="P23">
        <f t="shared" si="15"/>
        <v>8087957</v>
      </c>
      <c r="Q23" s="6">
        <v>12287418</v>
      </c>
    </row>
    <row r="26" spans="1:17" x14ac:dyDescent="0.25">
      <c r="A26" t="s">
        <v>310</v>
      </c>
    </row>
    <row r="28" spans="1:17" x14ac:dyDescent="0.25">
      <c r="B28" t="s">
        <v>301</v>
      </c>
      <c r="C28" t="s">
        <v>302</v>
      </c>
      <c r="D28" t="s">
        <v>303</v>
      </c>
      <c r="E28" t="s">
        <v>304</v>
      </c>
      <c r="F28" t="s">
        <v>311</v>
      </c>
      <c r="G28" t="s">
        <v>312</v>
      </c>
      <c r="H28" t="s">
        <v>307</v>
      </c>
    </row>
    <row r="29" spans="1:17" x14ac:dyDescent="0.25">
      <c r="A29" t="s">
        <v>18</v>
      </c>
      <c r="B29" s="2">
        <f t="shared" ref="B29:B37" si="16">J29/$Q29</f>
        <v>4.4320076325741744E-3</v>
      </c>
      <c r="C29" s="2">
        <f t="shared" ref="C29:C37" si="17">K29/$Q29</f>
        <v>5.8327718735707364E-2</v>
      </c>
      <c r="D29" s="2">
        <f t="shared" ref="D29:D37" si="18">L29/$Q29</f>
        <v>0.41024299322805757</v>
      </c>
      <c r="E29" s="2">
        <f t="shared" ref="E29:E37" si="19">M29/$Q29</f>
        <v>0.1102336492261691</v>
      </c>
      <c r="F29" s="2">
        <f t="shared" ref="F29:F37" si="20">N29/$Q29</f>
        <v>2.4353419658796394E-3</v>
      </c>
      <c r="G29" s="2">
        <f t="shared" ref="G29:G37" si="21">O29/$Q29</f>
        <v>5.539763645931179E-2</v>
      </c>
      <c r="H29" s="2">
        <f t="shared" ref="H29:H37" si="22">P29/$Q29</f>
        <v>0.35893065275230035</v>
      </c>
      <c r="J29">
        <v>9012</v>
      </c>
      <c r="K29">
        <v>118603</v>
      </c>
      <c r="L29">
        <v>834184</v>
      </c>
      <c r="M29">
        <v>224148</v>
      </c>
      <c r="N29">
        <v>4952</v>
      </c>
      <c r="O29">
        <v>112645</v>
      </c>
      <c r="P29">
        <f>Q29-SUM(J29:O29)</f>
        <v>729846</v>
      </c>
      <c r="Q29">
        <v>2033390</v>
      </c>
    </row>
    <row r="30" spans="1:17" x14ac:dyDescent="0.25">
      <c r="A30" t="s">
        <v>19</v>
      </c>
      <c r="B30" s="2">
        <f t="shared" si="16"/>
        <v>4.5246829767021301E-3</v>
      </c>
      <c r="C30" s="2">
        <f t="shared" si="17"/>
        <v>4.0835910248019115E-2</v>
      </c>
      <c r="D30" s="2">
        <f t="shared" si="18"/>
        <v>0.39396617827177055</v>
      </c>
      <c r="E30" s="2">
        <f t="shared" si="19"/>
        <v>0.10459958956508378</v>
      </c>
      <c r="F30" s="2">
        <f t="shared" si="20"/>
        <v>2.7044676535031018E-3</v>
      </c>
      <c r="G30" s="2">
        <f t="shared" si="21"/>
        <v>0.10977582689043101</v>
      </c>
      <c r="H30" s="2">
        <f t="shared" si="22"/>
        <v>0.3435933443944903</v>
      </c>
      <c r="J30">
        <v>12250</v>
      </c>
      <c r="K30">
        <v>110558</v>
      </c>
      <c r="L30">
        <v>1066613</v>
      </c>
      <c r="M30">
        <v>283190</v>
      </c>
      <c r="N30">
        <v>7322</v>
      </c>
      <c r="O30">
        <v>297204</v>
      </c>
      <c r="P30">
        <f t="shared" ref="P30:P37" si="23">Q30-SUM(J30:O30)</f>
        <v>930235</v>
      </c>
      <c r="Q30">
        <v>2707372</v>
      </c>
    </row>
    <row r="31" spans="1:17" x14ac:dyDescent="0.25">
      <c r="A31" t="s">
        <v>20</v>
      </c>
      <c r="B31" s="2">
        <f t="shared" si="16"/>
        <v>3.0843001800621539E-3</v>
      </c>
      <c r="C31" s="2">
        <f t="shared" si="17"/>
        <v>4.1504100074107729E-2</v>
      </c>
      <c r="D31" s="2">
        <f t="shared" si="18"/>
        <v>0.35168795062704794</v>
      </c>
      <c r="E31" s="2">
        <f t="shared" si="19"/>
        <v>9.7589008511068609E-2</v>
      </c>
      <c r="F31" s="2">
        <f t="shared" si="20"/>
        <v>3.1718408751654596E-3</v>
      </c>
      <c r="G31" s="2">
        <f t="shared" si="21"/>
        <v>0.11329426200930044</v>
      </c>
      <c r="H31" s="2">
        <f t="shared" si="22"/>
        <v>0.38966853772324767</v>
      </c>
      <c r="J31">
        <v>4087</v>
      </c>
      <c r="K31">
        <v>54997</v>
      </c>
      <c r="L31">
        <v>466021</v>
      </c>
      <c r="M31">
        <v>129315</v>
      </c>
      <c r="N31">
        <v>4203</v>
      </c>
      <c r="O31">
        <v>150126</v>
      </c>
      <c r="P31">
        <f t="shared" si="23"/>
        <v>516349</v>
      </c>
      <c r="Q31">
        <v>1325098</v>
      </c>
    </row>
    <row r="32" spans="1:17" x14ac:dyDescent="0.25">
      <c r="A32" t="s">
        <v>21</v>
      </c>
      <c r="B32" s="2">
        <f t="shared" si="16"/>
        <v>5.7466755140287481E-3</v>
      </c>
      <c r="C32" s="2">
        <f t="shared" si="17"/>
        <v>6.0814779279238888E-2</v>
      </c>
      <c r="D32" s="2">
        <f t="shared" si="18"/>
        <v>0.30502999435083977</v>
      </c>
      <c r="E32" s="2">
        <f t="shared" si="19"/>
        <v>7.3783188816456097E-2</v>
      </c>
      <c r="F32" s="2">
        <f t="shared" si="20"/>
        <v>3.2045534024981843E-3</v>
      </c>
      <c r="G32" s="2">
        <f t="shared" si="21"/>
        <v>6.1735009549770896E-2</v>
      </c>
      <c r="H32" s="2">
        <f t="shared" si="22"/>
        <v>0.48968579908716742</v>
      </c>
      <c r="J32">
        <v>5127</v>
      </c>
      <c r="K32">
        <v>54257</v>
      </c>
      <c r="L32">
        <v>272138</v>
      </c>
      <c r="M32">
        <v>65827</v>
      </c>
      <c r="N32">
        <v>2859</v>
      </c>
      <c r="O32">
        <v>55078</v>
      </c>
      <c r="P32">
        <f t="shared" si="23"/>
        <v>436882</v>
      </c>
      <c r="Q32">
        <v>892168</v>
      </c>
    </row>
    <row r="33" spans="1:17" x14ac:dyDescent="0.25">
      <c r="A33" t="s">
        <v>22</v>
      </c>
      <c r="B33" s="2">
        <f t="shared" si="16"/>
        <v>9.718922600284197E-3</v>
      </c>
      <c r="C33" s="2">
        <f t="shared" si="17"/>
        <v>5.480325059393195E-2</v>
      </c>
      <c r="D33" s="2">
        <f t="shared" si="18"/>
        <v>0.30128660060881007</v>
      </c>
      <c r="E33" s="2">
        <f t="shared" si="19"/>
        <v>0.1096065011878639</v>
      </c>
      <c r="F33" s="2">
        <f t="shared" si="20"/>
        <v>3.3686642617660584E-3</v>
      </c>
      <c r="G33" s="2">
        <f t="shared" si="21"/>
        <v>6.245673804458348E-2</v>
      </c>
      <c r="H33" s="2">
        <f t="shared" si="22"/>
        <v>0.45875932270276032</v>
      </c>
      <c r="J33">
        <v>24431</v>
      </c>
      <c r="K33">
        <v>137762</v>
      </c>
      <c r="L33">
        <v>757361</v>
      </c>
      <c r="M33">
        <v>275524</v>
      </c>
      <c r="N33">
        <v>8468</v>
      </c>
      <c r="O33">
        <v>157001</v>
      </c>
      <c r="P33">
        <f t="shared" si="23"/>
        <v>1153209</v>
      </c>
      <c r="Q33">
        <v>2513756</v>
      </c>
    </row>
    <row r="34" spans="1:17" x14ac:dyDescent="0.25">
      <c r="A34" t="s">
        <v>23</v>
      </c>
      <c r="B34" s="2">
        <f t="shared" si="16"/>
        <v>5.8696809379498007E-3</v>
      </c>
      <c r="C34" s="2">
        <f t="shared" si="17"/>
        <v>4.3732428334508779E-2</v>
      </c>
      <c r="D34" s="2">
        <f t="shared" si="18"/>
        <v>0.27864880498261813</v>
      </c>
      <c r="E34" s="2">
        <f t="shared" si="19"/>
        <v>0.10156331372545252</v>
      </c>
      <c r="F34" s="2">
        <f t="shared" si="20"/>
        <v>3.7308140953823152E-3</v>
      </c>
      <c r="G34" s="2">
        <f t="shared" si="21"/>
        <v>5.253003157374863E-2</v>
      </c>
      <c r="H34" s="2">
        <f t="shared" si="22"/>
        <v>0.51392492635033982</v>
      </c>
      <c r="J34">
        <v>15272</v>
      </c>
      <c r="K34">
        <v>113785</v>
      </c>
      <c r="L34">
        <v>725001</v>
      </c>
      <c r="M34">
        <v>264252</v>
      </c>
      <c r="N34">
        <v>9707</v>
      </c>
      <c r="O34">
        <v>136675</v>
      </c>
      <c r="P34">
        <f t="shared" si="23"/>
        <v>1337153</v>
      </c>
      <c r="Q34">
        <v>2601845</v>
      </c>
    </row>
    <row r="35" spans="1:17" x14ac:dyDescent="0.25">
      <c r="A35" t="s">
        <v>24</v>
      </c>
      <c r="B35" s="2">
        <f t="shared" si="16"/>
        <v>3.7030451486658512E-3</v>
      </c>
      <c r="C35" s="2">
        <f t="shared" si="17"/>
        <v>5.3247418439678666E-2</v>
      </c>
      <c r="D35" s="2">
        <f t="shared" si="18"/>
        <v>0.3364560637143153</v>
      </c>
      <c r="E35" s="2">
        <f t="shared" si="19"/>
        <v>7.5479843350397771E-2</v>
      </c>
      <c r="F35" s="2">
        <f t="shared" si="20"/>
        <v>3.0758451939587109E-3</v>
      </c>
      <c r="G35" s="2">
        <f t="shared" si="21"/>
        <v>0.13757175424023438</v>
      </c>
      <c r="H35" s="2">
        <f t="shared" si="22"/>
        <v>0.39046602991274931</v>
      </c>
      <c r="J35">
        <v>4186</v>
      </c>
      <c r="K35">
        <v>60192</v>
      </c>
      <c r="L35">
        <v>380337</v>
      </c>
      <c r="M35">
        <v>85324</v>
      </c>
      <c r="N35">
        <v>3477</v>
      </c>
      <c r="O35">
        <v>155514</v>
      </c>
      <c r="P35">
        <f t="shared" si="23"/>
        <v>441391</v>
      </c>
      <c r="Q35">
        <v>1130421</v>
      </c>
    </row>
    <row r="36" spans="1:17" x14ac:dyDescent="0.25">
      <c r="A36" t="s">
        <v>25</v>
      </c>
      <c r="B36" s="2">
        <f t="shared" si="16"/>
        <v>4.9125259588088475E-3</v>
      </c>
      <c r="C36" s="2">
        <f t="shared" si="17"/>
        <v>5.4273558214414999E-2</v>
      </c>
      <c r="D36" s="2">
        <f t="shared" si="18"/>
        <v>0.34149765656257741</v>
      </c>
      <c r="E36" s="2">
        <f t="shared" si="19"/>
        <v>8.6650623011412353E-2</v>
      </c>
      <c r="F36" s="2">
        <f t="shared" si="20"/>
        <v>3.2138910587383544E-3</v>
      </c>
      <c r="G36" s="2">
        <f t="shared" si="21"/>
        <v>0.1206143902299617</v>
      </c>
      <c r="H36" s="2">
        <f t="shared" si="22"/>
        <v>0.38883735496408633</v>
      </c>
      <c r="J36">
        <v>8251</v>
      </c>
      <c r="K36">
        <v>91157</v>
      </c>
      <c r="L36">
        <v>573574</v>
      </c>
      <c r="M36">
        <v>145537</v>
      </c>
      <c r="N36">
        <v>5398</v>
      </c>
      <c r="O36">
        <v>202582</v>
      </c>
      <c r="P36">
        <f t="shared" si="23"/>
        <v>653085</v>
      </c>
      <c r="Q36">
        <v>1679584</v>
      </c>
    </row>
    <row r="37" spans="1:17" x14ac:dyDescent="0.25">
      <c r="A37" t="s">
        <v>26</v>
      </c>
      <c r="B37" s="2">
        <f t="shared" si="16"/>
        <v>4.0074845451761459E-3</v>
      </c>
      <c r="C37" s="2">
        <f t="shared" si="17"/>
        <v>4.6880242881403369E-2</v>
      </c>
      <c r="D37" s="2">
        <f t="shared" si="18"/>
        <v>0.33874819956247354</v>
      </c>
      <c r="E37" s="2">
        <f t="shared" si="19"/>
        <v>8.6895745326188725E-2</v>
      </c>
      <c r="F37" s="2">
        <f t="shared" si="20"/>
        <v>3.2301644167608097E-3</v>
      </c>
      <c r="G37" s="2">
        <f t="shared" si="21"/>
        <v>0.12937727939420315</v>
      </c>
      <c r="H37" s="2">
        <f t="shared" si="22"/>
        <v>0.39086088387379425</v>
      </c>
      <c r="J37">
        <v>5470</v>
      </c>
      <c r="K37">
        <v>63989</v>
      </c>
      <c r="L37">
        <v>462373</v>
      </c>
      <c r="M37">
        <v>118608</v>
      </c>
      <c r="N37">
        <v>4409</v>
      </c>
      <c r="O37">
        <v>176593</v>
      </c>
      <c r="P37">
        <f t="shared" si="23"/>
        <v>533504</v>
      </c>
      <c r="Q37">
        <v>1364946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C3" sqref="C3"/>
    </sheetView>
  </sheetViews>
  <sheetFormatPr baseColWidth="10" defaultColWidth="9.140625" defaultRowHeight="15" x14ac:dyDescent="0.25"/>
  <cols>
    <col min="1" max="1" width="30.42578125" bestFit="1" customWidth="1"/>
    <col min="2" max="2" width="11.85546875" bestFit="1" customWidth="1"/>
    <col min="3" max="3" width="10.5703125" bestFit="1" customWidth="1"/>
    <col min="4" max="4" width="11.42578125" bestFit="1" customWidth="1"/>
    <col min="5" max="5" width="16.42578125" bestFit="1" customWidth="1"/>
    <col min="6" max="6" width="13.42578125" bestFit="1" customWidth="1"/>
    <col min="7" max="7" width="16.140625" bestFit="1" customWidth="1"/>
    <col min="8" max="8" width="9.7109375" bestFit="1" customWidth="1"/>
  </cols>
  <sheetData>
    <row r="1" spans="1:10" x14ac:dyDescent="0.25">
      <c r="A1" t="s">
        <v>313</v>
      </c>
    </row>
    <row r="2" spans="1:10" x14ac:dyDescent="0.25">
      <c r="B2" t="s">
        <v>301</v>
      </c>
      <c r="C2" t="s">
        <v>302</v>
      </c>
      <c r="D2" t="s">
        <v>303</v>
      </c>
      <c r="E2" t="s">
        <v>304</v>
      </c>
      <c r="F2" t="s">
        <v>305</v>
      </c>
      <c r="G2" t="s">
        <v>306</v>
      </c>
      <c r="H2" t="s">
        <v>312</v>
      </c>
      <c r="I2" t="s">
        <v>307</v>
      </c>
    </row>
    <row r="3" spans="1:10" x14ac:dyDescent="0.25">
      <c r="A3" t="s">
        <v>609</v>
      </c>
      <c r="B3">
        <v>17</v>
      </c>
      <c r="C3">
        <v>162</v>
      </c>
      <c r="D3">
        <v>24</v>
      </c>
      <c r="E3">
        <v>42</v>
      </c>
      <c r="F3">
        <v>0</v>
      </c>
      <c r="G3">
        <v>1</v>
      </c>
      <c r="H3">
        <v>1257</v>
      </c>
      <c r="I3">
        <f>J3-SUM(B3:H3)</f>
        <v>4673</v>
      </c>
      <c r="J3">
        <v>6176</v>
      </c>
    </row>
    <row r="4" spans="1:10" x14ac:dyDescent="0.25">
      <c r="A4" t="s">
        <v>610</v>
      </c>
      <c r="B4">
        <v>0</v>
      </c>
      <c r="C4">
        <v>1</v>
      </c>
      <c r="D4">
        <v>8</v>
      </c>
      <c r="E4">
        <v>71</v>
      </c>
      <c r="F4">
        <v>0</v>
      </c>
      <c r="G4">
        <v>1</v>
      </c>
      <c r="H4">
        <v>104</v>
      </c>
      <c r="I4">
        <f>J4-SUM(B4:H4)</f>
        <v>1733</v>
      </c>
      <c r="J4">
        <v>1918</v>
      </c>
    </row>
    <row r="5" spans="1:10" x14ac:dyDescent="0.25">
      <c r="A5" t="s">
        <v>613</v>
      </c>
      <c r="B5">
        <v>0</v>
      </c>
      <c r="C5">
        <v>69</v>
      </c>
      <c r="D5">
        <v>1477</v>
      </c>
      <c r="E5">
        <v>440</v>
      </c>
      <c r="F5">
        <v>0</v>
      </c>
      <c r="G5">
        <v>32</v>
      </c>
      <c r="H5">
        <v>12479</v>
      </c>
      <c r="I5">
        <f>J5-SUM(B5:H5)</f>
        <v>29678</v>
      </c>
      <c r="J5">
        <v>44175</v>
      </c>
    </row>
    <row r="6" spans="1:10" x14ac:dyDescent="0.25">
      <c r="A6" t="s">
        <v>614</v>
      </c>
      <c r="B6">
        <v>288</v>
      </c>
      <c r="C6">
        <v>1092</v>
      </c>
      <c r="D6">
        <v>5462</v>
      </c>
      <c r="E6">
        <v>2491</v>
      </c>
      <c r="F6">
        <v>34</v>
      </c>
      <c r="G6">
        <v>170</v>
      </c>
      <c r="H6">
        <v>997</v>
      </c>
      <c r="I6">
        <f>J6-SUM(B6:H6)</f>
        <v>3682</v>
      </c>
      <c r="J6">
        <v>14216</v>
      </c>
    </row>
    <row r="8" spans="1:10" x14ac:dyDescent="0.25">
      <c r="A8" t="s">
        <v>314</v>
      </c>
      <c r="B8" t="s">
        <v>301</v>
      </c>
      <c r="C8" t="s">
        <v>302</v>
      </c>
      <c r="D8" t="s">
        <v>303</v>
      </c>
      <c r="E8" t="s">
        <v>304</v>
      </c>
      <c r="F8" t="s">
        <v>305</v>
      </c>
      <c r="G8" t="s">
        <v>306</v>
      </c>
      <c r="H8" t="s">
        <v>312</v>
      </c>
      <c r="I8" t="s">
        <v>315</v>
      </c>
    </row>
    <row r="9" spans="1:10" x14ac:dyDescent="0.25">
      <c r="A9" t="s">
        <v>609</v>
      </c>
      <c r="B9">
        <v>38</v>
      </c>
      <c r="C9">
        <v>199</v>
      </c>
      <c r="D9">
        <v>82</v>
      </c>
      <c r="E9">
        <v>351</v>
      </c>
      <c r="F9">
        <v>260</v>
      </c>
      <c r="G9">
        <v>163</v>
      </c>
      <c r="H9">
        <v>3291</v>
      </c>
      <c r="I9">
        <f>J9-SUM(B9:H9)</f>
        <v>1792</v>
      </c>
      <c r="J9">
        <v>6176</v>
      </c>
    </row>
    <row r="10" spans="1:10" x14ac:dyDescent="0.25">
      <c r="A10" t="s">
        <v>610</v>
      </c>
      <c r="B10">
        <v>1</v>
      </c>
      <c r="C10">
        <v>6</v>
      </c>
      <c r="D10">
        <v>59</v>
      </c>
      <c r="E10">
        <v>164</v>
      </c>
      <c r="F10">
        <v>67</v>
      </c>
      <c r="G10">
        <v>58</v>
      </c>
      <c r="H10">
        <v>752</v>
      </c>
      <c r="I10">
        <f>J10-SUM(B10:H10)</f>
        <v>811</v>
      </c>
      <c r="J10">
        <v>1918</v>
      </c>
    </row>
    <row r="11" spans="1:10" x14ac:dyDescent="0.25">
      <c r="A11" t="s">
        <v>613</v>
      </c>
      <c r="B11">
        <v>71</v>
      </c>
      <c r="C11">
        <v>205</v>
      </c>
      <c r="D11">
        <v>4472</v>
      </c>
      <c r="E11">
        <v>1988</v>
      </c>
      <c r="F11">
        <v>1879</v>
      </c>
      <c r="G11">
        <v>1288</v>
      </c>
      <c r="H11">
        <v>25951</v>
      </c>
      <c r="I11">
        <f>J11-SUM(B11:H11)</f>
        <v>8321</v>
      </c>
      <c r="J11">
        <v>44175</v>
      </c>
    </row>
    <row r="12" spans="1:10" x14ac:dyDescent="0.25">
      <c r="A12" t="s">
        <v>614</v>
      </c>
      <c r="B12">
        <v>506</v>
      </c>
      <c r="C12">
        <v>1181</v>
      </c>
      <c r="D12">
        <v>8237</v>
      </c>
      <c r="E12">
        <v>1800</v>
      </c>
      <c r="F12">
        <v>149</v>
      </c>
      <c r="G12">
        <v>231</v>
      </c>
      <c r="H12">
        <v>1356</v>
      </c>
      <c r="I12">
        <f>J12-SUM(B12:H12)</f>
        <v>756</v>
      </c>
      <c r="J12">
        <v>14216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1"/>
  <sheetViews>
    <sheetView workbookViewId="0">
      <selection activeCell="A8" sqref="A8"/>
    </sheetView>
  </sheetViews>
  <sheetFormatPr baseColWidth="10" defaultColWidth="9.140625" defaultRowHeight="15" x14ac:dyDescent="0.25"/>
  <cols>
    <col min="1" max="1" width="21.140625" bestFit="1" customWidth="1"/>
    <col min="3" max="3" width="36.42578125" bestFit="1" customWidth="1"/>
    <col min="4" max="4" width="19.5703125" bestFit="1" customWidth="1"/>
    <col min="5" max="5" width="31.5703125" bestFit="1" customWidth="1"/>
    <col min="6" max="6" width="21.28515625" bestFit="1" customWidth="1"/>
    <col min="7" max="7" width="26.5703125" bestFit="1" customWidth="1"/>
    <col min="8" max="8" width="14.5703125" bestFit="1" customWidth="1"/>
    <col min="9" max="9" width="17.7109375" bestFit="1" customWidth="1"/>
  </cols>
  <sheetData>
    <row r="1" spans="1:7" x14ac:dyDescent="0.25">
      <c r="A1" t="s">
        <v>318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306</v>
      </c>
    </row>
    <row r="2" spans="1:7" x14ac:dyDescent="0.25">
      <c r="A2" t="s">
        <v>608</v>
      </c>
      <c r="B2">
        <v>328</v>
      </c>
      <c r="C2">
        <v>357</v>
      </c>
      <c r="D2">
        <v>552</v>
      </c>
      <c r="E2">
        <v>1863</v>
      </c>
      <c r="F2">
        <v>103</v>
      </c>
      <c r="G2">
        <v>283</v>
      </c>
    </row>
    <row r="3" spans="1:7" x14ac:dyDescent="0.25">
      <c r="A3" t="s">
        <v>611</v>
      </c>
      <c r="B3">
        <v>2</v>
      </c>
      <c r="C3">
        <v>6</v>
      </c>
      <c r="D3">
        <v>0</v>
      </c>
      <c r="E3">
        <v>30</v>
      </c>
      <c r="F3">
        <v>0</v>
      </c>
      <c r="G3">
        <v>2</v>
      </c>
    </row>
    <row r="4" spans="1:7" x14ac:dyDescent="0.25">
      <c r="A4" t="s">
        <v>612</v>
      </c>
      <c r="B4">
        <v>0</v>
      </c>
      <c r="C4">
        <v>1</v>
      </c>
      <c r="D4">
        <v>1</v>
      </c>
      <c r="E4">
        <v>5</v>
      </c>
      <c r="F4">
        <v>0</v>
      </c>
      <c r="G4">
        <v>0</v>
      </c>
    </row>
    <row r="5" spans="1:7" x14ac:dyDescent="0.25">
      <c r="A5" t="s">
        <v>615</v>
      </c>
      <c r="B5">
        <v>0</v>
      </c>
      <c r="C5">
        <v>18</v>
      </c>
      <c r="D5">
        <v>194</v>
      </c>
      <c r="E5">
        <v>54</v>
      </c>
      <c r="F5">
        <v>3</v>
      </c>
      <c r="G5">
        <v>10</v>
      </c>
    </row>
    <row r="6" spans="1:7" x14ac:dyDescent="0.25">
      <c r="A6" t="s">
        <v>616</v>
      </c>
      <c r="B6">
        <v>146</v>
      </c>
      <c r="C6">
        <v>0</v>
      </c>
      <c r="D6">
        <v>26</v>
      </c>
      <c r="E6">
        <v>141</v>
      </c>
      <c r="F6">
        <v>10</v>
      </c>
      <c r="G6">
        <v>46</v>
      </c>
    </row>
    <row r="8" spans="1:7" x14ac:dyDescent="0.25">
      <c r="A8" t="s">
        <v>727</v>
      </c>
    </row>
    <row r="9" spans="1:7" x14ac:dyDescent="0.25">
      <c r="B9" t="s">
        <v>319</v>
      </c>
      <c r="C9" t="s">
        <v>320</v>
      </c>
      <c r="E9" t="s">
        <v>321</v>
      </c>
      <c r="F9" t="s">
        <v>322</v>
      </c>
      <c r="G9" t="s">
        <v>323</v>
      </c>
    </row>
    <row r="10" spans="1:7" x14ac:dyDescent="0.25">
      <c r="B10" t="s">
        <v>324</v>
      </c>
      <c r="E10" t="s">
        <v>325</v>
      </c>
      <c r="F10" t="s">
        <v>326</v>
      </c>
      <c r="G10" t="s">
        <v>327</v>
      </c>
    </row>
    <row r="11" spans="1:7" x14ac:dyDescent="0.25">
      <c r="F11" t="s">
        <v>328</v>
      </c>
      <c r="G11" t="s">
        <v>329</v>
      </c>
    </row>
    <row r="12" spans="1:7" x14ac:dyDescent="0.25">
      <c r="F12" t="s">
        <v>330</v>
      </c>
      <c r="G12" t="s">
        <v>331</v>
      </c>
    </row>
    <row r="13" spans="1:7" x14ac:dyDescent="0.25">
      <c r="F13" t="s">
        <v>332</v>
      </c>
    </row>
    <row r="14" spans="1:7" x14ac:dyDescent="0.25">
      <c r="F14" t="s">
        <v>333</v>
      </c>
    </row>
    <row r="15" spans="1:7" x14ac:dyDescent="0.25">
      <c r="F15" t="s">
        <v>334</v>
      </c>
    </row>
    <row r="16" spans="1:7" x14ac:dyDescent="0.25">
      <c r="F16" t="s">
        <v>335</v>
      </c>
    </row>
    <row r="17" spans="6:6" x14ac:dyDescent="0.25">
      <c r="F17" t="s">
        <v>336</v>
      </c>
    </row>
    <row r="18" spans="6:6" x14ac:dyDescent="0.25">
      <c r="F18" t="s">
        <v>337</v>
      </c>
    </row>
    <row r="19" spans="6:6" x14ac:dyDescent="0.25">
      <c r="F19" t="s">
        <v>338</v>
      </c>
    </row>
    <row r="20" spans="6:6" x14ac:dyDescent="0.25">
      <c r="F20" t="s">
        <v>339</v>
      </c>
    </row>
    <row r="21" spans="6:6" x14ac:dyDescent="0.25">
      <c r="F21" t="s">
        <v>340</v>
      </c>
    </row>
    <row r="22" spans="6:6" x14ac:dyDescent="0.25">
      <c r="F22" t="s">
        <v>341</v>
      </c>
    </row>
    <row r="23" spans="6:6" x14ac:dyDescent="0.25">
      <c r="F23" t="s">
        <v>342</v>
      </c>
    </row>
    <row r="24" spans="6:6" x14ac:dyDescent="0.25">
      <c r="F24" t="s">
        <v>343</v>
      </c>
    </row>
    <row r="25" spans="6:6" x14ac:dyDescent="0.25">
      <c r="F25" t="s">
        <v>344</v>
      </c>
    </row>
    <row r="26" spans="6:6" x14ac:dyDescent="0.25">
      <c r="F26" t="s">
        <v>345</v>
      </c>
    </row>
    <row r="27" spans="6:6" x14ac:dyDescent="0.25">
      <c r="F27" t="s">
        <v>346</v>
      </c>
    </row>
    <row r="28" spans="6:6" x14ac:dyDescent="0.25">
      <c r="F28" t="s">
        <v>347</v>
      </c>
    </row>
    <row r="29" spans="6:6" x14ac:dyDescent="0.25">
      <c r="F29" t="s">
        <v>348</v>
      </c>
    </row>
    <row r="30" spans="6:6" x14ac:dyDescent="0.25">
      <c r="F30" t="s">
        <v>349</v>
      </c>
    </row>
    <row r="31" spans="6:6" x14ac:dyDescent="0.25">
      <c r="F31" t="s">
        <v>350</v>
      </c>
    </row>
    <row r="32" spans="6:6" x14ac:dyDescent="0.25">
      <c r="F32" t="s">
        <v>351</v>
      </c>
    </row>
    <row r="33" spans="1:11" x14ac:dyDescent="0.25">
      <c r="F33" t="s">
        <v>352</v>
      </c>
    </row>
    <row r="34" spans="1:11" x14ac:dyDescent="0.25">
      <c r="F34" t="s">
        <v>353</v>
      </c>
    </row>
    <row r="36" spans="1:11" x14ac:dyDescent="0.25">
      <c r="A36" t="s">
        <v>724</v>
      </c>
    </row>
    <row r="37" spans="1:11" x14ac:dyDescent="0.25">
      <c r="D37" t="s">
        <v>354</v>
      </c>
      <c r="E37" t="s">
        <v>355</v>
      </c>
      <c r="F37" t="s">
        <v>356</v>
      </c>
      <c r="G37" t="s">
        <v>357</v>
      </c>
      <c r="H37">
        <v>2</v>
      </c>
      <c r="I37" t="s">
        <v>358</v>
      </c>
      <c r="J37">
        <v>1</v>
      </c>
    </row>
    <row r="38" spans="1:11" x14ac:dyDescent="0.25">
      <c r="F38" t="s">
        <v>359</v>
      </c>
      <c r="H38" t="s">
        <v>329</v>
      </c>
      <c r="I38">
        <v>1</v>
      </c>
    </row>
    <row r="39" spans="1:11" x14ac:dyDescent="0.25">
      <c r="F39" t="s">
        <v>360</v>
      </c>
      <c r="H39" t="s">
        <v>331</v>
      </c>
      <c r="I39">
        <v>5</v>
      </c>
    </row>
    <row r="40" spans="1:11" x14ac:dyDescent="0.25">
      <c r="F40" t="s">
        <v>361</v>
      </c>
    </row>
    <row r="42" spans="1:11" x14ac:dyDescent="0.25">
      <c r="A42" t="s">
        <v>725</v>
      </c>
    </row>
    <row r="43" spans="1:11" x14ac:dyDescent="0.25">
      <c r="A43" t="s">
        <v>362</v>
      </c>
      <c r="B43" t="s">
        <v>319</v>
      </c>
      <c r="D43" t="s">
        <v>363</v>
      </c>
      <c r="E43" t="s">
        <v>364</v>
      </c>
      <c r="F43" t="s">
        <v>365</v>
      </c>
      <c r="G43" t="s">
        <v>366</v>
      </c>
      <c r="H43" t="s">
        <v>367</v>
      </c>
      <c r="I43">
        <v>1</v>
      </c>
      <c r="J43" t="s">
        <v>368</v>
      </c>
      <c r="K43">
        <v>3</v>
      </c>
    </row>
    <row r="44" spans="1:11" x14ac:dyDescent="0.25">
      <c r="A44" t="s">
        <v>369</v>
      </c>
      <c r="B44" t="s">
        <v>370</v>
      </c>
      <c r="D44" t="s">
        <v>371</v>
      </c>
      <c r="F44" t="s">
        <v>372</v>
      </c>
      <c r="I44" t="s">
        <v>323</v>
      </c>
      <c r="J44">
        <v>10</v>
      </c>
    </row>
    <row r="45" spans="1:11" x14ac:dyDescent="0.25">
      <c r="B45" t="s">
        <v>324</v>
      </c>
      <c r="D45" t="s">
        <v>373</v>
      </c>
      <c r="F45" t="s">
        <v>374</v>
      </c>
      <c r="I45" t="s">
        <v>358</v>
      </c>
      <c r="J45">
        <v>194</v>
      </c>
    </row>
    <row r="46" spans="1:11" x14ac:dyDescent="0.25">
      <c r="B46" t="s">
        <v>375</v>
      </c>
      <c r="D46" t="s">
        <v>376</v>
      </c>
      <c r="F46" t="s">
        <v>377</v>
      </c>
      <c r="I46" t="s">
        <v>329</v>
      </c>
      <c r="J46">
        <v>18</v>
      </c>
    </row>
    <row r="47" spans="1:11" x14ac:dyDescent="0.25">
      <c r="B47" t="s">
        <v>378</v>
      </c>
      <c r="F47" t="s">
        <v>379</v>
      </c>
      <c r="I47" t="s">
        <v>331</v>
      </c>
      <c r="J47">
        <v>54</v>
      </c>
    </row>
    <row r="48" spans="1:11" x14ac:dyDescent="0.25">
      <c r="B48" t="s">
        <v>380</v>
      </c>
      <c r="F48" t="s">
        <v>381</v>
      </c>
    </row>
    <row r="49" spans="6:6" x14ac:dyDescent="0.25">
      <c r="F49" t="s">
        <v>382</v>
      </c>
    </row>
    <row r="50" spans="6:6" x14ac:dyDescent="0.25">
      <c r="F50" t="s">
        <v>383</v>
      </c>
    </row>
    <row r="51" spans="6:6" x14ac:dyDescent="0.25">
      <c r="F51" t="s">
        <v>384</v>
      </c>
    </row>
    <row r="52" spans="6:6" x14ac:dyDescent="0.25">
      <c r="F52" t="s">
        <v>385</v>
      </c>
    </row>
    <row r="53" spans="6:6" x14ac:dyDescent="0.25">
      <c r="F53" t="s">
        <v>386</v>
      </c>
    </row>
    <row r="54" spans="6:6" x14ac:dyDescent="0.25">
      <c r="F54" t="s">
        <v>387</v>
      </c>
    </row>
    <row r="55" spans="6:6" x14ac:dyDescent="0.25">
      <c r="F55" t="s">
        <v>388</v>
      </c>
    </row>
    <row r="56" spans="6:6" x14ac:dyDescent="0.25">
      <c r="F56" t="s">
        <v>389</v>
      </c>
    </row>
    <row r="57" spans="6:6" x14ac:dyDescent="0.25">
      <c r="F57" t="s">
        <v>390</v>
      </c>
    </row>
    <row r="58" spans="6:6" x14ac:dyDescent="0.25">
      <c r="F58" t="s">
        <v>391</v>
      </c>
    </row>
    <row r="59" spans="6:6" x14ac:dyDescent="0.25">
      <c r="F59" t="s">
        <v>336</v>
      </c>
    </row>
    <row r="60" spans="6:6" x14ac:dyDescent="0.25">
      <c r="F60" t="s">
        <v>392</v>
      </c>
    </row>
    <row r="61" spans="6:6" x14ac:dyDescent="0.25">
      <c r="F61" t="s">
        <v>393</v>
      </c>
    </row>
    <row r="62" spans="6:6" x14ac:dyDescent="0.25">
      <c r="F62" t="s">
        <v>394</v>
      </c>
    </row>
    <row r="63" spans="6:6" x14ac:dyDescent="0.25">
      <c r="F63" t="s">
        <v>338</v>
      </c>
    </row>
    <row r="64" spans="6:6" x14ac:dyDescent="0.25">
      <c r="F64" t="s">
        <v>395</v>
      </c>
    </row>
    <row r="65" spans="6:6" x14ac:dyDescent="0.25">
      <c r="F65" t="s">
        <v>396</v>
      </c>
    </row>
    <row r="66" spans="6:6" x14ac:dyDescent="0.25">
      <c r="F66" t="s">
        <v>339</v>
      </c>
    </row>
    <row r="67" spans="6:6" x14ac:dyDescent="0.25">
      <c r="F67" t="s">
        <v>397</v>
      </c>
    </row>
    <row r="68" spans="6:6" x14ac:dyDescent="0.25">
      <c r="F68" t="s">
        <v>341</v>
      </c>
    </row>
    <row r="69" spans="6:6" x14ac:dyDescent="0.25">
      <c r="F69" t="s">
        <v>398</v>
      </c>
    </row>
    <row r="70" spans="6:6" x14ac:dyDescent="0.25">
      <c r="F70" t="s">
        <v>399</v>
      </c>
    </row>
    <row r="71" spans="6:6" x14ac:dyDescent="0.25">
      <c r="F71" t="s">
        <v>400</v>
      </c>
    </row>
    <row r="72" spans="6:6" x14ac:dyDescent="0.25">
      <c r="F72" t="s">
        <v>401</v>
      </c>
    </row>
    <row r="73" spans="6:6" x14ac:dyDescent="0.25">
      <c r="F73" t="s">
        <v>402</v>
      </c>
    </row>
    <row r="74" spans="6:6" x14ac:dyDescent="0.25">
      <c r="F74" t="s">
        <v>403</v>
      </c>
    </row>
    <row r="75" spans="6:6" x14ac:dyDescent="0.25">
      <c r="F75" t="s">
        <v>344</v>
      </c>
    </row>
    <row r="76" spans="6:6" x14ac:dyDescent="0.25">
      <c r="F76" t="s">
        <v>404</v>
      </c>
    </row>
    <row r="77" spans="6:6" x14ac:dyDescent="0.25">
      <c r="F77" t="s">
        <v>405</v>
      </c>
    </row>
    <row r="78" spans="6:6" x14ac:dyDescent="0.25">
      <c r="F78" t="s">
        <v>345</v>
      </c>
    </row>
    <row r="79" spans="6:6" x14ac:dyDescent="0.25">
      <c r="F79" t="s">
        <v>346</v>
      </c>
    </row>
    <row r="80" spans="6:6" x14ac:dyDescent="0.25">
      <c r="F80" t="s">
        <v>406</v>
      </c>
    </row>
    <row r="81" spans="1:14" x14ac:dyDescent="0.25">
      <c r="F81" t="s">
        <v>407</v>
      </c>
    </row>
    <row r="82" spans="1:14" x14ac:dyDescent="0.25">
      <c r="F82" t="s">
        <v>349</v>
      </c>
    </row>
    <row r="83" spans="1:14" x14ac:dyDescent="0.25">
      <c r="F83" t="s">
        <v>408</v>
      </c>
    </row>
    <row r="84" spans="1:14" x14ac:dyDescent="0.25">
      <c r="F84" t="s">
        <v>409</v>
      </c>
    </row>
    <row r="85" spans="1:14" x14ac:dyDescent="0.25">
      <c r="F85" t="s">
        <v>352</v>
      </c>
    </row>
    <row r="86" spans="1:14" x14ac:dyDescent="0.25">
      <c r="F86" t="s">
        <v>410</v>
      </c>
    </row>
    <row r="87" spans="1:14" x14ac:dyDescent="0.25">
      <c r="F87" t="s">
        <v>411</v>
      </c>
    </row>
    <row r="88" spans="1:14" x14ac:dyDescent="0.25">
      <c r="F88" t="s">
        <v>412</v>
      </c>
    </row>
    <row r="89" spans="1:14" x14ac:dyDescent="0.25">
      <c r="F89" t="s">
        <v>413</v>
      </c>
    </row>
    <row r="91" spans="1:14" x14ac:dyDescent="0.25">
      <c r="A91" t="s">
        <v>726</v>
      </c>
    </row>
    <row r="92" spans="1:14" x14ac:dyDescent="0.25">
      <c r="A92" t="s">
        <v>414</v>
      </c>
      <c r="B92" t="s">
        <v>415</v>
      </c>
      <c r="C92" t="s">
        <v>416</v>
      </c>
      <c r="D92" t="s">
        <v>417</v>
      </c>
      <c r="F92" t="s">
        <v>418</v>
      </c>
      <c r="G92" t="s">
        <v>419</v>
      </c>
      <c r="H92">
        <v>2</v>
      </c>
      <c r="I92" t="s">
        <v>420</v>
      </c>
      <c r="J92">
        <v>1</v>
      </c>
      <c r="K92" t="s">
        <v>421</v>
      </c>
      <c r="L92">
        <v>3</v>
      </c>
      <c r="M92" t="s">
        <v>368</v>
      </c>
      <c r="N92">
        <v>10</v>
      </c>
    </row>
    <row r="93" spans="1:14" x14ac:dyDescent="0.25">
      <c r="A93" t="s">
        <v>422</v>
      </c>
      <c r="B93" t="s">
        <v>423</v>
      </c>
      <c r="C93" t="s">
        <v>424</v>
      </c>
      <c r="D93" t="s">
        <v>425</v>
      </c>
      <c r="F93" t="s">
        <v>426</v>
      </c>
      <c r="J93" t="s">
        <v>323</v>
      </c>
      <c r="K93">
        <v>46</v>
      </c>
    </row>
    <row r="94" spans="1:14" x14ac:dyDescent="0.25">
      <c r="A94" t="s">
        <v>427</v>
      </c>
      <c r="B94" t="s">
        <v>428</v>
      </c>
      <c r="C94" t="s">
        <v>429</v>
      </c>
      <c r="F94" t="s">
        <v>430</v>
      </c>
      <c r="J94" t="s">
        <v>327</v>
      </c>
      <c r="K94">
        <v>146</v>
      </c>
    </row>
    <row r="95" spans="1:14" x14ac:dyDescent="0.25">
      <c r="A95" t="s">
        <v>431</v>
      </c>
      <c r="B95" t="s">
        <v>432</v>
      </c>
      <c r="C95" t="s">
        <v>433</v>
      </c>
      <c r="F95" t="s">
        <v>434</v>
      </c>
      <c r="J95" t="s">
        <v>358</v>
      </c>
      <c r="K95">
        <v>26</v>
      </c>
    </row>
    <row r="96" spans="1:14" x14ac:dyDescent="0.25">
      <c r="A96" t="s">
        <v>435</v>
      </c>
      <c r="B96" t="s">
        <v>436</v>
      </c>
      <c r="C96" t="s">
        <v>437</v>
      </c>
      <c r="F96" t="s">
        <v>438</v>
      </c>
      <c r="J96" t="s">
        <v>331</v>
      </c>
      <c r="K96">
        <v>141</v>
      </c>
    </row>
    <row r="97" spans="1:6" x14ac:dyDescent="0.25">
      <c r="A97" t="s">
        <v>439</v>
      </c>
      <c r="B97" t="s">
        <v>440</v>
      </c>
      <c r="C97" t="s">
        <v>441</v>
      </c>
      <c r="F97" t="s">
        <v>442</v>
      </c>
    </row>
    <row r="98" spans="1:6" x14ac:dyDescent="0.25">
      <c r="A98" t="s">
        <v>443</v>
      </c>
      <c r="B98" t="s">
        <v>444</v>
      </c>
      <c r="C98" t="s">
        <v>445</v>
      </c>
      <c r="F98" t="s">
        <v>446</v>
      </c>
    </row>
    <row r="99" spans="1:6" x14ac:dyDescent="0.25">
      <c r="A99" t="s">
        <v>447</v>
      </c>
      <c r="C99" t="s">
        <v>448</v>
      </c>
      <c r="F99" t="s">
        <v>449</v>
      </c>
    </row>
    <row r="100" spans="1:6" x14ac:dyDescent="0.25">
      <c r="A100" t="s">
        <v>450</v>
      </c>
      <c r="C100" t="s">
        <v>451</v>
      </c>
      <c r="F100" t="s">
        <v>452</v>
      </c>
    </row>
    <row r="101" spans="1:6" x14ac:dyDescent="0.25">
      <c r="A101" t="s">
        <v>453</v>
      </c>
      <c r="C101" t="s">
        <v>454</v>
      </c>
      <c r="F101" t="s">
        <v>455</v>
      </c>
    </row>
    <row r="102" spans="1:6" x14ac:dyDescent="0.25">
      <c r="C102" t="s">
        <v>456</v>
      </c>
      <c r="F102" t="s">
        <v>457</v>
      </c>
    </row>
    <row r="103" spans="1:6" x14ac:dyDescent="0.25">
      <c r="C103" t="s">
        <v>458</v>
      </c>
      <c r="F103" t="s">
        <v>459</v>
      </c>
    </row>
    <row r="104" spans="1:6" x14ac:dyDescent="0.25">
      <c r="C104" t="s">
        <v>460</v>
      </c>
      <c r="F104" t="s">
        <v>461</v>
      </c>
    </row>
    <row r="105" spans="1:6" x14ac:dyDescent="0.25">
      <c r="C105" t="s">
        <v>462</v>
      </c>
      <c r="F105" t="s">
        <v>463</v>
      </c>
    </row>
    <row r="106" spans="1:6" x14ac:dyDescent="0.25">
      <c r="C106" t="s">
        <v>464</v>
      </c>
      <c r="F106" t="s">
        <v>465</v>
      </c>
    </row>
    <row r="107" spans="1:6" x14ac:dyDescent="0.25">
      <c r="C107" t="s">
        <v>466</v>
      </c>
      <c r="F107" t="s">
        <v>467</v>
      </c>
    </row>
    <row r="108" spans="1:6" x14ac:dyDescent="0.25">
      <c r="C108" t="s">
        <v>468</v>
      </c>
      <c r="F108" t="s">
        <v>469</v>
      </c>
    </row>
    <row r="109" spans="1:6" x14ac:dyDescent="0.25">
      <c r="C109" t="s">
        <v>470</v>
      </c>
      <c r="F109" t="s">
        <v>471</v>
      </c>
    </row>
    <row r="110" spans="1:6" x14ac:dyDescent="0.25">
      <c r="C110" t="s">
        <v>472</v>
      </c>
      <c r="F110" t="s">
        <v>473</v>
      </c>
    </row>
    <row r="111" spans="1:6" x14ac:dyDescent="0.25">
      <c r="C111" t="s">
        <v>474</v>
      </c>
      <c r="F111" t="s">
        <v>475</v>
      </c>
    </row>
    <row r="112" spans="1:6" x14ac:dyDescent="0.25">
      <c r="C112" t="s">
        <v>476</v>
      </c>
      <c r="F112" t="s">
        <v>477</v>
      </c>
    </row>
    <row r="113" spans="3:6" x14ac:dyDescent="0.25">
      <c r="C113" t="s">
        <v>478</v>
      </c>
      <c r="F113" t="s">
        <v>479</v>
      </c>
    </row>
    <row r="114" spans="3:6" x14ac:dyDescent="0.25">
      <c r="C114" t="s">
        <v>480</v>
      </c>
      <c r="F114" t="s">
        <v>481</v>
      </c>
    </row>
    <row r="115" spans="3:6" x14ac:dyDescent="0.25">
      <c r="C115" t="s">
        <v>482</v>
      </c>
      <c r="F115" t="s">
        <v>483</v>
      </c>
    </row>
    <row r="116" spans="3:6" x14ac:dyDescent="0.25">
      <c r="C116" t="s">
        <v>484</v>
      </c>
      <c r="F116" t="s">
        <v>485</v>
      </c>
    </row>
    <row r="117" spans="3:6" x14ac:dyDescent="0.25">
      <c r="C117" t="s">
        <v>486</v>
      </c>
      <c r="F117" t="s">
        <v>487</v>
      </c>
    </row>
    <row r="118" spans="3:6" x14ac:dyDescent="0.25">
      <c r="C118" t="s">
        <v>488</v>
      </c>
      <c r="F118" t="s">
        <v>489</v>
      </c>
    </row>
    <row r="119" spans="3:6" x14ac:dyDescent="0.25">
      <c r="C119" t="s">
        <v>490</v>
      </c>
      <c r="F119" t="s">
        <v>491</v>
      </c>
    </row>
    <row r="120" spans="3:6" x14ac:dyDescent="0.25">
      <c r="C120" t="s">
        <v>492</v>
      </c>
      <c r="F120" t="s">
        <v>493</v>
      </c>
    </row>
    <row r="121" spans="3:6" x14ac:dyDescent="0.25">
      <c r="C121" t="s">
        <v>494</v>
      </c>
      <c r="F121" t="s">
        <v>495</v>
      </c>
    </row>
    <row r="122" spans="3:6" x14ac:dyDescent="0.25">
      <c r="C122" t="s">
        <v>496</v>
      </c>
      <c r="F122" t="s">
        <v>497</v>
      </c>
    </row>
    <row r="123" spans="3:6" x14ac:dyDescent="0.25">
      <c r="C123" t="s">
        <v>498</v>
      </c>
      <c r="F123" t="s">
        <v>499</v>
      </c>
    </row>
    <row r="124" spans="3:6" x14ac:dyDescent="0.25">
      <c r="C124" t="s">
        <v>500</v>
      </c>
      <c r="F124" t="s">
        <v>501</v>
      </c>
    </row>
    <row r="125" spans="3:6" x14ac:dyDescent="0.25">
      <c r="C125" t="s">
        <v>502</v>
      </c>
      <c r="F125" t="s">
        <v>503</v>
      </c>
    </row>
    <row r="126" spans="3:6" x14ac:dyDescent="0.25">
      <c r="C126" t="s">
        <v>504</v>
      </c>
      <c r="F126" t="s">
        <v>505</v>
      </c>
    </row>
    <row r="127" spans="3:6" x14ac:dyDescent="0.25">
      <c r="C127" t="s">
        <v>506</v>
      </c>
      <c r="F127" t="s">
        <v>507</v>
      </c>
    </row>
    <row r="128" spans="3:6" x14ac:dyDescent="0.25">
      <c r="C128" t="s">
        <v>508</v>
      </c>
      <c r="F128" t="s">
        <v>509</v>
      </c>
    </row>
    <row r="129" spans="3:6" x14ac:dyDescent="0.25">
      <c r="C129" t="s">
        <v>510</v>
      </c>
      <c r="F129" t="s">
        <v>511</v>
      </c>
    </row>
    <row r="130" spans="3:6" x14ac:dyDescent="0.25">
      <c r="C130" t="s">
        <v>512</v>
      </c>
      <c r="F130" t="s">
        <v>513</v>
      </c>
    </row>
    <row r="131" spans="3:6" x14ac:dyDescent="0.25">
      <c r="C131" t="s">
        <v>514</v>
      </c>
      <c r="F131" t="s">
        <v>515</v>
      </c>
    </row>
    <row r="132" spans="3:6" x14ac:dyDescent="0.25">
      <c r="C132" t="s">
        <v>516</v>
      </c>
      <c r="F132" t="s">
        <v>517</v>
      </c>
    </row>
    <row r="133" spans="3:6" x14ac:dyDescent="0.25">
      <c r="C133" t="s">
        <v>518</v>
      </c>
      <c r="F133" t="s">
        <v>519</v>
      </c>
    </row>
    <row r="134" spans="3:6" x14ac:dyDescent="0.25">
      <c r="C134" t="s">
        <v>520</v>
      </c>
      <c r="F134" t="s">
        <v>521</v>
      </c>
    </row>
    <row r="135" spans="3:6" x14ac:dyDescent="0.25">
      <c r="C135" t="s">
        <v>522</v>
      </c>
      <c r="F135" t="s">
        <v>523</v>
      </c>
    </row>
    <row r="136" spans="3:6" x14ac:dyDescent="0.25">
      <c r="F136" t="s">
        <v>524</v>
      </c>
    </row>
    <row r="137" spans="3:6" x14ac:dyDescent="0.25">
      <c r="F137" t="s">
        <v>525</v>
      </c>
    </row>
    <row r="138" spans="3:6" x14ac:dyDescent="0.25">
      <c r="F138" t="s">
        <v>526</v>
      </c>
    </row>
    <row r="139" spans="3:6" x14ac:dyDescent="0.25">
      <c r="F139" t="s">
        <v>527</v>
      </c>
    </row>
    <row r="140" spans="3:6" x14ac:dyDescent="0.25">
      <c r="F140" t="s">
        <v>528</v>
      </c>
    </row>
    <row r="141" spans="3:6" x14ac:dyDescent="0.25">
      <c r="F141" t="s">
        <v>529</v>
      </c>
    </row>
    <row r="142" spans="3:6" x14ac:dyDescent="0.25">
      <c r="F142" t="s">
        <v>530</v>
      </c>
    </row>
    <row r="143" spans="3:6" x14ac:dyDescent="0.25">
      <c r="F143" t="s">
        <v>531</v>
      </c>
    </row>
    <row r="144" spans="3:6" x14ac:dyDescent="0.25">
      <c r="F144" t="s">
        <v>532</v>
      </c>
    </row>
    <row r="145" spans="6:6" x14ac:dyDescent="0.25">
      <c r="F145" t="s">
        <v>533</v>
      </c>
    </row>
    <row r="146" spans="6:6" x14ac:dyDescent="0.25">
      <c r="F146" t="s">
        <v>534</v>
      </c>
    </row>
    <row r="147" spans="6:6" x14ac:dyDescent="0.25">
      <c r="F147" t="s">
        <v>535</v>
      </c>
    </row>
    <row r="148" spans="6:6" x14ac:dyDescent="0.25">
      <c r="F148" t="s">
        <v>536</v>
      </c>
    </row>
    <row r="149" spans="6:6" x14ac:dyDescent="0.25">
      <c r="F149" t="s">
        <v>537</v>
      </c>
    </row>
    <row r="150" spans="6:6" x14ac:dyDescent="0.25">
      <c r="F150" t="s">
        <v>538</v>
      </c>
    </row>
    <row r="151" spans="6:6" x14ac:dyDescent="0.25">
      <c r="F151" t="s">
        <v>539</v>
      </c>
    </row>
    <row r="152" spans="6:6" x14ac:dyDescent="0.25">
      <c r="F152" t="s">
        <v>540</v>
      </c>
    </row>
    <row r="153" spans="6:6" x14ac:dyDescent="0.25">
      <c r="F153" t="s">
        <v>541</v>
      </c>
    </row>
    <row r="154" spans="6:6" x14ac:dyDescent="0.25">
      <c r="F154" t="s">
        <v>542</v>
      </c>
    </row>
    <row r="155" spans="6:6" x14ac:dyDescent="0.25">
      <c r="F155" t="s">
        <v>543</v>
      </c>
    </row>
    <row r="156" spans="6:6" x14ac:dyDescent="0.25">
      <c r="F156" t="s">
        <v>544</v>
      </c>
    </row>
    <row r="157" spans="6:6" x14ac:dyDescent="0.25">
      <c r="F157" t="s">
        <v>545</v>
      </c>
    </row>
    <row r="158" spans="6:6" x14ac:dyDescent="0.25">
      <c r="F158" t="s">
        <v>546</v>
      </c>
    </row>
    <row r="159" spans="6:6" x14ac:dyDescent="0.25">
      <c r="F159" t="s">
        <v>547</v>
      </c>
    </row>
    <row r="160" spans="6:6" x14ac:dyDescent="0.25">
      <c r="F160" t="s">
        <v>548</v>
      </c>
    </row>
    <row r="161" spans="6:6" x14ac:dyDescent="0.25">
      <c r="F161" t="s">
        <v>549</v>
      </c>
    </row>
    <row r="162" spans="6:6" x14ac:dyDescent="0.25">
      <c r="F162" t="s">
        <v>550</v>
      </c>
    </row>
    <row r="163" spans="6:6" x14ac:dyDescent="0.25">
      <c r="F163" t="s">
        <v>551</v>
      </c>
    </row>
    <row r="164" spans="6:6" x14ac:dyDescent="0.25">
      <c r="F164" t="s">
        <v>552</v>
      </c>
    </row>
    <row r="165" spans="6:6" x14ac:dyDescent="0.25">
      <c r="F165" t="s">
        <v>553</v>
      </c>
    </row>
    <row r="166" spans="6:6" x14ac:dyDescent="0.25">
      <c r="F166" t="s">
        <v>554</v>
      </c>
    </row>
    <row r="167" spans="6:6" x14ac:dyDescent="0.25">
      <c r="F167" t="s">
        <v>555</v>
      </c>
    </row>
    <row r="168" spans="6:6" x14ac:dyDescent="0.25">
      <c r="F168" t="s">
        <v>556</v>
      </c>
    </row>
    <row r="169" spans="6:6" x14ac:dyDescent="0.25">
      <c r="F169" t="s">
        <v>557</v>
      </c>
    </row>
    <row r="170" spans="6:6" x14ac:dyDescent="0.25">
      <c r="F170" t="s">
        <v>558</v>
      </c>
    </row>
    <row r="171" spans="6:6" x14ac:dyDescent="0.25">
      <c r="F171" t="s">
        <v>559</v>
      </c>
    </row>
    <row r="172" spans="6:6" x14ac:dyDescent="0.25">
      <c r="F172" t="s">
        <v>560</v>
      </c>
    </row>
    <row r="173" spans="6:6" x14ac:dyDescent="0.25">
      <c r="F173" t="s">
        <v>561</v>
      </c>
    </row>
    <row r="174" spans="6:6" x14ac:dyDescent="0.25">
      <c r="F174" t="s">
        <v>562</v>
      </c>
    </row>
    <row r="175" spans="6:6" x14ac:dyDescent="0.25">
      <c r="F175" t="s">
        <v>563</v>
      </c>
    </row>
    <row r="176" spans="6:6" x14ac:dyDescent="0.25">
      <c r="F176" t="s">
        <v>564</v>
      </c>
    </row>
    <row r="177" spans="6:6" x14ac:dyDescent="0.25">
      <c r="F177" t="s">
        <v>565</v>
      </c>
    </row>
    <row r="178" spans="6:6" x14ac:dyDescent="0.25">
      <c r="F178" t="s">
        <v>566</v>
      </c>
    </row>
    <row r="179" spans="6:6" x14ac:dyDescent="0.25">
      <c r="F179" t="s">
        <v>567</v>
      </c>
    </row>
    <row r="180" spans="6:6" x14ac:dyDescent="0.25">
      <c r="F180" t="s">
        <v>568</v>
      </c>
    </row>
    <row r="181" spans="6:6" x14ac:dyDescent="0.25">
      <c r="F181" t="s">
        <v>569</v>
      </c>
    </row>
    <row r="182" spans="6:6" x14ac:dyDescent="0.25">
      <c r="F182" t="s">
        <v>570</v>
      </c>
    </row>
    <row r="183" spans="6:6" x14ac:dyDescent="0.25">
      <c r="F183" t="s">
        <v>571</v>
      </c>
    </row>
    <row r="184" spans="6:6" x14ac:dyDescent="0.25">
      <c r="F184" t="s">
        <v>572</v>
      </c>
    </row>
    <row r="185" spans="6:6" x14ac:dyDescent="0.25">
      <c r="F185" t="s">
        <v>573</v>
      </c>
    </row>
    <row r="186" spans="6:6" x14ac:dyDescent="0.25">
      <c r="F186" t="s">
        <v>574</v>
      </c>
    </row>
    <row r="187" spans="6:6" x14ac:dyDescent="0.25">
      <c r="F187" t="s">
        <v>575</v>
      </c>
    </row>
    <row r="188" spans="6:6" x14ac:dyDescent="0.25">
      <c r="F188" t="s">
        <v>576</v>
      </c>
    </row>
    <row r="189" spans="6:6" x14ac:dyDescent="0.25">
      <c r="F189" t="s">
        <v>577</v>
      </c>
    </row>
    <row r="190" spans="6:6" x14ac:dyDescent="0.25">
      <c r="F190" t="s">
        <v>578</v>
      </c>
    </row>
    <row r="191" spans="6:6" x14ac:dyDescent="0.25">
      <c r="F191" t="s">
        <v>579</v>
      </c>
    </row>
    <row r="192" spans="6:6" x14ac:dyDescent="0.25">
      <c r="F192" t="s">
        <v>580</v>
      </c>
    </row>
    <row r="193" spans="6:6" x14ac:dyDescent="0.25">
      <c r="F193" t="s">
        <v>581</v>
      </c>
    </row>
    <row r="194" spans="6:6" x14ac:dyDescent="0.25">
      <c r="F194" t="s">
        <v>582</v>
      </c>
    </row>
    <row r="195" spans="6:6" x14ac:dyDescent="0.25">
      <c r="F195" t="s">
        <v>583</v>
      </c>
    </row>
    <row r="196" spans="6:6" x14ac:dyDescent="0.25">
      <c r="F196" t="s">
        <v>584</v>
      </c>
    </row>
    <row r="197" spans="6:6" x14ac:dyDescent="0.25">
      <c r="F197" t="s">
        <v>585</v>
      </c>
    </row>
    <row r="198" spans="6:6" x14ac:dyDescent="0.25">
      <c r="F198" t="s">
        <v>586</v>
      </c>
    </row>
    <row r="199" spans="6:6" x14ac:dyDescent="0.25">
      <c r="F199" t="s">
        <v>587</v>
      </c>
    </row>
    <row r="200" spans="6:6" x14ac:dyDescent="0.25">
      <c r="F200" t="s">
        <v>588</v>
      </c>
    </row>
    <row r="201" spans="6:6" x14ac:dyDescent="0.25">
      <c r="F201" t="s">
        <v>589</v>
      </c>
    </row>
    <row r="202" spans="6:6" x14ac:dyDescent="0.25">
      <c r="F202" t="s">
        <v>590</v>
      </c>
    </row>
    <row r="203" spans="6:6" x14ac:dyDescent="0.25">
      <c r="F203" t="s">
        <v>591</v>
      </c>
    </row>
    <row r="204" spans="6:6" x14ac:dyDescent="0.25">
      <c r="F204" t="s">
        <v>592</v>
      </c>
    </row>
    <row r="205" spans="6:6" x14ac:dyDescent="0.25">
      <c r="F205" t="s">
        <v>593</v>
      </c>
    </row>
    <row r="206" spans="6:6" x14ac:dyDescent="0.25">
      <c r="F206" t="s">
        <v>594</v>
      </c>
    </row>
    <row r="207" spans="6:6" x14ac:dyDescent="0.25">
      <c r="F207" t="s">
        <v>595</v>
      </c>
    </row>
    <row r="208" spans="6:6" x14ac:dyDescent="0.25">
      <c r="F208" t="s">
        <v>596</v>
      </c>
    </row>
    <row r="209" spans="6:6" x14ac:dyDescent="0.25">
      <c r="F209" t="s">
        <v>597</v>
      </c>
    </row>
    <row r="210" spans="6:6" x14ac:dyDescent="0.25">
      <c r="F210" t="s">
        <v>598</v>
      </c>
    </row>
    <row r="211" spans="6:6" x14ac:dyDescent="0.25">
      <c r="F211" t="s">
        <v>599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B7" sqref="B7"/>
    </sheetView>
  </sheetViews>
  <sheetFormatPr baseColWidth="10" defaultColWidth="9.140625" defaultRowHeight="15" x14ac:dyDescent="0.25"/>
  <cols>
    <col min="1" max="1" width="30.140625" bestFit="1" customWidth="1"/>
    <col min="5" max="5" width="10.28515625" bestFit="1" customWidth="1"/>
    <col min="7" max="7" width="10" bestFit="1" customWidth="1"/>
  </cols>
  <sheetData>
    <row r="1" spans="1:10" x14ac:dyDescent="0.25">
      <c r="A1" t="s">
        <v>317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306</v>
      </c>
      <c r="H1" t="s">
        <v>312</v>
      </c>
      <c r="I1" t="s">
        <v>307</v>
      </c>
      <c r="J1" t="s">
        <v>316</v>
      </c>
    </row>
    <row r="2" spans="1:10" x14ac:dyDescent="0.25">
      <c r="A2" t="s">
        <v>608</v>
      </c>
      <c r="B2">
        <v>715</v>
      </c>
      <c r="C2">
        <v>2368</v>
      </c>
      <c r="D2">
        <v>21098</v>
      </c>
      <c r="E2">
        <v>7581</v>
      </c>
      <c r="F2">
        <v>500</v>
      </c>
      <c r="G2">
        <v>1177</v>
      </c>
      <c r="H2">
        <v>4036</v>
      </c>
      <c r="I2">
        <f>J2-SUM(B2:H2)</f>
        <v>40332</v>
      </c>
      <c r="J2">
        <v>77807</v>
      </c>
    </row>
    <row r="3" spans="1:10" x14ac:dyDescent="0.25">
      <c r="A3" t="s">
        <v>720</v>
      </c>
      <c r="B3">
        <v>1</v>
      </c>
      <c r="C3">
        <v>52</v>
      </c>
      <c r="D3">
        <v>4</v>
      </c>
      <c r="E3">
        <v>22</v>
      </c>
      <c r="F3">
        <v>2</v>
      </c>
      <c r="G3">
        <v>8</v>
      </c>
      <c r="H3">
        <v>134</v>
      </c>
      <c r="I3">
        <f>J3-SUM(B3:H3)</f>
        <v>329</v>
      </c>
      <c r="J3">
        <v>552</v>
      </c>
    </row>
    <row r="4" spans="1:10" x14ac:dyDescent="0.25">
      <c r="A4" t="s">
        <v>721</v>
      </c>
      <c r="B4">
        <v>0</v>
      </c>
      <c r="C4">
        <v>3</v>
      </c>
      <c r="D4">
        <v>10</v>
      </c>
      <c r="E4">
        <v>32</v>
      </c>
      <c r="F4">
        <v>0</v>
      </c>
      <c r="G4">
        <v>4</v>
      </c>
      <c r="H4">
        <v>41</v>
      </c>
      <c r="I4">
        <f>J4-SUM(B4:H4)</f>
        <v>235</v>
      </c>
      <c r="J4">
        <v>325</v>
      </c>
    </row>
    <row r="5" spans="1:10" x14ac:dyDescent="0.25">
      <c r="A5" t="s">
        <v>722</v>
      </c>
      <c r="B5">
        <v>0</v>
      </c>
      <c r="C5">
        <v>5</v>
      </c>
      <c r="D5">
        <v>208</v>
      </c>
      <c r="E5">
        <v>132</v>
      </c>
      <c r="F5">
        <v>32</v>
      </c>
      <c r="G5">
        <v>78</v>
      </c>
      <c r="H5">
        <v>1356</v>
      </c>
      <c r="I5">
        <f>J5-SUM(B5:H5)</f>
        <v>3188</v>
      </c>
      <c r="J5">
        <v>4999</v>
      </c>
    </row>
    <row r="6" spans="1:10" x14ac:dyDescent="0.25">
      <c r="A6" t="s">
        <v>723</v>
      </c>
      <c r="B6">
        <v>42</v>
      </c>
      <c r="C6">
        <v>69</v>
      </c>
      <c r="D6">
        <v>350</v>
      </c>
      <c r="E6">
        <v>488</v>
      </c>
      <c r="F6">
        <v>25</v>
      </c>
      <c r="G6">
        <v>106</v>
      </c>
      <c r="H6">
        <v>54</v>
      </c>
      <c r="I6">
        <f>J6-SUM(B6:H6)</f>
        <v>1117</v>
      </c>
      <c r="J6">
        <v>2251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sequencing</vt:lpstr>
      <vt:lpstr>adapters</vt:lpstr>
      <vt:lpstr>reads length (unique)</vt:lpstr>
      <vt:lpstr>first nucleotide (unique)</vt:lpstr>
      <vt:lpstr>HD adapters</vt:lpstr>
      <vt:lpstr>classification</vt:lpstr>
      <vt:lpstr>single reads</vt:lpstr>
      <vt:lpstr>clusters</vt:lpstr>
      <vt:lpstr>assembly </vt:lpstr>
      <vt:lpstr>siRNA genome</vt:lpstr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2015-04-24T08:16:29Z</dcterms:created>
  <dcterms:modified xsi:type="dcterms:W3CDTF">2015-04-29T13:34:46Z</dcterms:modified>
</cp:coreProperties>
</file>