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6F22D448-B5C1-4884-83B1-8A27E383EAD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92" i="1" l="1"/>
  <c r="T92" i="1"/>
  <c r="S92" i="1"/>
  <c r="Q92" i="1"/>
  <c r="N92" i="1"/>
  <c r="M92" i="1"/>
  <c r="K92" i="1"/>
  <c r="O92" i="1" s="1"/>
  <c r="J92" i="1"/>
  <c r="F92" i="1"/>
  <c r="I92" i="1" s="1"/>
  <c r="D92" i="1"/>
  <c r="E92" i="1" s="1"/>
  <c r="G92" i="1" l="1"/>
  <c r="H92" i="1"/>
  <c r="U88" i="1" l="1"/>
  <c r="T88" i="1"/>
  <c r="S88" i="1"/>
  <c r="Q88" i="1"/>
  <c r="N88" i="1"/>
  <c r="M88" i="1"/>
  <c r="K88" i="1"/>
  <c r="O88" i="1" s="1"/>
  <c r="J88" i="1"/>
  <c r="F88" i="1"/>
  <c r="E88" i="1"/>
  <c r="I88" i="1" s="1"/>
  <c r="D88" i="1"/>
  <c r="H88" i="1" s="1"/>
  <c r="U87" i="1"/>
  <c r="T87" i="1"/>
  <c r="S87" i="1"/>
  <c r="Q87" i="1"/>
  <c r="N87" i="1"/>
  <c r="M87" i="1"/>
  <c r="K87" i="1"/>
  <c r="O87" i="1" s="1"/>
  <c r="J87" i="1"/>
  <c r="F87" i="1"/>
  <c r="D87" i="1"/>
  <c r="H87" i="1" s="1"/>
  <c r="U86" i="1"/>
  <c r="T86" i="1"/>
  <c r="S86" i="1"/>
  <c r="Q86" i="1"/>
  <c r="N86" i="1"/>
  <c r="M86" i="1"/>
  <c r="K86" i="1"/>
  <c r="O86" i="1" s="1"/>
  <c r="J86" i="1"/>
  <c r="F86" i="1"/>
  <c r="D86" i="1"/>
  <c r="H86" i="1" s="1"/>
  <c r="G87" i="1" l="1"/>
  <c r="G88" i="1"/>
  <c r="E87" i="1"/>
  <c r="I87" i="1" s="1"/>
  <c r="U85" i="1" l="1"/>
  <c r="T85" i="1"/>
  <c r="S85" i="1"/>
  <c r="Q85" i="1"/>
  <c r="N85" i="1"/>
  <c r="M85" i="1"/>
  <c r="K85" i="1"/>
  <c r="O85" i="1" s="1"/>
  <c r="J85" i="1"/>
  <c r="F85" i="1"/>
  <c r="D85" i="1"/>
  <c r="G85" i="1" l="1"/>
  <c r="G86" i="1"/>
  <c r="H85" i="1"/>
  <c r="E86" i="1"/>
  <c r="I86" i="1" s="1"/>
  <c r="E85" i="1"/>
  <c r="I85" i="1" s="1"/>
</calcChain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<sst xmlns="http://purl.oclc.org/ooxml/spreadsheetml/main" count="21" uniqueCount="21">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</sst>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3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topLeftCell="A84" workbookViewId="0">
      <selection activeCell="A91" sqref="A91:A92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9">
        <v>25746</v>
      </c>
      <c r="C82" s="9">
        <v>6067</v>
      </c>
      <c r="D82" s="9">
        <v>31813</v>
      </c>
      <c r="E82" s="9">
        <v>699</v>
      </c>
      <c r="F82" s="9">
        <v>155</v>
      </c>
      <c r="G82" s="10">
        <v>0.48136645962732921</v>
      </c>
      <c r="H82" s="10">
        <v>5850.128723795513</v>
      </c>
      <c r="I82" s="11">
        <v>0.22174535050071531</v>
      </c>
      <c r="J82" s="10">
        <v>23.564825603977315</v>
      </c>
      <c r="K82" s="9">
        <v>9</v>
      </c>
      <c r="L82" s="9">
        <v>575</v>
      </c>
      <c r="M82" s="10">
        <v>9.4775012361958133</v>
      </c>
      <c r="N82" s="10">
        <v>105.73740345715338</v>
      </c>
      <c r="O82" s="10">
        <v>1.6550202280250093</v>
      </c>
      <c r="P82" s="9">
        <v>211</v>
      </c>
      <c r="Q82" s="12">
        <v>-10</v>
      </c>
      <c r="R82" s="9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 s="9">
        <v>26497</v>
      </c>
      <c r="C83" s="9">
        <v>6358</v>
      </c>
      <c r="D83" s="9">
        <v>32855</v>
      </c>
      <c r="E83" s="9">
        <v>1042</v>
      </c>
      <c r="F83" s="9">
        <v>291</v>
      </c>
      <c r="G83" s="9">
        <v>1.8774193548387097</v>
      </c>
      <c r="H83" s="9">
        <v>6041.7432879735197</v>
      </c>
      <c r="I83" s="9">
        <v>0.27927063339731284</v>
      </c>
      <c r="J83" s="9">
        <v>23.995169264445032</v>
      </c>
      <c r="K83" s="9">
        <v>40</v>
      </c>
      <c r="L83" s="9">
        <v>615</v>
      </c>
      <c r="M83" s="9">
        <v>9.6728530984586349</v>
      </c>
      <c r="N83" s="9">
        <v>113.0930489150423</v>
      </c>
      <c r="O83" s="9">
        <v>7.3556454578889303</v>
      </c>
      <c r="P83" s="9">
        <v>196</v>
      </c>
      <c r="Q83" s="9">
        <v>-15</v>
      </c>
      <c r="R83" s="9">
        <v>1798</v>
      </c>
      <c r="S83">
        <v>1</v>
      </c>
      <c r="T83">
        <v>10.901001112347053</v>
      </c>
      <c r="U83">
        <v>28.279333123623779</v>
      </c>
    </row>
    <row r="84" spans="1:21" x14ac:dyDescent="0.25">
      <c r="A84" s="2" t="d">
        <v>2020-04-15</v>
      </c>
      <c r="B84" s="9">
        <v>27316</v>
      </c>
      <c r="C84" s="9">
        <v>6748</v>
      </c>
      <c r="D84" s="9">
        <v>34064</v>
      </c>
      <c r="E84" s="9">
        <v>1209</v>
      </c>
      <c r="F84" s="9">
        <v>390</v>
      </c>
      <c r="G84" s="9">
        <v>1.3402061855670102</v>
      </c>
      <c r="H84" s="9">
        <v>6264.0676719382127</v>
      </c>
      <c r="I84" s="9">
        <v>0.32258064516129031</v>
      </c>
      <c r="J84" s="9">
        <v>24.703470493483675</v>
      </c>
      <c r="K84" s="9">
        <v>84</v>
      </c>
      <c r="L84" s="9">
        <v>699</v>
      </c>
      <c r="M84" s="9">
        <v>10.358624777711915</v>
      </c>
      <c r="N84" s="9">
        <v>128.53990437660906</v>
      </c>
      <c r="O84" s="9">
        <v>15.446855461566754</v>
      </c>
      <c r="P84" s="9">
        <v>195</v>
      </c>
      <c r="Q84" s="9">
        <v>-1</v>
      </c>
      <c r="R84" s="9">
        <v>1748</v>
      </c>
      <c r="S84">
        <v>-50</v>
      </c>
      <c r="T84">
        <v>11.155606407322654</v>
      </c>
      <c r="U84">
        <v>25.903971547125078</v>
      </c>
    </row>
    <row r="85" spans="1:21" x14ac:dyDescent="0.25">
      <c r="A85" s="2" t="d">
        <v>2020-04-16</v>
      </c>
      <c r="B85" s="9">
        <v>28290</v>
      </c>
      <c r="C85" s="9">
        <v>7102</v>
      </c>
      <c r="D85" s="9">
        <f t="shared" ref="D85:D88" si="0">B85+C85</f>
        <v>35392</v>
      </c>
      <c r="E85" s="9">
        <f t="shared" ref="E85:E88" si="1">D85-D84</f>
        <v>1328</v>
      </c>
      <c r="F85" s="9">
        <f t="shared" ref="F85:F88" si="2">C85-C84</f>
        <v>354</v>
      </c>
      <c r="G85" s="10">
        <f t="shared" ref="G85:G88" si="3">F85/F84</f>
        <v>0.90769230769230769</v>
      </c>
      <c r="H85" s="10">
        <f t="shared" ref="H85:H88" si="4">D85/5.438</f>
        <v>6508.2751011401251</v>
      </c>
      <c r="I85" s="11">
        <f t="shared" ref="I85:I88" si="5">F85/E85</f>
        <v>0.26656626506024095</v>
      </c>
      <c r="J85" s="10">
        <f t="shared" ref="J85:J88" si="6">(C85/B85)*100</f>
        <v>25.104277129727819</v>
      </c>
      <c r="K85" s="9">
        <f t="shared" ref="K85:K88" si="7">L85-L84</f>
        <v>80</v>
      </c>
      <c r="L85" s="9">
        <v>779</v>
      </c>
      <c r="M85" s="10">
        <f>(L85/C85)*100</f>
        <v>10.968741199662068</v>
      </c>
      <c r="N85" s="10">
        <f t="shared" ref="N85:N88" si="8">L85/5.438</f>
        <v>143.25119529238691</v>
      </c>
      <c r="O85" s="10">
        <f t="shared" ref="O85:O88" si="9">K85/5.438</f>
        <v>14.711290915777861</v>
      </c>
      <c r="P85" s="9">
        <v>196</v>
      </c>
      <c r="Q85" s="12">
        <f t="shared" ref="Q85:Q88" si="10">P85-P84</f>
        <v>1</v>
      </c>
      <c r="R85" s="9">
        <v>1799</v>
      </c>
      <c r="S85" s="6">
        <f t="shared" ref="S85:S88" si="11">R85-R84</f>
        <v>51</v>
      </c>
      <c r="T85" s="3">
        <f t="shared" ref="T85:T88" si="12">(P85/R85)*100</f>
        <v>10.894941634241246</v>
      </c>
      <c r="U85">
        <f>(R85/C85)*100</f>
        <v>25.330892706279922</v>
      </c>
    </row>
    <row r="86" spans="1:21" x14ac:dyDescent="0.25">
      <c r="A86" s="2" t="d">
        <v>2020-04-17</v>
      </c>
      <c r="B86" s="9">
        <v>29228</v>
      </c>
      <c r="C86" s="9">
        <v>7409</v>
      </c>
      <c r="D86" s="9">
        <f t="shared" si="0"/>
        <v>36637</v>
      </c>
      <c r="E86" s="9">
        <f t="shared" si="1"/>
        <v>1245</v>
      </c>
      <c r="F86" s="9">
        <f t="shared" si="2"/>
        <v>307</v>
      </c>
      <c r="G86" s="10">
        <f t="shared" si="3"/>
        <v>0.86723163841807904</v>
      </c>
      <c r="H86" s="10">
        <f t="shared" si="4"/>
        <v>6737.2195660169182</v>
      </c>
      <c r="I86" s="11">
        <f t="shared" si="5"/>
        <v>0.2465863453815261</v>
      </c>
      <c r="J86" s="10">
        <f t="shared" si="6"/>
        <v>25.348980429724921</v>
      </c>
      <c r="K86" s="9">
        <f t="shared" si="7"/>
        <v>58</v>
      </c>
      <c r="L86" s="9">
        <v>837</v>
      </c>
      <c r="M86" s="10">
        <f t="shared" ref="M86:M88" si="13">(L86/C86)*100</f>
        <v>11.297071129707113</v>
      </c>
      <c r="N86" s="10">
        <f t="shared" si="8"/>
        <v>153.91688120632585</v>
      </c>
      <c r="O86" s="10">
        <f t="shared" si="9"/>
        <v>10.665685913938949</v>
      </c>
      <c r="P86" s="9">
        <v>189</v>
      </c>
      <c r="Q86" s="12">
        <f t="shared" si="10"/>
        <v>-7</v>
      </c>
      <c r="R86" s="9">
        <v>1799</v>
      </c>
      <c r="S86" s="6">
        <f t="shared" si="11"/>
        <v>0</v>
      </c>
      <c r="T86" s="3">
        <f t="shared" si="12"/>
        <v>10.505836575875486</v>
      </c>
      <c r="U86">
        <f t="shared" ref="U86:U88" si="14">(R86/C86)*100</f>
        <v>24.281279524902146</v>
      </c>
    </row>
    <row r="87" spans="1:21" x14ac:dyDescent="0.25">
      <c r="A87" s="2" t="d">
        <v>2020-04-18</v>
      </c>
      <c r="B87" s="9">
        <v>30413</v>
      </c>
      <c r="C87" s="9">
        <v>7820</v>
      </c>
      <c r="D87" s="9">
        <f t="shared" si="0"/>
        <v>38233</v>
      </c>
      <c r="E87" s="9">
        <f t="shared" si="1"/>
        <v>1596</v>
      </c>
      <c r="F87" s="9">
        <f t="shared" si="2"/>
        <v>411</v>
      </c>
      <c r="G87" s="10">
        <f t="shared" si="3"/>
        <v>1.3387622149837133</v>
      </c>
      <c r="H87" s="10">
        <f t="shared" si="4"/>
        <v>7030.7098197866862</v>
      </c>
      <c r="I87" s="11">
        <f t="shared" si="5"/>
        <v>0.2575187969924812</v>
      </c>
      <c r="J87" s="10">
        <f t="shared" si="6"/>
        <v>25.7126886528787</v>
      </c>
      <c r="K87" s="9">
        <f t="shared" si="7"/>
        <v>56</v>
      </c>
      <c r="L87" s="9">
        <v>893</v>
      </c>
      <c r="M87" s="10">
        <f t="shared" si="13"/>
        <v>11.419437340153452</v>
      </c>
      <c r="N87" s="10">
        <f t="shared" si="8"/>
        <v>164.21478484737037</v>
      </c>
      <c r="O87" s="10">
        <f t="shared" si="9"/>
        <v>10.297903641044503</v>
      </c>
      <c r="P87" s="9">
        <v>182</v>
      </c>
      <c r="Q87" s="12">
        <f t="shared" si="10"/>
        <v>-7</v>
      </c>
      <c r="R87" s="9">
        <v>1793</v>
      </c>
      <c r="S87" s="12">
        <f t="shared" si="11"/>
        <v>-6</v>
      </c>
      <c r="T87" s="10">
        <f t="shared" si="12"/>
        <v>10.15058561070831</v>
      </c>
      <c r="U87">
        <f t="shared" si="14"/>
        <v>22.928388746803069</v>
      </c>
    </row>
    <row r="88" spans="1:21" x14ac:dyDescent="0.25">
      <c r="A88" s="2" t="d">
        <v>2020-04-19</v>
      </c>
      <c r="B88" s="9">
        <v>31425</v>
      </c>
      <c r="C88" s="9">
        <v>8187</v>
      </c>
      <c r="D88" s="9">
        <f t="shared" si="0"/>
        <v>39612</v>
      </c>
      <c r="E88" s="9">
        <f t="shared" si="1"/>
        <v>1379</v>
      </c>
      <c r="F88" s="9">
        <f t="shared" si="2"/>
        <v>367</v>
      </c>
      <c r="G88" s="10">
        <f t="shared" si="3"/>
        <v>0.89294403892944041</v>
      </c>
      <c r="H88" s="10">
        <f t="shared" si="4"/>
        <v>7284.2956969474071</v>
      </c>
      <c r="I88" s="11">
        <f t="shared" si="5"/>
        <v>0.26613488034807831</v>
      </c>
      <c r="J88" s="10">
        <f t="shared" si="6"/>
        <v>26.052505966587113</v>
      </c>
      <c r="K88" s="9">
        <f t="shared" si="7"/>
        <v>10</v>
      </c>
      <c r="L88" s="9">
        <v>903</v>
      </c>
      <c r="M88" s="10">
        <f t="shared" si="13"/>
        <v>11.02968120190546</v>
      </c>
      <c r="N88" s="10">
        <f t="shared" si="8"/>
        <v>166.05369621184261</v>
      </c>
      <c r="O88" s="10">
        <f t="shared" si="9"/>
        <v>1.8389113644722326</v>
      </c>
      <c r="P88" s="9">
        <v>174</v>
      </c>
      <c r="Q88" s="12">
        <f t="shared" si="10"/>
        <v>-8</v>
      </c>
      <c r="R88" s="9">
        <v>1797</v>
      </c>
      <c r="S88" s="6">
        <f t="shared" si="11"/>
        <v>4</v>
      </c>
      <c r="T88" s="3">
        <f t="shared" si="12"/>
        <v>9.6828046744574294</v>
      </c>
      <c r="U88">
        <f t="shared" si="14"/>
        <v>21.949432026383288</v>
      </c>
    </row>
    <row r="89" spans="1:21" x14ac:dyDescent="0.25">
      <c r="A89" s="2" t="d">
        <v>2020-04-20</v>
      </c>
      <c r="B89">
        <v>32250</v>
      </c>
      <c r="C89">
        <v>8450</v>
      </c>
      <c r="D89">
        <v>40700</v>
      </c>
      <c r="E89">
        <v>1088</v>
      </c>
      <c r="F89">
        <v>263</v>
      </c>
      <c r="G89">
        <v>0.71662125340599458</v>
      </c>
      <c r="H89">
        <v>7484.3692534019865</v>
      </c>
      <c r="I89">
        <v>0.24172794117647059</v>
      </c>
      <c r="J89">
        <v>26.2015503875969</v>
      </c>
      <c r="K89">
        <v>12</v>
      </c>
      <c r="L89">
        <v>915</v>
      </c>
      <c r="M89">
        <v>10.828402366863905</v>
      </c>
      <c r="N89">
        <v>168.26038984920928</v>
      </c>
      <c r="O89">
        <v>2.206693637366679</v>
      </c>
      <c r="P89">
        <v>169</v>
      </c>
      <c r="Q89">
        <v>-5</v>
      </c>
      <c r="R89">
        <v>1809</v>
      </c>
      <c r="S89">
        <v>12</v>
      </c>
      <c r="T89">
        <v>9.3421779988944174</v>
      </c>
      <c r="U89">
        <v>21.408284023668639</v>
      </c>
    </row>
    <row r="90" spans="1:21" x14ac:dyDescent="0.25">
      <c r="A90" s="2" t="d">
        <v>2020-04-21</v>
      </c>
      <c r="B90">
        <v>33027</v>
      </c>
      <c r="C90">
        <v>8672</v>
      </c>
      <c r="D90">
        <v>41699</v>
      </c>
      <c r="E90">
        <v>999</v>
      </c>
      <c r="F90">
        <v>222</v>
      </c>
      <c r="G90">
        <v>0.844106463878327</v>
      </c>
      <c r="H90">
        <v>7668.0764987127623</v>
      </c>
      <c r="I90">
        <v>0.22222222222222221</v>
      </c>
      <c r="J90">
        <v>26.257304629545526</v>
      </c>
      <c r="K90">
        <v>70</v>
      </c>
      <c r="L90">
        <v>985</v>
      </c>
      <c r="M90">
        <v>11.358394833948338</v>
      </c>
      <c r="N90">
        <v>181.13276940051492</v>
      </c>
      <c r="O90">
        <v>12.872379551305627</v>
      </c>
      <c r="P90">
        <v>166</v>
      </c>
      <c r="Q90">
        <v>-3</v>
      </c>
      <c r="R90">
        <v>1866</v>
      </c>
      <c r="S90">
        <v>57</v>
      </c>
      <c r="T90">
        <v>8.896034297963558</v>
      </c>
      <c r="U90">
        <v>21.517527675276753</v>
      </c>
    </row>
    <row r="91" spans="1:21" x14ac:dyDescent="0.25">
      <c r="A91" s="2" t="d">
        <v>2020-04-22</v>
      </c>
      <c r="B91">
        <v>34271</v>
      </c>
      <c r="C91">
        <v>9038</v>
      </c>
      <c r="D91">
        <v>43309</v>
      </c>
      <c r="E91">
        <v>1610</v>
      </c>
      <c r="F91">
        <v>366</v>
      </c>
      <c r="G91">
        <v>1.6486486486486487</v>
      </c>
      <c r="H91">
        <v>7964.1412283927921</v>
      </c>
      <c r="I91">
        <v>0.22732919254658385</v>
      </c>
      <c r="J91">
        <v>26.372151381634616</v>
      </c>
      <c r="K91">
        <v>77</v>
      </c>
      <c r="L91">
        <v>1062</v>
      </c>
      <c r="M91">
        <v>11.750387253817216</v>
      </c>
      <c r="N91">
        <v>195.29238690695109</v>
      </c>
      <c r="O91">
        <v>14.15961750643619</v>
      </c>
      <c r="P91">
        <v>155</v>
      </c>
      <c r="Q91">
        <v>-11</v>
      </c>
      <c r="R91">
        <v>1776</v>
      </c>
      <c r="S91">
        <v>-90</v>
      </c>
      <c r="T91">
        <v>8.7274774774774766</v>
      </c>
      <c r="U91">
        <v>19.650365125027662</v>
      </c>
    </row>
    <row r="92" spans="1:21" x14ac:dyDescent="0.25">
      <c r="A92" s="2" t="d">
        <v>2020-04-23</v>
      </c>
      <c r="B92" s="8">
        <v>35390</v>
      </c>
      <c r="C92" s="8">
        <v>9409</v>
      </c>
      <c r="D92">
        <f t="shared" ref="D92" si="15">B92+C92</f>
        <v>44799</v>
      </c>
      <c r="E92">
        <f t="shared" ref="E92" si="16">D92-D91</f>
        <v>1490</v>
      </c>
      <c r="F92">
        <f t="shared" ref="F92" si="17">C92-C91</f>
        <v>371</v>
      </c>
      <c r="G92" s="3">
        <f t="shared" ref="G92" si="18">F92/F91</f>
        <v>1.0136612021857923</v>
      </c>
      <c r="H92" s="3">
        <f t="shared" ref="H92" si="19">D92/5.438</f>
        <v>8238.1390216991549</v>
      </c>
      <c r="I92" s="4">
        <f t="shared" ref="I92" si="20">F92/E92</f>
        <v>0.24899328859060402</v>
      </c>
      <c r="J92" s="3">
        <f t="shared" ref="J92" si="21">(C92/B92)*100</f>
        <v>26.586606385984741</v>
      </c>
      <c r="K92">
        <f t="shared" ref="K92" si="22">L92-L91</f>
        <v>58</v>
      </c>
      <c r="L92" s="8">
        <v>1120</v>
      </c>
      <c r="M92" s="3">
        <f t="shared" ref="M92" si="23">(L92/C92)*100</f>
        <v>11.903496652141566</v>
      </c>
      <c r="N92" s="3">
        <f t="shared" ref="N92" si="24">L92/5.438</f>
        <v>205.95807282089004</v>
      </c>
      <c r="O92" s="3">
        <f t="shared" ref="O92" si="25">K92/5.438</f>
        <v>10.665685913938949</v>
      </c>
      <c r="P92" s="8">
        <v>148</v>
      </c>
      <c r="Q92" s="6">
        <f t="shared" ref="Q92" si="26">P92-P91</f>
        <v>-7</v>
      </c>
      <c r="R92" s="8">
        <v>1748</v>
      </c>
      <c r="S92" s="6">
        <f t="shared" ref="S92" si="27">R92-R91</f>
        <v>-28</v>
      </c>
      <c r="T92" s="3">
        <f t="shared" ref="T92" si="28">(P92/R92)*100</f>
        <v>8.4668192219679632</v>
      </c>
      <c r="U92">
        <f t="shared" ref="U92" si="29">(R92/C92)*100</f>
        <v>18.577957274949515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2020-04-23T13:35:07Z</dcterms:modified>
</cp:coreProperties>
</file>