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8E801C9B-1950-4540-B249-7FE27D3D670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M68" i="1" l="1"/>
  <c r="K68" i="1"/>
  <c r="J68" i="1"/>
  <c r="H68" i="1"/>
  <c r="G68" i="1"/>
  <c r="F68" i="1"/>
  <c r="I68" i="1" s="1"/>
  <c r="E68" i="1"/>
  <c r="M67" i="1"/>
  <c r="K67" i="1"/>
  <c r="J67" i="1"/>
  <c r="H67" i="1"/>
  <c r="G67" i="1"/>
  <c r="F67" i="1"/>
  <c r="E67" i="1"/>
  <c r="I67" i="1" s="1"/>
  <c r="M66" i="1"/>
  <c r="K66" i="1"/>
  <c r="J66" i="1"/>
  <c r="H66" i="1"/>
  <c r="G66" i="1"/>
  <c r="F66" i="1"/>
  <c r="E66" i="1"/>
  <c r="I66" i="1" s="1"/>
  <c r="M65" i="1"/>
  <c r="K65" i="1"/>
  <c r="J65" i="1"/>
  <c r="H65" i="1"/>
  <c r="G65" i="1"/>
  <c r="F65" i="1"/>
  <c r="E65" i="1"/>
  <c r="I65" i="1" s="1"/>
  <c r="M64" i="1"/>
  <c r="K64" i="1"/>
  <c r="J64" i="1"/>
  <c r="H64" i="1"/>
  <c r="G64" i="1"/>
  <c r="F64" i="1"/>
  <c r="I64" i="1" s="1"/>
  <c r="E64" i="1"/>
  <c r="M63" i="1"/>
  <c r="K63" i="1"/>
  <c r="J63" i="1"/>
  <c r="H63" i="1"/>
  <c r="G63" i="1"/>
  <c r="F63" i="1"/>
  <c r="I63" i="1" s="1"/>
  <c r="E63" i="1"/>
  <c r="M62" i="1"/>
  <c r="J62" i="1"/>
  <c r="H62" i="1"/>
  <c r="G62" i="1"/>
  <c r="F62" i="1"/>
  <c r="I62" i="1" s="1"/>
  <c r="E62" i="1"/>
  <c r="J61" i="1"/>
  <c r="H61" i="1"/>
  <c r="G61" i="1"/>
  <c r="F61" i="1"/>
  <c r="I61" i="1" s="1"/>
  <c r="E61" i="1"/>
  <c r="J60" i="1"/>
  <c r="H60" i="1"/>
  <c r="G60" i="1"/>
  <c r="F60" i="1"/>
  <c r="I60" i="1" s="1"/>
  <c r="E60" i="1"/>
  <c r="J59" i="1"/>
  <c r="H59" i="1"/>
  <c r="G59" i="1"/>
  <c r="F59" i="1"/>
  <c r="I59" i="1" s="1"/>
  <c r="E59" i="1"/>
  <c r="J58" i="1"/>
  <c r="H58" i="1"/>
  <c r="G58" i="1"/>
  <c r="F58" i="1"/>
  <c r="I58" i="1" s="1"/>
  <c r="E58" i="1"/>
  <c r="J57" i="1"/>
  <c r="H57" i="1"/>
  <c r="G57" i="1"/>
  <c r="F57" i="1"/>
  <c r="I57" i="1" s="1"/>
  <c r="E57" i="1"/>
  <c r="J56" i="1"/>
  <c r="H56" i="1"/>
  <c r="G56" i="1"/>
  <c r="F56" i="1"/>
  <c r="I56" i="1" s="1"/>
  <c r="E56" i="1"/>
  <c r="J55" i="1"/>
  <c r="H55" i="1"/>
  <c r="G55" i="1"/>
  <c r="F55" i="1"/>
  <c r="I55" i="1" s="1"/>
  <c r="E55" i="1"/>
  <c r="J54" i="1"/>
  <c r="F54" i="1"/>
  <c r="I54" i="1" s="1"/>
  <c r="E54" i="1"/>
  <c r="D54" i="1"/>
  <c r="H54" i="1" s="1"/>
  <c r="J53" i="1"/>
  <c r="F53" i="1"/>
  <c r="D53" i="1"/>
  <c r="E53" i="1" s="1"/>
  <c r="L52" i="1"/>
  <c r="L53" i="1" s="1"/>
  <c r="J52" i="1"/>
  <c r="I52" i="1"/>
  <c r="G52" i="1"/>
  <c r="F52" i="1"/>
  <c r="E52" i="1"/>
  <c r="D52" i="1"/>
  <c r="H52" i="1" s="1"/>
  <c r="M51" i="1"/>
  <c r="J51" i="1"/>
  <c r="I51" i="1"/>
  <c r="G51" i="1"/>
  <c r="F51" i="1"/>
  <c r="E51" i="1"/>
  <c r="D51" i="1"/>
  <c r="H51" i="1" s="1"/>
  <c r="M50" i="1"/>
  <c r="J50" i="1"/>
  <c r="G50" i="1"/>
  <c r="F50" i="1"/>
  <c r="E50" i="1"/>
  <c r="I50" i="1" s="1"/>
  <c r="D50" i="1"/>
  <c r="H50" i="1" s="1"/>
  <c r="M49" i="1"/>
  <c r="J49" i="1"/>
  <c r="I49" i="1"/>
  <c r="G49" i="1"/>
  <c r="F49" i="1"/>
  <c r="E49" i="1"/>
  <c r="D49" i="1"/>
  <c r="H49" i="1" s="1"/>
  <c r="M48" i="1"/>
  <c r="J48" i="1"/>
  <c r="G48" i="1"/>
  <c r="F48" i="1"/>
  <c r="E48" i="1"/>
  <c r="I48" i="1" s="1"/>
  <c r="D48" i="1"/>
  <c r="H48" i="1" s="1"/>
  <c r="M47" i="1"/>
  <c r="J47" i="1"/>
  <c r="G47" i="1"/>
  <c r="F47" i="1"/>
  <c r="E47" i="1"/>
  <c r="I47" i="1" s="1"/>
  <c r="D47" i="1"/>
  <c r="H47" i="1" s="1"/>
  <c r="M46" i="1"/>
  <c r="J46" i="1"/>
  <c r="G46" i="1"/>
  <c r="F46" i="1"/>
  <c r="E46" i="1"/>
  <c r="I46" i="1" s="1"/>
  <c r="D46" i="1"/>
  <c r="H46" i="1" s="1"/>
  <c r="M45" i="1"/>
  <c r="J45" i="1"/>
  <c r="G45" i="1"/>
  <c r="F45" i="1"/>
  <c r="E45" i="1"/>
  <c r="I45" i="1" s="1"/>
  <c r="D45" i="1"/>
  <c r="H45" i="1" s="1"/>
  <c r="M44" i="1"/>
  <c r="J44" i="1"/>
  <c r="G44" i="1"/>
  <c r="F44" i="1"/>
  <c r="E44" i="1"/>
  <c r="I44" i="1" s="1"/>
  <c r="D44" i="1"/>
  <c r="H44" i="1" s="1"/>
  <c r="M43" i="1"/>
  <c r="J43" i="1"/>
  <c r="F43" i="1"/>
  <c r="D43" i="1"/>
  <c r="H43" i="1" s="1"/>
  <c r="M42" i="1"/>
  <c r="J42" i="1"/>
  <c r="F42" i="1"/>
  <c r="D42" i="1"/>
  <c r="E42" i="1" s="1"/>
  <c r="M41" i="1"/>
  <c r="J41" i="1"/>
  <c r="H41" i="1"/>
  <c r="E41" i="1"/>
  <c r="I41" i="1" s="1"/>
  <c r="D41" i="1"/>
  <c r="M40" i="1"/>
  <c r="J40" i="1"/>
  <c r="H40" i="1"/>
  <c r="F40" i="1"/>
  <c r="G41" i="1" s="1"/>
  <c r="E40" i="1"/>
  <c r="D40" i="1"/>
  <c r="J39" i="1"/>
  <c r="H39" i="1"/>
  <c r="F39" i="1"/>
  <c r="D39" i="1"/>
  <c r="E39" i="1" s="1"/>
  <c r="J38" i="1"/>
  <c r="H38" i="1"/>
  <c r="F38" i="1"/>
  <c r="E38" i="1"/>
  <c r="D38" i="1"/>
  <c r="J37" i="1"/>
  <c r="F37" i="1"/>
  <c r="D37" i="1"/>
  <c r="H37" i="1" s="1"/>
  <c r="J36" i="1"/>
  <c r="H36" i="1"/>
  <c r="F36" i="1"/>
  <c r="D36" i="1"/>
  <c r="J35" i="1"/>
  <c r="F35" i="1"/>
  <c r="D35" i="1"/>
  <c r="E36" i="1" s="1"/>
  <c r="J34" i="1"/>
  <c r="H34" i="1"/>
  <c r="F34" i="1"/>
  <c r="D34" i="1"/>
  <c r="E34" i="1" s="1"/>
  <c r="J33" i="1"/>
  <c r="F33" i="1"/>
  <c r="D33" i="1"/>
  <c r="E33" i="1" s="1"/>
  <c r="J32" i="1"/>
  <c r="H32" i="1"/>
  <c r="F32" i="1"/>
  <c r="E32" i="1"/>
  <c r="D32" i="1"/>
  <c r="J31" i="1"/>
  <c r="H31" i="1"/>
  <c r="F31" i="1"/>
  <c r="D31" i="1"/>
  <c r="E31" i="1" s="1"/>
  <c r="J30" i="1"/>
  <c r="H30" i="1"/>
  <c r="F30" i="1"/>
  <c r="E30" i="1"/>
  <c r="D30" i="1"/>
  <c r="J29" i="1"/>
  <c r="F29" i="1"/>
  <c r="D29" i="1"/>
  <c r="H29" i="1" s="1"/>
  <c r="J28" i="1"/>
  <c r="H28" i="1"/>
  <c r="F28" i="1"/>
  <c r="D28" i="1"/>
  <c r="J27" i="1"/>
  <c r="F27" i="1"/>
  <c r="D27" i="1"/>
  <c r="E28" i="1" s="1"/>
  <c r="J26" i="1"/>
  <c r="H26" i="1"/>
  <c r="F26" i="1"/>
  <c r="D26" i="1"/>
  <c r="E26" i="1" s="1"/>
  <c r="J25" i="1"/>
  <c r="F25" i="1"/>
  <c r="D25" i="1"/>
  <c r="E25" i="1" s="1"/>
  <c r="J24" i="1"/>
  <c r="H24" i="1"/>
  <c r="F24" i="1"/>
  <c r="E24" i="1"/>
  <c r="D24" i="1"/>
  <c r="J23" i="1"/>
  <c r="H23" i="1"/>
  <c r="F23" i="1"/>
  <c r="D23" i="1"/>
  <c r="E23" i="1" s="1"/>
  <c r="J22" i="1"/>
  <c r="H22" i="1"/>
  <c r="F22" i="1"/>
  <c r="E22" i="1"/>
  <c r="D22" i="1"/>
  <c r="J21" i="1"/>
  <c r="F21" i="1"/>
  <c r="D21" i="1"/>
  <c r="H21" i="1" s="1"/>
  <c r="J20" i="1"/>
  <c r="H20" i="1"/>
  <c r="F20" i="1"/>
  <c r="D20" i="1"/>
  <c r="J19" i="1"/>
  <c r="F19" i="1"/>
  <c r="D19" i="1"/>
  <c r="E20" i="1" s="1"/>
  <c r="J18" i="1"/>
  <c r="H18" i="1"/>
  <c r="F18" i="1"/>
  <c r="D18" i="1"/>
  <c r="E18" i="1" s="1"/>
  <c r="J17" i="1"/>
  <c r="F17" i="1"/>
  <c r="D17" i="1"/>
  <c r="E17" i="1" s="1"/>
  <c r="J16" i="1"/>
  <c r="H16" i="1"/>
  <c r="F16" i="1"/>
  <c r="E16" i="1"/>
  <c r="D16" i="1"/>
  <c r="J15" i="1"/>
  <c r="H15" i="1"/>
  <c r="F15" i="1"/>
  <c r="D15" i="1"/>
  <c r="E15" i="1" s="1"/>
  <c r="J14" i="1"/>
  <c r="H14" i="1"/>
  <c r="F14" i="1"/>
  <c r="E14" i="1"/>
  <c r="D14" i="1"/>
  <c r="J13" i="1"/>
  <c r="F13" i="1"/>
  <c r="D13" i="1"/>
  <c r="H13" i="1" s="1"/>
  <c r="J12" i="1"/>
  <c r="H12" i="1"/>
  <c r="F12" i="1"/>
  <c r="D12" i="1"/>
  <c r="J11" i="1"/>
  <c r="F11" i="1"/>
  <c r="D11" i="1"/>
  <c r="E12" i="1" s="1"/>
  <c r="J10" i="1"/>
  <c r="H10" i="1"/>
  <c r="F10" i="1"/>
  <c r="D10" i="1"/>
  <c r="E10" i="1" s="1"/>
  <c r="J9" i="1"/>
  <c r="F9" i="1"/>
  <c r="D9" i="1"/>
  <c r="E9" i="1" s="1"/>
  <c r="J8" i="1"/>
  <c r="H8" i="1"/>
  <c r="F8" i="1"/>
  <c r="E8" i="1"/>
  <c r="D8" i="1"/>
  <c r="J7" i="1"/>
  <c r="H7" i="1"/>
  <c r="F7" i="1"/>
  <c r="D7" i="1"/>
  <c r="E7" i="1" s="1"/>
  <c r="J6" i="1"/>
  <c r="H6" i="1"/>
  <c r="F6" i="1"/>
  <c r="E6" i="1"/>
  <c r="D6" i="1"/>
  <c r="J5" i="1"/>
  <c r="F5" i="1"/>
  <c r="D5" i="1"/>
  <c r="H5" i="1" s="1"/>
  <c r="J4" i="1"/>
  <c r="H4" i="1"/>
  <c r="F4" i="1"/>
  <c r="D4" i="1"/>
  <c r="J3" i="1"/>
  <c r="F3" i="1"/>
  <c r="D3" i="1"/>
  <c r="E4" i="1" s="1"/>
  <c r="J2" i="1"/>
  <c r="H2" i="1"/>
  <c r="F2" i="1"/>
  <c r="D2" i="1"/>
  <c r="E2" i="1" s="1"/>
  <c r="I42" i="1" l="1"/>
  <c r="I53" i="1"/>
  <c r="L54" i="1"/>
  <c r="M53" i="1"/>
  <c r="G43" i="1"/>
  <c r="E3" i="1"/>
  <c r="H9" i="1"/>
  <c r="E11" i="1"/>
  <c r="H17" i="1"/>
  <c r="E19" i="1"/>
  <c r="H25" i="1"/>
  <c r="E27" i="1"/>
  <c r="H33" i="1"/>
  <c r="E35" i="1"/>
  <c r="H42" i="1"/>
  <c r="G53" i="1"/>
  <c r="H53" i="1"/>
  <c r="G54" i="1"/>
  <c r="H11" i="1"/>
  <c r="E13" i="1"/>
  <c r="H19" i="1"/>
  <c r="E21" i="1"/>
  <c r="H27" i="1"/>
  <c r="E29" i="1"/>
  <c r="H35" i="1"/>
  <c r="E37" i="1"/>
  <c r="H3" i="1"/>
  <c r="E5" i="1"/>
  <c r="M52" i="1"/>
  <c r="E43" i="1"/>
  <c r="I43" i="1" s="1"/>
  <c r="M54" i="1" l="1"/>
  <c r="L55" i="1"/>
  <c r="M55" i="1" l="1"/>
  <c r="L56" i="1"/>
  <c r="M56" i="1" l="1"/>
  <c r="L57" i="1"/>
  <c r="M57" i="1" l="1"/>
  <c r="L58" i="1"/>
  <c r="M58" i="1" l="1"/>
  <c r="L59" i="1"/>
  <c r="M59" i="1" l="1"/>
  <c r="L60" i="1"/>
  <c r="M60" i="1" l="1"/>
  <c r="L61" i="1"/>
  <c r="M61" i="1" l="1"/>
  <c r="K62" i="1"/>
</calcChain>
</file>

<file path=xl/sharedStrings.xml><?xml version="1.0" encoding="utf-8"?>
<sst xmlns="http://purl.oclc.org/ooxml/spreadsheetml/main" count="13" uniqueCount="13">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</sst>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51" workbookViewId="0">
      <selection activeCell="A70" sqref="A70"/>
    </sheetView>
  </sheetViews>
  <sheetFormatPr defaultRowHeight="15" x14ac:dyDescent="0.25"/>
  <cols>
    <col min="1" max="1" width="10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d">
        <v>2020-01-24</v>
      </c>
      <c r="B2">
        <v>2</v>
      </c>
      <c r="C2">
        <v>0</v>
      </c>
      <c r="D2">
        <f>B2+C2</f>
        <v>2</v>
      </c>
      <c r="E2">
        <f>D2</f>
        <v>2</v>
      </c>
      <c r="F2">
        <f>C2</f>
        <v>0</v>
      </c>
      <c r="G2" s="3"/>
      <c r="H2" s="3">
        <f>D2/5.438</f>
        <v>0.36778227289444648</v>
      </c>
      <c r="I2" s="4"/>
      <c r="J2" s="3">
        <f t="shared" ref="J2:J65" si="0">(C2/B2)*100</f>
        <v>0</v>
      </c>
      <c r="K2">
        <v>0</v>
      </c>
      <c r="L2">
        <v>0</v>
      </c>
      <c r="M2" s="5"/>
    </row>
    <row r="3" spans="1:13" x14ac:dyDescent="0.25">
      <c r="A3" s="2" t="d">
        <v>2020-01-25</v>
      </c>
      <c r="B3">
        <v>5</v>
      </c>
      <c r="C3">
        <v>0</v>
      </c>
      <c r="D3">
        <f t="shared" ref="D3:D54" si="1">B3+C3</f>
        <v>5</v>
      </c>
      <c r="E3">
        <f>D3-D2</f>
        <v>3</v>
      </c>
      <c r="F3">
        <f t="shared" ref="F3:F39" si="2">C3</f>
        <v>0</v>
      </c>
      <c r="G3" s="3"/>
      <c r="H3" s="3">
        <f t="shared" ref="H3:H66" si="3">D3/5.438</f>
        <v>0.91945568223611629</v>
      </c>
      <c r="I3" s="4"/>
      <c r="J3" s="3">
        <f t="shared" si="0"/>
        <v>0</v>
      </c>
      <c r="K3">
        <v>0</v>
      </c>
      <c r="L3">
        <v>0</v>
      </c>
      <c r="M3" s="5"/>
    </row>
    <row r="4" spans="1:13" x14ac:dyDescent="0.25">
      <c r="A4" s="2" t="d">
        <v>2020-01-26</v>
      </c>
      <c r="B4">
        <v>6</v>
      </c>
      <c r="C4">
        <v>0</v>
      </c>
      <c r="D4">
        <f t="shared" si="1"/>
        <v>6</v>
      </c>
      <c r="E4">
        <f t="shared" ref="E4:E67" si="4">D4-D3</f>
        <v>1</v>
      </c>
      <c r="F4">
        <f t="shared" si="2"/>
        <v>0</v>
      </c>
      <c r="G4" s="3"/>
      <c r="H4" s="3">
        <f t="shared" si="3"/>
        <v>1.1033468186833395</v>
      </c>
      <c r="I4" s="4"/>
      <c r="J4" s="3">
        <f t="shared" si="0"/>
        <v>0</v>
      </c>
      <c r="K4">
        <v>0</v>
      </c>
      <c r="L4">
        <v>0</v>
      </c>
      <c r="M4" s="5"/>
    </row>
    <row r="5" spans="1:13" x14ac:dyDescent="0.25">
      <c r="A5" s="2" t="d">
        <v>2020-01-27</v>
      </c>
      <c r="B5">
        <v>7</v>
      </c>
      <c r="C5">
        <v>0</v>
      </c>
      <c r="D5">
        <f t="shared" si="1"/>
        <v>7</v>
      </c>
      <c r="E5">
        <f t="shared" si="4"/>
        <v>1</v>
      </c>
      <c r="F5">
        <f t="shared" si="2"/>
        <v>0</v>
      </c>
      <c r="G5" s="3"/>
      <c r="H5" s="3">
        <f t="shared" si="3"/>
        <v>1.2872379551305628</v>
      </c>
      <c r="I5" s="4"/>
      <c r="J5" s="3">
        <f t="shared" si="0"/>
        <v>0</v>
      </c>
      <c r="K5">
        <v>0</v>
      </c>
      <c r="L5">
        <v>0</v>
      </c>
      <c r="M5" s="5"/>
    </row>
    <row r="6" spans="1:13" x14ac:dyDescent="0.25">
      <c r="A6" s="2" t="d">
        <v>2020-01-28</v>
      </c>
      <c r="B6">
        <v>11</v>
      </c>
      <c r="C6">
        <v>0</v>
      </c>
      <c r="D6">
        <f t="shared" si="1"/>
        <v>11</v>
      </c>
      <c r="E6">
        <f t="shared" si="4"/>
        <v>4</v>
      </c>
      <c r="F6">
        <f t="shared" si="2"/>
        <v>0</v>
      </c>
      <c r="G6" s="3"/>
      <c r="H6" s="3">
        <f t="shared" si="3"/>
        <v>2.0228025009194557</v>
      </c>
      <c r="I6" s="4"/>
      <c r="J6" s="3">
        <f t="shared" si="0"/>
        <v>0</v>
      </c>
      <c r="K6">
        <v>0</v>
      </c>
      <c r="L6">
        <v>0</v>
      </c>
      <c r="M6" s="5"/>
    </row>
    <row r="7" spans="1:13" x14ac:dyDescent="0.25">
      <c r="A7" s="2" t="d">
        <v>2020-01-29</v>
      </c>
      <c r="B7">
        <v>11</v>
      </c>
      <c r="C7">
        <v>0</v>
      </c>
      <c r="D7">
        <f t="shared" si="1"/>
        <v>11</v>
      </c>
      <c r="E7">
        <f t="shared" si="4"/>
        <v>0</v>
      </c>
      <c r="F7">
        <f t="shared" si="2"/>
        <v>0</v>
      </c>
      <c r="G7" s="3"/>
      <c r="H7" s="3">
        <f t="shared" si="3"/>
        <v>2.0228025009194557</v>
      </c>
      <c r="I7" s="4"/>
      <c r="J7" s="3">
        <f t="shared" si="0"/>
        <v>0</v>
      </c>
      <c r="K7">
        <v>0</v>
      </c>
      <c r="L7">
        <v>0</v>
      </c>
      <c r="M7" s="5"/>
    </row>
    <row r="8" spans="1:13" x14ac:dyDescent="0.25">
      <c r="A8" s="2" t="d">
        <v>2020-01-30</v>
      </c>
      <c r="B8">
        <v>16</v>
      </c>
      <c r="C8">
        <v>0</v>
      </c>
      <c r="D8">
        <f t="shared" si="1"/>
        <v>16</v>
      </c>
      <c r="E8">
        <f t="shared" si="4"/>
        <v>5</v>
      </c>
      <c r="F8">
        <f t="shared" si="2"/>
        <v>0</v>
      </c>
      <c r="G8" s="3"/>
      <c r="H8" s="3">
        <f t="shared" si="3"/>
        <v>2.9422581831555719</v>
      </c>
      <c r="I8" s="4"/>
      <c r="J8" s="3">
        <f t="shared" si="0"/>
        <v>0</v>
      </c>
      <c r="K8">
        <v>0</v>
      </c>
      <c r="L8">
        <v>0</v>
      </c>
      <c r="M8" s="5"/>
    </row>
    <row r="9" spans="1:13" x14ac:dyDescent="0.25">
      <c r="A9" s="2" t="d">
        <v>2020-01-31</v>
      </c>
      <c r="B9">
        <v>16</v>
      </c>
      <c r="C9">
        <v>0</v>
      </c>
      <c r="D9">
        <f t="shared" si="1"/>
        <v>16</v>
      </c>
      <c r="E9">
        <f t="shared" si="4"/>
        <v>0</v>
      </c>
      <c r="F9">
        <f t="shared" si="2"/>
        <v>0</v>
      </c>
      <c r="G9" s="3"/>
      <c r="H9" s="3">
        <f t="shared" si="3"/>
        <v>2.9422581831555719</v>
      </c>
      <c r="I9" s="4"/>
      <c r="J9" s="3">
        <f t="shared" si="0"/>
        <v>0</v>
      </c>
      <c r="K9">
        <v>0</v>
      </c>
      <c r="L9">
        <v>0</v>
      </c>
      <c r="M9" s="5"/>
    </row>
    <row r="10" spans="1:13" x14ac:dyDescent="0.25">
      <c r="A10" s="2" t="d">
        <v>2020-02-01</v>
      </c>
      <c r="B10">
        <v>16</v>
      </c>
      <c r="C10">
        <v>0</v>
      </c>
      <c r="D10">
        <f t="shared" si="1"/>
        <v>16</v>
      </c>
      <c r="E10">
        <f t="shared" si="4"/>
        <v>0</v>
      </c>
      <c r="F10">
        <f t="shared" si="2"/>
        <v>0</v>
      </c>
      <c r="G10" s="3"/>
      <c r="H10" s="3">
        <f t="shared" si="3"/>
        <v>2.9422581831555719</v>
      </c>
      <c r="I10" s="4"/>
      <c r="J10" s="3">
        <f t="shared" si="0"/>
        <v>0</v>
      </c>
      <c r="K10">
        <v>0</v>
      </c>
      <c r="L10">
        <v>0</v>
      </c>
      <c r="M10" s="5"/>
    </row>
    <row r="11" spans="1:13" x14ac:dyDescent="0.25">
      <c r="A11" s="2" t="d">
        <v>2020-02-02</v>
      </c>
      <c r="B11">
        <v>16</v>
      </c>
      <c r="C11">
        <v>0</v>
      </c>
      <c r="D11">
        <f t="shared" si="1"/>
        <v>16</v>
      </c>
      <c r="E11">
        <f t="shared" si="4"/>
        <v>0</v>
      </c>
      <c r="F11">
        <f t="shared" si="2"/>
        <v>0</v>
      </c>
      <c r="G11" s="3"/>
      <c r="H11" s="3">
        <f t="shared" si="3"/>
        <v>2.9422581831555719</v>
      </c>
      <c r="I11" s="4"/>
      <c r="J11" s="3">
        <f t="shared" si="0"/>
        <v>0</v>
      </c>
      <c r="K11">
        <v>0</v>
      </c>
      <c r="L11">
        <v>0</v>
      </c>
      <c r="M11" s="5"/>
    </row>
    <row r="12" spans="1:13" x14ac:dyDescent="0.25">
      <c r="A12" s="2" t="d">
        <v>2020-02-03</v>
      </c>
      <c r="B12">
        <v>26</v>
      </c>
      <c r="C12">
        <v>0</v>
      </c>
      <c r="D12">
        <f t="shared" si="1"/>
        <v>26</v>
      </c>
      <c r="E12">
        <f t="shared" si="4"/>
        <v>10</v>
      </c>
      <c r="F12">
        <f t="shared" si="2"/>
        <v>0</v>
      </c>
      <c r="G12" s="3"/>
      <c r="H12" s="3">
        <f t="shared" si="3"/>
        <v>4.7811695476278047</v>
      </c>
      <c r="I12" s="4"/>
      <c r="J12" s="3">
        <f t="shared" si="0"/>
        <v>0</v>
      </c>
      <c r="K12">
        <v>0</v>
      </c>
      <c r="L12">
        <v>0</v>
      </c>
      <c r="M12" s="5"/>
    </row>
    <row r="13" spans="1:13" x14ac:dyDescent="0.25">
      <c r="A13" s="2" t="d">
        <v>2020-02-04</v>
      </c>
      <c r="B13">
        <v>26</v>
      </c>
      <c r="C13">
        <v>0</v>
      </c>
      <c r="D13">
        <f t="shared" si="1"/>
        <v>26</v>
      </c>
      <c r="E13">
        <f t="shared" si="4"/>
        <v>0</v>
      </c>
      <c r="F13">
        <f t="shared" si="2"/>
        <v>0</v>
      </c>
      <c r="G13" s="3"/>
      <c r="H13" s="3">
        <f t="shared" si="3"/>
        <v>4.7811695476278047</v>
      </c>
      <c r="I13" s="4"/>
      <c r="J13" s="3">
        <f t="shared" si="0"/>
        <v>0</v>
      </c>
      <c r="K13">
        <v>0</v>
      </c>
      <c r="L13">
        <v>0</v>
      </c>
      <c r="M13" s="5"/>
    </row>
    <row r="14" spans="1:13" x14ac:dyDescent="0.25">
      <c r="A14" s="2" t="d">
        <v>2020-02-05</v>
      </c>
      <c r="B14">
        <v>31</v>
      </c>
      <c r="C14">
        <v>0</v>
      </c>
      <c r="D14">
        <f t="shared" si="1"/>
        <v>31</v>
      </c>
      <c r="E14">
        <f t="shared" si="4"/>
        <v>5</v>
      </c>
      <c r="F14">
        <f t="shared" si="2"/>
        <v>0</v>
      </c>
      <c r="G14" s="3"/>
      <c r="H14" s="3">
        <f t="shared" si="3"/>
        <v>5.7006252298639213</v>
      </c>
      <c r="I14" s="4"/>
      <c r="J14" s="3">
        <f t="shared" si="0"/>
        <v>0</v>
      </c>
      <c r="K14">
        <v>0</v>
      </c>
      <c r="L14">
        <v>0</v>
      </c>
      <c r="M14" s="5"/>
    </row>
    <row r="15" spans="1:13" x14ac:dyDescent="0.25">
      <c r="A15" s="2" t="d">
        <v>2020-02-06</v>
      </c>
      <c r="B15">
        <v>34</v>
      </c>
      <c r="C15">
        <v>0</v>
      </c>
      <c r="D15">
        <f t="shared" si="1"/>
        <v>34</v>
      </c>
      <c r="E15">
        <f t="shared" si="4"/>
        <v>3</v>
      </c>
      <c r="F15">
        <f t="shared" si="2"/>
        <v>0</v>
      </c>
      <c r="G15" s="3"/>
      <c r="H15" s="3">
        <f t="shared" si="3"/>
        <v>6.2522986392055904</v>
      </c>
      <c r="I15" s="4"/>
      <c r="J15" s="3">
        <f t="shared" si="0"/>
        <v>0</v>
      </c>
      <c r="K15">
        <v>0</v>
      </c>
      <c r="L15">
        <v>0</v>
      </c>
      <c r="M15" s="5"/>
    </row>
    <row r="16" spans="1:13" x14ac:dyDescent="0.25">
      <c r="A16" s="2" t="d">
        <v>2020-02-07</v>
      </c>
      <c r="B16">
        <v>38</v>
      </c>
      <c r="C16">
        <v>0</v>
      </c>
      <c r="D16">
        <f t="shared" si="1"/>
        <v>38</v>
      </c>
      <c r="E16">
        <f t="shared" si="4"/>
        <v>4</v>
      </c>
      <c r="F16">
        <f t="shared" si="2"/>
        <v>0</v>
      </c>
      <c r="G16" s="3"/>
      <c r="H16" s="3">
        <f t="shared" si="3"/>
        <v>6.9878631849944837</v>
      </c>
      <c r="I16" s="4"/>
      <c r="J16" s="3">
        <f t="shared" si="0"/>
        <v>0</v>
      </c>
      <c r="K16">
        <v>0</v>
      </c>
      <c r="L16">
        <v>0</v>
      </c>
      <c r="M16" s="5"/>
    </row>
    <row r="17" spans="1:13" x14ac:dyDescent="0.25">
      <c r="A17" s="2" t="d">
        <v>2020-02-08</v>
      </c>
      <c r="B17">
        <v>38</v>
      </c>
      <c r="C17">
        <v>0</v>
      </c>
      <c r="D17">
        <f t="shared" si="1"/>
        <v>38</v>
      </c>
      <c r="E17">
        <f t="shared" si="4"/>
        <v>0</v>
      </c>
      <c r="F17">
        <f t="shared" si="2"/>
        <v>0</v>
      </c>
      <c r="G17" s="3"/>
      <c r="H17" s="3">
        <f t="shared" si="3"/>
        <v>6.9878631849944837</v>
      </c>
      <c r="I17" s="4"/>
      <c r="J17" s="3">
        <f t="shared" si="0"/>
        <v>0</v>
      </c>
      <c r="K17">
        <v>0</v>
      </c>
      <c r="L17">
        <v>0</v>
      </c>
      <c r="M17" s="5"/>
    </row>
    <row r="18" spans="1:13" x14ac:dyDescent="0.25">
      <c r="A18" s="2" t="d">
        <v>2020-02-09</v>
      </c>
      <c r="B18">
        <v>41</v>
      </c>
      <c r="C18">
        <v>0</v>
      </c>
      <c r="D18">
        <f t="shared" si="1"/>
        <v>41</v>
      </c>
      <c r="E18">
        <f t="shared" si="4"/>
        <v>3</v>
      </c>
      <c r="F18">
        <f t="shared" si="2"/>
        <v>0</v>
      </c>
      <c r="G18" s="3"/>
      <c r="H18" s="3">
        <f t="shared" si="3"/>
        <v>7.5395365943361536</v>
      </c>
      <c r="I18" s="4"/>
      <c r="J18" s="3">
        <f t="shared" si="0"/>
        <v>0</v>
      </c>
      <c r="K18">
        <v>0</v>
      </c>
      <c r="L18">
        <v>0</v>
      </c>
      <c r="M18" s="5"/>
    </row>
    <row r="19" spans="1:13" x14ac:dyDescent="0.25">
      <c r="A19" s="2" t="d">
        <v>2020-02-10</v>
      </c>
      <c r="B19">
        <v>57</v>
      </c>
      <c r="C19">
        <v>0</v>
      </c>
      <c r="D19">
        <f t="shared" si="1"/>
        <v>57</v>
      </c>
      <c r="E19">
        <f t="shared" si="4"/>
        <v>16</v>
      </c>
      <c r="F19">
        <f t="shared" si="2"/>
        <v>0</v>
      </c>
      <c r="G19" s="3"/>
      <c r="H19" s="3">
        <f t="shared" si="3"/>
        <v>10.481794777491725</v>
      </c>
      <c r="I19" s="4"/>
      <c r="J19" s="3">
        <f t="shared" si="0"/>
        <v>0</v>
      </c>
      <c r="K19">
        <v>0</v>
      </c>
      <c r="L19">
        <v>0</v>
      </c>
      <c r="M19" s="5"/>
    </row>
    <row r="20" spans="1:13" x14ac:dyDescent="0.25">
      <c r="A20" s="2" t="d">
        <v>2020-02-11</v>
      </c>
      <c r="B20">
        <v>82</v>
      </c>
      <c r="C20">
        <v>0</v>
      </c>
      <c r="D20">
        <f t="shared" si="1"/>
        <v>82</v>
      </c>
      <c r="E20">
        <f t="shared" si="4"/>
        <v>25</v>
      </c>
      <c r="F20">
        <f t="shared" si="2"/>
        <v>0</v>
      </c>
      <c r="G20" s="3"/>
      <c r="H20" s="3">
        <f t="shared" si="3"/>
        <v>15.079073188672307</v>
      </c>
      <c r="I20" s="4"/>
      <c r="J20" s="3">
        <f t="shared" si="0"/>
        <v>0</v>
      </c>
      <c r="K20">
        <v>0</v>
      </c>
      <c r="L20">
        <v>0</v>
      </c>
      <c r="M20" s="5"/>
    </row>
    <row r="21" spans="1:13" x14ac:dyDescent="0.25">
      <c r="A21" s="2" t="d">
        <v>2020-02-12</v>
      </c>
      <c r="B21">
        <v>106</v>
      </c>
      <c r="C21">
        <v>0</v>
      </c>
      <c r="D21">
        <f t="shared" si="1"/>
        <v>106</v>
      </c>
      <c r="E21">
        <f t="shared" si="4"/>
        <v>24</v>
      </c>
      <c r="F21">
        <f t="shared" si="2"/>
        <v>0</v>
      </c>
      <c r="G21" s="3"/>
      <c r="H21" s="3">
        <f t="shared" si="3"/>
        <v>19.492460463405664</v>
      </c>
      <c r="I21" s="4"/>
      <c r="J21" s="3">
        <f t="shared" si="0"/>
        <v>0</v>
      </c>
      <c r="K21">
        <v>0</v>
      </c>
      <c r="L21">
        <v>0</v>
      </c>
      <c r="M21" s="5"/>
    </row>
    <row r="22" spans="1:13" x14ac:dyDescent="0.25">
      <c r="A22" s="2" t="d">
        <v>2020-02-13</v>
      </c>
      <c r="B22">
        <v>148</v>
      </c>
      <c r="C22">
        <v>0</v>
      </c>
      <c r="D22">
        <f t="shared" si="1"/>
        <v>148</v>
      </c>
      <c r="E22">
        <f t="shared" si="4"/>
        <v>42</v>
      </c>
      <c r="F22">
        <f t="shared" si="2"/>
        <v>0</v>
      </c>
      <c r="G22" s="3"/>
      <c r="H22" s="3">
        <f t="shared" si="3"/>
        <v>27.215888194189041</v>
      </c>
      <c r="I22" s="4"/>
      <c r="J22" s="3">
        <f t="shared" si="0"/>
        <v>0</v>
      </c>
      <c r="K22">
        <v>0</v>
      </c>
      <c r="L22">
        <v>0</v>
      </c>
      <c r="M22" s="5"/>
    </row>
    <row r="23" spans="1:13" x14ac:dyDescent="0.25">
      <c r="A23" s="2" t="d">
        <v>2020-02-14</v>
      </c>
      <c r="B23">
        <v>200</v>
      </c>
      <c r="C23">
        <v>0</v>
      </c>
      <c r="D23">
        <f t="shared" si="1"/>
        <v>200</v>
      </c>
      <c r="E23">
        <f t="shared" si="4"/>
        <v>52</v>
      </c>
      <c r="F23">
        <f t="shared" si="2"/>
        <v>0</v>
      </c>
      <c r="G23" s="3"/>
      <c r="H23" s="3">
        <f t="shared" si="3"/>
        <v>36.778227289444651</v>
      </c>
      <c r="I23" s="4"/>
      <c r="J23" s="3">
        <f t="shared" si="0"/>
        <v>0</v>
      </c>
      <c r="K23">
        <v>0</v>
      </c>
      <c r="L23">
        <v>0</v>
      </c>
      <c r="M23" s="5"/>
    </row>
    <row r="24" spans="1:13" x14ac:dyDescent="0.25">
      <c r="A24" s="2" t="d">
        <v>2020-02-15</v>
      </c>
      <c r="B24">
        <v>224</v>
      </c>
      <c r="C24">
        <v>0</v>
      </c>
      <c r="D24">
        <f t="shared" si="1"/>
        <v>224</v>
      </c>
      <c r="E24">
        <f t="shared" si="4"/>
        <v>24</v>
      </c>
      <c r="F24">
        <f t="shared" si="2"/>
        <v>0</v>
      </c>
      <c r="G24" s="3"/>
      <c r="H24" s="3">
        <f t="shared" si="3"/>
        <v>41.19161456417801</v>
      </c>
      <c r="I24" s="4"/>
      <c r="J24" s="3">
        <f t="shared" si="0"/>
        <v>0</v>
      </c>
      <c r="K24">
        <v>0</v>
      </c>
      <c r="L24">
        <v>0</v>
      </c>
      <c r="M24" s="5"/>
    </row>
    <row r="25" spans="1:13" x14ac:dyDescent="0.25">
      <c r="A25" s="2" t="d">
        <v>2020-02-16</v>
      </c>
      <c r="B25">
        <v>252</v>
      </c>
      <c r="C25">
        <v>0</v>
      </c>
      <c r="D25">
        <f t="shared" si="1"/>
        <v>252</v>
      </c>
      <c r="E25">
        <f t="shared" si="4"/>
        <v>28</v>
      </c>
      <c r="F25">
        <f t="shared" si="2"/>
        <v>0</v>
      </c>
      <c r="G25" s="3"/>
      <c r="H25" s="3">
        <f t="shared" si="3"/>
        <v>46.34056638470026</v>
      </c>
      <c r="I25" s="4"/>
      <c r="J25" s="3">
        <f t="shared" si="0"/>
        <v>0</v>
      </c>
      <c r="K25">
        <v>0</v>
      </c>
      <c r="L25">
        <v>0</v>
      </c>
      <c r="M25" s="5"/>
    </row>
    <row r="26" spans="1:13" x14ac:dyDescent="0.25">
      <c r="A26" s="2" t="d">
        <v>2020-02-17</v>
      </c>
      <c r="B26">
        <v>264</v>
      </c>
      <c r="C26">
        <v>0</v>
      </c>
      <c r="D26">
        <f t="shared" si="1"/>
        <v>264</v>
      </c>
      <c r="E26">
        <f t="shared" si="4"/>
        <v>12</v>
      </c>
      <c r="F26">
        <f t="shared" si="2"/>
        <v>0</v>
      </c>
      <c r="G26" s="3"/>
      <c r="H26" s="3">
        <f t="shared" si="3"/>
        <v>48.547260022066936</v>
      </c>
      <c r="I26" s="4"/>
      <c r="J26" s="3">
        <f t="shared" si="0"/>
        <v>0</v>
      </c>
      <c r="K26">
        <v>0</v>
      </c>
      <c r="L26">
        <v>0</v>
      </c>
      <c r="M26" s="5"/>
    </row>
    <row r="27" spans="1:13" x14ac:dyDescent="0.25">
      <c r="A27" s="2" t="d">
        <v>2020-02-18</v>
      </c>
      <c r="B27">
        <v>276</v>
      </c>
      <c r="C27">
        <v>0</v>
      </c>
      <c r="D27">
        <f t="shared" si="1"/>
        <v>276</v>
      </c>
      <c r="E27">
        <f t="shared" si="4"/>
        <v>12</v>
      </c>
      <c r="F27">
        <f t="shared" si="2"/>
        <v>0</v>
      </c>
      <c r="G27" s="3"/>
      <c r="H27" s="3">
        <f t="shared" si="3"/>
        <v>50.75395365943362</v>
      </c>
      <c r="I27" s="4"/>
      <c r="J27" s="3">
        <f t="shared" si="0"/>
        <v>0</v>
      </c>
      <c r="K27">
        <v>0</v>
      </c>
      <c r="L27">
        <v>0</v>
      </c>
      <c r="M27" s="5"/>
    </row>
    <row r="28" spans="1:13" x14ac:dyDescent="0.25">
      <c r="A28" s="2" t="d">
        <v>2020-02-19</v>
      </c>
      <c r="B28">
        <v>306</v>
      </c>
      <c r="C28">
        <v>0</v>
      </c>
      <c r="D28">
        <f t="shared" si="1"/>
        <v>306</v>
      </c>
      <c r="E28">
        <f t="shared" si="4"/>
        <v>30</v>
      </c>
      <c r="F28">
        <f t="shared" si="2"/>
        <v>0</v>
      </c>
      <c r="G28" s="3"/>
      <c r="H28" s="3">
        <f t="shared" si="3"/>
        <v>56.270687752850314</v>
      </c>
      <c r="I28" s="4"/>
      <c r="J28" s="3">
        <f t="shared" si="0"/>
        <v>0</v>
      </c>
      <c r="K28">
        <v>0</v>
      </c>
      <c r="L28">
        <v>0</v>
      </c>
      <c r="M28" s="5"/>
    </row>
    <row r="29" spans="1:13" x14ac:dyDescent="0.25">
      <c r="A29" s="2" t="d">
        <v>2020-02-20</v>
      </c>
      <c r="B29">
        <v>327</v>
      </c>
      <c r="C29">
        <v>0</v>
      </c>
      <c r="D29">
        <f t="shared" si="1"/>
        <v>327</v>
      </c>
      <c r="E29">
        <f t="shared" si="4"/>
        <v>21</v>
      </c>
      <c r="F29">
        <f t="shared" si="2"/>
        <v>0</v>
      </c>
      <c r="G29" s="3"/>
      <c r="H29" s="3">
        <f t="shared" si="3"/>
        <v>60.132401618242007</v>
      </c>
      <c r="I29" s="4"/>
      <c r="J29" s="3">
        <f t="shared" si="0"/>
        <v>0</v>
      </c>
      <c r="K29">
        <v>0</v>
      </c>
      <c r="L29">
        <v>0</v>
      </c>
      <c r="M29" s="5"/>
    </row>
    <row r="30" spans="1:13" x14ac:dyDescent="0.25">
      <c r="A30" s="2" t="d">
        <v>2020-02-21</v>
      </c>
      <c r="B30">
        <v>368</v>
      </c>
      <c r="C30">
        <v>0</v>
      </c>
      <c r="D30">
        <f t="shared" si="1"/>
        <v>368</v>
      </c>
      <c r="E30">
        <f t="shared" si="4"/>
        <v>41</v>
      </c>
      <c r="F30">
        <f t="shared" si="2"/>
        <v>0</v>
      </c>
      <c r="G30" s="3"/>
      <c r="H30" s="3">
        <f t="shared" si="3"/>
        <v>67.671938212578155</v>
      </c>
      <c r="I30" s="4"/>
      <c r="J30" s="3">
        <f t="shared" si="0"/>
        <v>0</v>
      </c>
      <c r="K30">
        <v>0</v>
      </c>
      <c r="L30">
        <v>0</v>
      </c>
      <c r="M30" s="5"/>
    </row>
    <row r="31" spans="1:13" x14ac:dyDescent="0.25">
      <c r="A31" s="2" t="d">
        <v>2020-02-22</v>
      </c>
      <c r="B31">
        <v>382</v>
      </c>
      <c r="C31">
        <v>0</v>
      </c>
      <c r="D31">
        <f t="shared" si="1"/>
        <v>382</v>
      </c>
      <c r="E31">
        <f t="shared" si="4"/>
        <v>14</v>
      </c>
      <c r="F31">
        <f t="shared" si="2"/>
        <v>0</v>
      </c>
      <c r="G31" s="3"/>
      <c r="H31" s="3">
        <f t="shared" si="3"/>
        <v>70.246414122839283</v>
      </c>
      <c r="I31" s="4"/>
      <c r="J31" s="3">
        <f t="shared" si="0"/>
        <v>0</v>
      </c>
      <c r="K31">
        <v>0</v>
      </c>
      <c r="L31">
        <v>0</v>
      </c>
      <c r="M31" s="5"/>
    </row>
    <row r="32" spans="1:13" x14ac:dyDescent="0.25">
      <c r="A32" s="2" t="d">
        <v>2020-02-23</v>
      </c>
      <c r="B32">
        <v>393</v>
      </c>
      <c r="C32">
        <v>0</v>
      </c>
      <c r="D32">
        <f t="shared" si="1"/>
        <v>393</v>
      </c>
      <c r="E32">
        <f t="shared" si="4"/>
        <v>11</v>
      </c>
      <c r="F32">
        <f t="shared" si="2"/>
        <v>0</v>
      </c>
      <c r="G32" s="3"/>
      <c r="H32" s="3">
        <f t="shared" si="3"/>
        <v>72.269216623758737</v>
      </c>
      <c r="I32" s="4"/>
      <c r="J32" s="3">
        <f t="shared" si="0"/>
        <v>0</v>
      </c>
      <c r="K32">
        <v>0</v>
      </c>
      <c r="L32">
        <v>0</v>
      </c>
      <c r="M32" s="5"/>
    </row>
    <row r="33" spans="1:13" x14ac:dyDescent="0.25">
      <c r="A33" s="2" t="d">
        <v>2020-02-24</v>
      </c>
      <c r="B33">
        <v>404</v>
      </c>
      <c r="C33">
        <v>0</v>
      </c>
      <c r="D33">
        <f t="shared" si="1"/>
        <v>404</v>
      </c>
      <c r="E33">
        <f t="shared" si="4"/>
        <v>11</v>
      </c>
      <c r="F33">
        <f t="shared" si="2"/>
        <v>0</v>
      </c>
      <c r="G33" s="3"/>
      <c r="H33" s="3">
        <f t="shared" si="3"/>
        <v>74.292019124678191</v>
      </c>
      <c r="I33" s="4"/>
      <c r="J33" s="3">
        <f t="shared" si="0"/>
        <v>0</v>
      </c>
      <c r="K33">
        <v>0</v>
      </c>
      <c r="L33">
        <v>0</v>
      </c>
      <c r="M33" s="5"/>
    </row>
    <row r="34" spans="1:13" x14ac:dyDescent="0.25">
      <c r="A34" s="2" t="d">
        <v>2020-02-25</v>
      </c>
      <c r="B34">
        <v>412</v>
      </c>
      <c r="C34">
        <v>0</v>
      </c>
      <c r="D34">
        <f t="shared" si="1"/>
        <v>412</v>
      </c>
      <c r="E34">
        <f t="shared" si="4"/>
        <v>8</v>
      </c>
      <c r="F34">
        <f t="shared" si="2"/>
        <v>0</v>
      </c>
      <c r="G34" s="3"/>
      <c r="H34" s="3">
        <f t="shared" si="3"/>
        <v>75.763148216255985</v>
      </c>
      <c r="I34" s="4"/>
      <c r="J34" s="3">
        <f t="shared" si="0"/>
        <v>0</v>
      </c>
      <c r="K34">
        <v>0</v>
      </c>
      <c r="L34">
        <v>0</v>
      </c>
      <c r="M34" s="5"/>
    </row>
    <row r="35" spans="1:13" x14ac:dyDescent="0.25">
      <c r="A35" s="2" t="d">
        <v>2020-02-26</v>
      </c>
      <c r="B35">
        <v>437</v>
      </c>
      <c r="C35">
        <v>0</v>
      </c>
      <c r="D35">
        <f t="shared" si="1"/>
        <v>437</v>
      </c>
      <c r="E35">
        <f t="shared" si="4"/>
        <v>25</v>
      </c>
      <c r="F35">
        <f t="shared" si="2"/>
        <v>0</v>
      </c>
      <c r="G35" s="3"/>
      <c r="H35" s="3">
        <f t="shared" si="3"/>
        <v>80.360426627436567</v>
      </c>
      <c r="I35" s="4"/>
      <c r="J35" s="3">
        <f t="shared" si="0"/>
        <v>0</v>
      </c>
      <c r="K35">
        <v>0</v>
      </c>
      <c r="L35">
        <v>0</v>
      </c>
      <c r="M35" s="5"/>
    </row>
    <row r="36" spans="1:13" x14ac:dyDescent="0.25">
      <c r="A36" s="2" t="d">
        <v>2020-02-27</v>
      </c>
      <c r="B36">
        <v>470</v>
      </c>
      <c r="C36">
        <v>0</v>
      </c>
      <c r="D36">
        <f t="shared" si="1"/>
        <v>470</v>
      </c>
      <c r="E36">
        <f t="shared" si="4"/>
        <v>33</v>
      </c>
      <c r="F36">
        <f t="shared" si="2"/>
        <v>0</v>
      </c>
      <c r="G36" s="3"/>
      <c r="H36" s="3">
        <f t="shared" si="3"/>
        <v>86.428834130194929</v>
      </c>
      <c r="I36" s="4"/>
      <c r="J36" s="3">
        <f t="shared" si="0"/>
        <v>0</v>
      </c>
      <c r="K36">
        <v>0</v>
      </c>
      <c r="L36">
        <v>0</v>
      </c>
      <c r="M36" s="5"/>
    </row>
    <row r="37" spans="1:13" x14ac:dyDescent="0.25">
      <c r="A37" s="2" t="d">
        <v>2020-02-28</v>
      </c>
      <c r="B37">
        <v>500</v>
      </c>
      <c r="C37">
        <v>0</v>
      </c>
      <c r="D37">
        <f t="shared" si="1"/>
        <v>500</v>
      </c>
      <c r="E37">
        <f t="shared" si="4"/>
        <v>30</v>
      </c>
      <c r="F37">
        <f t="shared" si="2"/>
        <v>0</v>
      </c>
      <c r="G37" s="3"/>
      <c r="H37" s="3">
        <f t="shared" si="3"/>
        <v>91.94556822361163</v>
      </c>
      <c r="I37" s="4"/>
      <c r="J37" s="3">
        <f t="shared" si="0"/>
        <v>0</v>
      </c>
      <c r="K37">
        <v>0</v>
      </c>
      <c r="L37">
        <v>0</v>
      </c>
      <c r="M37" s="5"/>
    </row>
    <row r="38" spans="1:13" x14ac:dyDescent="0.25">
      <c r="A38" s="2" t="d">
        <v>2020-02-29</v>
      </c>
      <c r="B38">
        <v>630</v>
      </c>
      <c r="C38">
        <v>0</v>
      </c>
      <c r="D38">
        <f t="shared" si="1"/>
        <v>630</v>
      </c>
      <c r="E38">
        <f t="shared" si="4"/>
        <v>130</v>
      </c>
      <c r="F38">
        <f t="shared" si="2"/>
        <v>0</v>
      </c>
      <c r="G38" s="3"/>
      <c r="H38" s="3">
        <f t="shared" si="3"/>
        <v>115.85141596175065</v>
      </c>
      <c r="I38" s="4"/>
      <c r="J38" s="3">
        <f t="shared" si="0"/>
        <v>0</v>
      </c>
      <c r="K38">
        <v>0</v>
      </c>
      <c r="L38">
        <v>0</v>
      </c>
      <c r="M38" s="5"/>
    </row>
    <row r="39" spans="1:13" x14ac:dyDescent="0.25">
      <c r="A39" s="2" t="d">
        <v>2020-03-01</v>
      </c>
      <c r="B39">
        <v>698</v>
      </c>
      <c r="C39">
        <v>0</v>
      </c>
      <c r="D39">
        <f t="shared" si="1"/>
        <v>698</v>
      </c>
      <c r="E39">
        <f t="shared" si="4"/>
        <v>68</v>
      </c>
      <c r="F39">
        <f t="shared" si="2"/>
        <v>0</v>
      </c>
      <c r="G39" s="3"/>
      <c r="H39" s="3">
        <f t="shared" si="3"/>
        <v>128.35601324016184</v>
      </c>
      <c r="I39" s="4"/>
      <c r="J39" s="3">
        <f t="shared" si="0"/>
        <v>0</v>
      </c>
      <c r="K39">
        <v>0</v>
      </c>
      <c r="L39">
        <v>0</v>
      </c>
      <c r="M39" s="5"/>
    </row>
    <row r="40" spans="1:13" x14ac:dyDescent="0.25">
      <c r="A40" s="2" t="d">
        <v>2020-03-02</v>
      </c>
      <c r="B40">
        <v>814</v>
      </c>
      <c r="C40">
        <v>1</v>
      </c>
      <c r="D40">
        <f t="shared" si="1"/>
        <v>815</v>
      </c>
      <c r="E40">
        <f t="shared" si="4"/>
        <v>117</v>
      </c>
      <c r="F40">
        <f>C40</f>
        <v>1</v>
      </c>
      <c r="G40" s="3"/>
      <c r="H40" s="3">
        <f t="shared" si="3"/>
        <v>149.87127620448695</v>
      </c>
      <c r="I40" s="4"/>
      <c r="J40" s="3">
        <f t="shared" si="0"/>
        <v>0.12285012285012285</v>
      </c>
      <c r="K40">
        <v>0</v>
      </c>
      <c r="L40">
        <v>0</v>
      </c>
      <c r="M40" s="3">
        <f t="shared" ref="M40:M66" si="5">(L40/C40)*100</f>
        <v>0</v>
      </c>
    </row>
    <row r="41" spans="1:13" x14ac:dyDescent="0.25">
      <c r="A41" s="2" t="d">
        <v>2020-03-03</v>
      </c>
      <c r="B41">
        <v>914</v>
      </c>
      <c r="C41">
        <v>1</v>
      </c>
      <c r="D41">
        <f t="shared" si="1"/>
        <v>915</v>
      </c>
      <c r="E41">
        <f t="shared" si="4"/>
        <v>100</v>
      </c>
      <c r="F41">
        <v>0</v>
      </c>
      <c r="G41" s="3">
        <f t="shared" ref="G41:G53" si="6">F41/F40</f>
        <v>0</v>
      </c>
      <c r="H41" s="3">
        <f t="shared" si="3"/>
        <v>168.26038984920928</v>
      </c>
      <c r="I41" s="4">
        <f t="shared" ref="I41:I68" si="7">F41/E41</f>
        <v>0</v>
      </c>
      <c r="J41" s="3">
        <f t="shared" si="0"/>
        <v>0.10940919037199125</v>
      </c>
      <c r="K41">
        <v>0</v>
      </c>
      <c r="L41">
        <v>0</v>
      </c>
      <c r="M41" s="3">
        <f t="shared" si="5"/>
        <v>0</v>
      </c>
    </row>
    <row r="42" spans="1:13" x14ac:dyDescent="0.25">
      <c r="A42" s="2" t="d">
        <v>2020-03-04</v>
      </c>
      <c r="B42">
        <v>1043</v>
      </c>
      <c r="C42">
        <v>3</v>
      </c>
      <c r="D42">
        <f t="shared" si="1"/>
        <v>1046</v>
      </c>
      <c r="E42">
        <f t="shared" si="4"/>
        <v>131</v>
      </c>
      <c r="F42">
        <f>C42-C41</f>
        <v>2</v>
      </c>
      <c r="G42" s="3">
        <v>0</v>
      </c>
      <c r="H42" s="3">
        <f t="shared" si="3"/>
        <v>192.35012872379554</v>
      </c>
      <c r="I42" s="4">
        <f t="shared" si="7"/>
        <v>1.5267175572519083E-2</v>
      </c>
      <c r="J42" s="3">
        <f t="shared" si="0"/>
        <v>0.28763183125599234</v>
      </c>
      <c r="K42">
        <v>0</v>
      </c>
      <c r="L42">
        <v>0</v>
      </c>
      <c r="M42" s="3">
        <f t="shared" si="5"/>
        <v>0</v>
      </c>
    </row>
    <row r="43" spans="1:13" x14ac:dyDescent="0.25">
      <c r="A43" s="2" t="d">
        <v>2020-03-05</v>
      </c>
      <c r="B43">
        <v>1250</v>
      </c>
      <c r="C43">
        <v>6</v>
      </c>
      <c r="D43">
        <f t="shared" si="1"/>
        <v>1256</v>
      </c>
      <c r="E43">
        <f t="shared" si="4"/>
        <v>210</v>
      </c>
      <c r="F43">
        <f t="shared" ref="F43:F68" si="8">C43-C42</f>
        <v>3</v>
      </c>
      <c r="G43" s="3">
        <f t="shared" si="6"/>
        <v>1.5</v>
      </c>
      <c r="H43" s="3">
        <f t="shared" si="3"/>
        <v>230.9672673777124</v>
      </c>
      <c r="I43" s="4">
        <f t="shared" si="7"/>
        <v>1.4285714285714285E-2</v>
      </c>
      <c r="J43" s="3">
        <f t="shared" si="0"/>
        <v>0.48</v>
      </c>
      <c r="K43">
        <v>0</v>
      </c>
      <c r="L43">
        <v>0</v>
      </c>
      <c r="M43" s="3">
        <f t="shared" si="5"/>
        <v>0</v>
      </c>
    </row>
    <row r="44" spans="1:13" x14ac:dyDescent="0.25">
      <c r="A44" s="2" t="d">
        <v>2020-03-06</v>
      </c>
      <c r="B44">
        <v>1514</v>
      </c>
      <c r="C44">
        <v>11</v>
      </c>
      <c r="D44">
        <f t="shared" si="1"/>
        <v>1525</v>
      </c>
      <c r="E44">
        <f t="shared" si="4"/>
        <v>269</v>
      </c>
      <c r="F44">
        <f t="shared" si="8"/>
        <v>5</v>
      </c>
      <c r="G44" s="3">
        <f t="shared" si="6"/>
        <v>1.6666666666666667</v>
      </c>
      <c r="H44" s="3">
        <f t="shared" si="3"/>
        <v>280.43398308201546</v>
      </c>
      <c r="I44" s="4">
        <f t="shared" si="7"/>
        <v>1.858736059479554E-2</v>
      </c>
      <c r="J44" s="3">
        <f t="shared" si="0"/>
        <v>0.72655217965653895</v>
      </c>
      <c r="K44">
        <v>0</v>
      </c>
      <c r="L44">
        <v>0</v>
      </c>
      <c r="M44" s="3">
        <f t="shared" si="5"/>
        <v>0</v>
      </c>
    </row>
    <row r="45" spans="1:13" x14ac:dyDescent="0.25">
      <c r="A45" s="2" t="d">
        <v>2020-03-07</v>
      </c>
      <c r="B45">
        <v>1664</v>
      </c>
      <c r="C45">
        <v>16</v>
      </c>
      <c r="D45">
        <f t="shared" si="1"/>
        <v>1680</v>
      </c>
      <c r="E45">
        <f t="shared" si="4"/>
        <v>155</v>
      </c>
      <c r="F45">
        <f t="shared" si="8"/>
        <v>5</v>
      </c>
      <c r="G45" s="3">
        <f t="shared" si="6"/>
        <v>1</v>
      </c>
      <c r="H45" s="3">
        <f t="shared" si="3"/>
        <v>308.93710923133506</v>
      </c>
      <c r="I45" s="4">
        <f t="shared" si="7"/>
        <v>3.2258064516129031E-2</v>
      </c>
      <c r="J45" s="3">
        <f t="shared" si="0"/>
        <v>0.96153846153846156</v>
      </c>
      <c r="K45">
        <v>0</v>
      </c>
      <c r="L45">
        <v>0</v>
      </c>
      <c r="M45" s="3">
        <f t="shared" si="5"/>
        <v>0</v>
      </c>
    </row>
    <row r="46" spans="1:13" x14ac:dyDescent="0.25">
      <c r="A46" s="2" t="d">
        <v>2020-03-08</v>
      </c>
      <c r="B46">
        <v>1939</v>
      </c>
      <c r="C46">
        <v>18</v>
      </c>
      <c r="D46">
        <f t="shared" si="1"/>
        <v>1957</v>
      </c>
      <c r="E46">
        <f t="shared" si="4"/>
        <v>277</v>
      </c>
      <c r="F46">
        <f t="shared" si="8"/>
        <v>2</v>
      </c>
      <c r="G46" s="3">
        <f t="shared" si="6"/>
        <v>0.4</v>
      </c>
      <c r="H46" s="3">
        <f t="shared" si="3"/>
        <v>359.87495402721589</v>
      </c>
      <c r="I46" s="4">
        <f t="shared" si="7"/>
        <v>7.2202166064981952E-3</v>
      </c>
      <c r="J46" s="3">
        <f t="shared" si="0"/>
        <v>0.92831356369262508</v>
      </c>
      <c r="K46">
        <v>0</v>
      </c>
      <c r="L46">
        <v>0</v>
      </c>
      <c r="M46" s="3">
        <f t="shared" si="5"/>
        <v>0</v>
      </c>
    </row>
    <row r="47" spans="1:13" x14ac:dyDescent="0.25">
      <c r="A47" s="2" t="d">
        <v>2020-03-09</v>
      </c>
      <c r="B47">
        <v>2078</v>
      </c>
      <c r="C47">
        <v>23</v>
      </c>
      <c r="D47">
        <f t="shared" si="1"/>
        <v>2101</v>
      </c>
      <c r="E47">
        <f t="shared" si="4"/>
        <v>144</v>
      </c>
      <c r="F47">
        <f t="shared" si="8"/>
        <v>5</v>
      </c>
      <c r="G47" s="3">
        <f t="shared" si="6"/>
        <v>2.5</v>
      </c>
      <c r="H47" s="3">
        <f t="shared" si="3"/>
        <v>386.35527767561604</v>
      </c>
      <c r="I47" s="4">
        <f t="shared" si="7"/>
        <v>3.4722222222222224E-2</v>
      </c>
      <c r="J47" s="3">
        <f t="shared" si="0"/>
        <v>1.1068334937439845</v>
      </c>
      <c r="K47">
        <v>0</v>
      </c>
      <c r="L47">
        <v>0</v>
      </c>
      <c r="M47" s="3">
        <f t="shared" si="5"/>
        <v>0</v>
      </c>
    </row>
    <row r="48" spans="1:13" x14ac:dyDescent="0.25">
      <c r="A48" s="2" t="d">
        <v>2020-03-10</v>
      </c>
      <c r="B48">
        <v>2207</v>
      </c>
      <c r="C48">
        <v>27</v>
      </c>
      <c r="D48">
        <f t="shared" si="1"/>
        <v>2234</v>
      </c>
      <c r="E48">
        <f t="shared" si="4"/>
        <v>133</v>
      </c>
      <c r="F48">
        <f t="shared" si="8"/>
        <v>4</v>
      </c>
      <c r="G48" s="3">
        <f t="shared" si="6"/>
        <v>0.8</v>
      </c>
      <c r="H48" s="3">
        <f t="shared" si="3"/>
        <v>410.81279882309673</v>
      </c>
      <c r="I48" s="4">
        <f t="shared" si="7"/>
        <v>3.007518796992481E-2</v>
      </c>
      <c r="J48" s="3">
        <f t="shared" si="0"/>
        <v>1.2233801540552787</v>
      </c>
      <c r="K48">
        <v>0</v>
      </c>
      <c r="L48">
        <v>0</v>
      </c>
      <c r="M48" s="3">
        <f t="shared" si="5"/>
        <v>0</v>
      </c>
    </row>
    <row r="49" spans="1:13" x14ac:dyDescent="0.25">
      <c r="A49" s="2" t="d">
        <v>2020-03-11</v>
      </c>
      <c r="B49">
        <v>2280</v>
      </c>
      <c r="C49">
        <v>36</v>
      </c>
      <c r="D49">
        <f t="shared" si="1"/>
        <v>2316</v>
      </c>
      <c r="E49">
        <f t="shared" si="4"/>
        <v>82</v>
      </c>
      <c r="F49">
        <f t="shared" si="8"/>
        <v>9</v>
      </c>
      <c r="G49" s="3">
        <f t="shared" si="6"/>
        <v>2.25</v>
      </c>
      <c r="H49" s="3">
        <f t="shared" si="3"/>
        <v>425.89187201176907</v>
      </c>
      <c r="I49" s="4">
        <f t="shared" si="7"/>
        <v>0.10975609756097561</v>
      </c>
      <c r="J49" s="3">
        <f t="shared" si="0"/>
        <v>1.5789473684210527</v>
      </c>
      <c r="K49">
        <v>0</v>
      </c>
      <c r="L49">
        <v>0</v>
      </c>
      <c r="M49" s="3">
        <f t="shared" si="5"/>
        <v>0</v>
      </c>
    </row>
    <row r="50" spans="1:13" x14ac:dyDescent="0.25">
      <c r="A50" s="2" t="d">
        <v>2020-03-12</v>
      </c>
      <c r="B50">
        <v>2832</v>
      </c>
      <c r="C50">
        <v>60</v>
      </c>
      <c r="D50">
        <f t="shared" si="1"/>
        <v>2892</v>
      </c>
      <c r="E50">
        <f t="shared" si="4"/>
        <v>576</v>
      </c>
      <c r="F50">
        <f t="shared" si="8"/>
        <v>24</v>
      </c>
      <c r="G50" s="3">
        <f t="shared" si="6"/>
        <v>2.6666666666666665</v>
      </c>
      <c r="H50" s="3">
        <f t="shared" si="3"/>
        <v>531.8131666053697</v>
      </c>
      <c r="I50" s="4">
        <f t="shared" si="7"/>
        <v>4.1666666666666664E-2</v>
      </c>
      <c r="J50" s="3">
        <f t="shared" si="0"/>
        <v>2.1186440677966099</v>
      </c>
      <c r="K50">
        <v>0</v>
      </c>
      <c r="L50">
        <v>0</v>
      </c>
      <c r="M50" s="3">
        <f t="shared" si="5"/>
        <v>0</v>
      </c>
    </row>
    <row r="51" spans="1:13" x14ac:dyDescent="0.25">
      <c r="A51" s="2" t="d">
        <v>2020-03-13</v>
      </c>
      <c r="B51">
        <v>3229</v>
      </c>
      <c r="C51">
        <v>85</v>
      </c>
      <c r="D51">
        <f t="shared" si="1"/>
        <v>3314</v>
      </c>
      <c r="E51">
        <f t="shared" si="4"/>
        <v>422</v>
      </c>
      <c r="F51">
        <f t="shared" si="8"/>
        <v>25</v>
      </c>
      <c r="G51" s="3">
        <f t="shared" si="6"/>
        <v>1.0416666666666667</v>
      </c>
      <c r="H51" s="3">
        <f t="shared" si="3"/>
        <v>609.41522618609781</v>
      </c>
      <c r="I51" s="4">
        <f t="shared" si="7"/>
        <v>5.9241706161137442E-2</v>
      </c>
      <c r="J51" s="3">
        <f t="shared" si="0"/>
        <v>2.6323939300092905</v>
      </c>
      <c r="K51">
        <v>0</v>
      </c>
      <c r="L51">
        <v>0</v>
      </c>
      <c r="M51" s="3">
        <f t="shared" si="5"/>
        <v>0</v>
      </c>
    </row>
    <row r="52" spans="1:13" x14ac:dyDescent="0.25">
      <c r="A52" s="2" t="d">
        <v>2020-03-14</v>
      </c>
      <c r="B52">
        <v>3594</v>
      </c>
      <c r="C52">
        <v>121</v>
      </c>
      <c r="D52">
        <f t="shared" si="1"/>
        <v>3715</v>
      </c>
      <c r="E52">
        <f t="shared" si="4"/>
        <v>401</v>
      </c>
      <c r="F52">
        <f t="shared" si="8"/>
        <v>36</v>
      </c>
      <c r="G52" s="3">
        <f t="shared" si="6"/>
        <v>1.44</v>
      </c>
      <c r="H52" s="3">
        <f t="shared" si="3"/>
        <v>683.15557190143443</v>
      </c>
      <c r="I52" s="4">
        <f t="shared" si="7"/>
        <v>8.9775561097256859E-2</v>
      </c>
      <c r="J52" s="3">
        <f t="shared" si="0"/>
        <v>3.3667223149693934</v>
      </c>
      <c r="K52">
        <v>1</v>
      </c>
      <c r="L52">
        <f t="shared" ref="L52" si="9">K52+K48+K49+K50+K51</f>
        <v>1</v>
      </c>
      <c r="M52" s="3">
        <f t="shared" si="5"/>
        <v>0.82644628099173556</v>
      </c>
    </row>
    <row r="53" spans="1:13" x14ac:dyDescent="0.25">
      <c r="A53" s="2" t="d">
        <v>2020-03-15</v>
      </c>
      <c r="B53">
        <v>4087</v>
      </c>
      <c r="C53">
        <v>153</v>
      </c>
      <c r="D53">
        <f t="shared" si="1"/>
        <v>4240</v>
      </c>
      <c r="E53">
        <f t="shared" si="4"/>
        <v>525</v>
      </c>
      <c r="F53">
        <f t="shared" si="8"/>
        <v>32</v>
      </c>
      <c r="G53" s="3">
        <f t="shared" si="6"/>
        <v>0.88888888888888884</v>
      </c>
      <c r="H53" s="3">
        <f t="shared" si="3"/>
        <v>779.69841853622654</v>
      </c>
      <c r="I53" s="4">
        <f t="shared" si="7"/>
        <v>6.0952380952380952E-2</v>
      </c>
      <c r="J53" s="3">
        <f t="shared" si="0"/>
        <v>3.7435771959872763</v>
      </c>
      <c r="K53">
        <v>0</v>
      </c>
      <c r="L53">
        <f>L52+K53</f>
        <v>1</v>
      </c>
      <c r="M53" s="3">
        <f t="shared" si="5"/>
        <v>0.65359477124183007</v>
      </c>
    </row>
    <row r="54" spans="1:13" x14ac:dyDescent="0.25">
      <c r="A54" s="2" t="d">
        <v>2020-03-16</v>
      </c>
      <c r="B54">
        <v>4724</v>
      </c>
      <c r="C54">
        <v>171</v>
      </c>
      <c r="D54">
        <f t="shared" si="1"/>
        <v>4895</v>
      </c>
      <c r="E54">
        <f t="shared" si="4"/>
        <v>655</v>
      </c>
      <c r="F54">
        <f t="shared" si="8"/>
        <v>18</v>
      </c>
      <c r="G54" s="3">
        <f>F54/F53</f>
        <v>0.5625</v>
      </c>
      <c r="H54" s="3">
        <f t="shared" si="3"/>
        <v>900.14711290915784</v>
      </c>
      <c r="I54" s="4">
        <f t="shared" si="7"/>
        <v>2.748091603053435E-2</v>
      </c>
      <c r="J54" s="3">
        <f t="shared" si="0"/>
        <v>3.6198137171888232</v>
      </c>
      <c r="K54">
        <v>0</v>
      </c>
      <c r="L54">
        <f t="shared" ref="L54:L61" si="10">L53+K54</f>
        <v>1</v>
      </c>
      <c r="M54" s="3">
        <f t="shared" si="5"/>
        <v>0.58479532163742687</v>
      </c>
    </row>
    <row r="55" spans="1:13" x14ac:dyDescent="0.25">
      <c r="A55" s="2" t="d">
        <v>2020-03-17</v>
      </c>
      <c r="B55">
        <v>5051</v>
      </c>
      <c r="C55">
        <v>195</v>
      </c>
      <c r="D55">
        <v>5246</v>
      </c>
      <c r="E55">
        <f t="shared" si="4"/>
        <v>351</v>
      </c>
      <c r="F55">
        <f t="shared" si="8"/>
        <v>24</v>
      </c>
      <c r="G55" s="3">
        <f>F55/F54</f>
        <v>1.3333333333333333</v>
      </c>
      <c r="H55" s="3">
        <f t="shared" si="3"/>
        <v>964.69290180213318</v>
      </c>
      <c r="I55" s="4">
        <f t="shared" si="7"/>
        <v>6.8376068376068383E-2</v>
      </c>
      <c r="J55" s="3">
        <f t="shared" si="0"/>
        <v>3.8606216590774101</v>
      </c>
      <c r="K55">
        <v>1</v>
      </c>
      <c r="L55">
        <f t="shared" si="10"/>
        <v>2</v>
      </c>
      <c r="M55" s="3">
        <f t="shared" si="5"/>
        <v>1.0256410256410255</v>
      </c>
    </row>
    <row r="56" spans="1:13" x14ac:dyDescent="0.25">
      <c r="A56" s="2" t="d">
        <v>2020-03-18</v>
      </c>
      <c r="B56">
        <v>5864</v>
      </c>
      <c r="C56">
        <v>227</v>
      </c>
      <c r="D56">
        <v>6091</v>
      </c>
      <c r="E56">
        <f t="shared" si="4"/>
        <v>845</v>
      </c>
      <c r="F56">
        <f t="shared" si="8"/>
        <v>32</v>
      </c>
      <c r="G56" s="3">
        <f>F56/F55</f>
        <v>1.3333333333333333</v>
      </c>
      <c r="H56" s="3">
        <f t="shared" si="3"/>
        <v>1120.0809121000368</v>
      </c>
      <c r="I56" s="4">
        <f t="shared" si="7"/>
        <v>3.7869822485207101E-2</v>
      </c>
      <c r="J56" s="3">
        <f t="shared" si="0"/>
        <v>3.8710777626193722</v>
      </c>
      <c r="K56">
        <v>1</v>
      </c>
      <c r="L56">
        <f t="shared" si="10"/>
        <v>3</v>
      </c>
      <c r="M56" s="3">
        <f t="shared" si="5"/>
        <v>1.3215859030837005</v>
      </c>
    </row>
    <row r="57" spans="1:13" x14ac:dyDescent="0.25">
      <c r="A57" s="2" t="d">
        <v>2020-03-19</v>
      </c>
      <c r="B57">
        <v>6506</v>
      </c>
      <c r="C57">
        <v>266</v>
      </c>
      <c r="D57">
        <v>6772</v>
      </c>
      <c r="E57">
        <f t="shared" si="4"/>
        <v>681</v>
      </c>
      <c r="F57">
        <f t="shared" si="8"/>
        <v>39</v>
      </c>
      <c r="G57" s="3">
        <f t="shared" ref="G57:G68" si="11">F57/F56</f>
        <v>1.21875</v>
      </c>
      <c r="H57" s="3">
        <f t="shared" si="3"/>
        <v>1245.3107760205958</v>
      </c>
      <c r="I57" s="4">
        <f t="shared" si="7"/>
        <v>5.7268722466960353E-2</v>
      </c>
      <c r="J57" s="3">
        <f t="shared" si="0"/>
        <v>4.0885336612357825</v>
      </c>
      <c r="K57">
        <v>3</v>
      </c>
      <c r="L57">
        <f t="shared" si="10"/>
        <v>6</v>
      </c>
      <c r="M57" s="3">
        <f t="shared" si="5"/>
        <v>2.2556390977443606</v>
      </c>
    </row>
    <row r="58" spans="1:13" x14ac:dyDescent="0.25">
      <c r="A58" s="2" t="d">
        <v>2020-03-20</v>
      </c>
      <c r="B58">
        <v>7228</v>
      </c>
      <c r="C58">
        <v>322</v>
      </c>
      <c r="D58">
        <v>7550</v>
      </c>
      <c r="E58">
        <f t="shared" si="4"/>
        <v>778</v>
      </c>
      <c r="F58">
        <f t="shared" si="8"/>
        <v>56</v>
      </c>
      <c r="G58" s="3">
        <f t="shared" si="11"/>
        <v>1.4358974358974359</v>
      </c>
      <c r="H58" s="3">
        <f t="shared" si="3"/>
        <v>1388.3780801765356</v>
      </c>
      <c r="I58" s="4">
        <f t="shared" si="7"/>
        <v>7.1979434447300775E-2</v>
      </c>
      <c r="J58" s="3">
        <f t="shared" si="0"/>
        <v>4.4548976203652462</v>
      </c>
      <c r="K58">
        <v>0</v>
      </c>
      <c r="L58">
        <f t="shared" si="10"/>
        <v>6</v>
      </c>
      <c r="M58" s="3">
        <f t="shared" si="5"/>
        <v>1.8633540372670807</v>
      </c>
    </row>
    <row r="59" spans="1:13" x14ac:dyDescent="0.25">
      <c r="A59" s="2" t="d">
        <v>2020-03-21</v>
      </c>
      <c r="B59">
        <v>7886</v>
      </c>
      <c r="C59">
        <v>373</v>
      </c>
      <c r="D59">
        <v>8259</v>
      </c>
      <c r="E59">
        <f t="shared" si="4"/>
        <v>709</v>
      </c>
      <c r="F59">
        <f t="shared" si="8"/>
        <v>51</v>
      </c>
      <c r="G59" s="3">
        <f t="shared" si="11"/>
        <v>0.9107142857142857</v>
      </c>
      <c r="H59" s="3">
        <f t="shared" si="3"/>
        <v>1518.7568959176169</v>
      </c>
      <c r="I59" s="4">
        <f>F59/E59</f>
        <v>7.1932299012693934E-2</v>
      </c>
      <c r="J59" s="3">
        <f t="shared" si="0"/>
        <v>4.7299010905401975</v>
      </c>
      <c r="K59">
        <v>1</v>
      </c>
      <c r="L59">
        <f t="shared" si="10"/>
        <v>7</v>
      </c>
      <c r="M59" s="3">
        <f t="shared" si="5"/>
        <v>1.8766756032171581</v>
      </c>
    </row>
    <row r="60" spans="1:13" x14ac:dyDescent="0.25">
      <c r="A60" s="2" t="d">
        <v>2020-03-22</v>
      </c>
      <c r="B60">
        <v>8263</v>
      </c>
      <c r="C60">
        <v>416</v>
      </c>
      <c r="D60">
        <v>8679</v>
      </c>
      <c r="E60">
        <f t="shared" si="4"/>
        <v>420</v>
      </c>
      <c r="F60">
        <f t="shared" si="8"/>
        <v>43</v>
      </c>
      <c r="G60" s="3">
        <f t="shared" si="11"/>
        <v>0.84313725490196079</v>
      </c>
      <c r="H60" s="3">
        <f t="shared" si="3"/>
        <v>1595.9911732254507</v>
      </c>
      <c r="I60" s="4">
        <f t="shared" ref="I60:I68" si="12">F60/E60</f>
        <v>0.10238095238095238</v>
      </c>
      <c r="J60" s="3">
        <f t="shared" si="0"/>
        <v>5.0344911049255714</v>
      </c>
      <c r="K60">
        <v>3</v>
      </c>
      <c r="L60">
        <f t="shared" si="10"/>
        <v>10</v>
      </c>
      <c r="M60" s="3">
        <f t="shared" si="5"/>
        <v>2.4038461538461542</v>
      </c>
    </row>
    <row r="61" spans="1:13" x14ac:dyDescent="0.25">
      <c r="A61" s="2" t="d">
        <v>2020-03-23</v>
      </c>
      <c r="B61">
        <v>8865</v>
      </c>
      <c r="C61">
        <v>499</v>
      </c>
      <c r="D61">
        <v>9364</v>
      </c>
      <c r="E61">
        <f t="shared" si="4"/>
        <v>685</v>
      </c>
      <c r="F61">
        <f t="shared" si="8"/>
        <v>83</v>
      </c>
      <c r="G61" s="3">
        <f t="shared" si="11"/>
        <v>1.930232558139535</v>
      </c>
      <c r="H61" s="3">
        <f t="shared" si="3"/>
        <v>1721.9566016917986</v>
      </c>
      <c r="I61" s="4">
        <f t="shared" si="12"/>
        <v>0.12116788321167883</v>
      </c>
      <c r="J61" s="3">
        <f t="shared" si="0"/>
        <v>5.6288776085730401</v>
      </c>
      <c r="K61">
        <v>4</v>
      </c>
      <c r="L61">
        <f t="shared" si="10"/>
        <v>14</v>
      </c>
      <c r="M61" s="3">
        <f t="shared" si="5"/>
        <v>2.8056112224448899</v>
      </c>
    </row>
    <row r="62" spans="1:13" x14ac:dyDescent="0.25">
      <c r="A62" s="2" t="d">
        <v>2020-03-24</v>
      </c>
      <c r="B62">
        <v>9384</v>
      </c>
      <c r="C62">
        <v>584</v>
      </c>
      <c r="D62">
        <v>9968</v>
      </c>
      <c r="E62">
        <f t="shared" si="4"/>
        <v>604</v>
      </c>
      <c r="F62">
        <f t="shared" si="8"/>
        <v>85</v>
      </c>
      <c r="G62" s="3">
        <f t="shared" si="11"/>
        <v>1.0240963855421688</v>
      </c>
      <c r="H62" s="3">
        <f t="shared" si="3"/>
        <v>1833.0268481059213</v>
      </c>
      <c r="I62" s="4">
        <f t="shared" si="12"/>
        <v>0.14072847682119205</v>
      </c>
      <c r="J62" s="3">
        <f t="shared" si="0"/>
        <v>6.223358908780904</v>
      </c>
      <c r="K62">
        <f>L62-L61</f>
        <v>2</v>
      </c>
      <c r="L62">
        <v>16</v>
      </c>
      <c r="M62" s="3">
        <f t="shared" si="5"/>
        <v>2.7397260273972601</v>
      </c>
    </row>
    <row r="63" spans="1:13" x14ac:dyDescent="0.25">
      <c r="A63" s="2" t="d">
        <v>2020-03-25</v>
      </c>
      <c r="B63">
        <v>9957</v>
      </c>
      <c r="C63">
        <v>719</v>
      </c>
      <c r="D63">
        <v>10676</v>
      </c>
      <c r="E63">
        <f t="shared" si="4"/>
        <v>708</v>
      </c>
      <c r="F63">
        <f t="shared" si="8"/>
        <v>135</v>
      </c>
      <c r="G63" s="3">
        <f t="shared" si="11"/>
        <v>1.588235294117647</v>
      </c>
      <c r="H63" s="3">
        <f t="shared" si="3"/>
        <v>1963.2217727105553</v>
      </c>
      <c r="I63" s="4">
        <f t="shared" si="12"/>
        <v>0.19067796610169491</v>
      </c>
      <c r="J63" s="3">
        <f t="shared" si="0"/>
        <v>7.2210505172240635</v>
      </c>
      <c r="K63">
        <f t="shared" ref="K63:K68" si="13">L63-L62</f>
        <v>6</v>
      </c>
      <c r="L63">
        <v>22</v>
      </c>
      <c r="M63" s="3">
        <f t="shared" si="5"/>
        <v>3.05980528511822</v>
      </c>
    </row>
    <row r="64" spans="1:13" x14ac:dyDescent="0.25">
      <c r="A64" s="2" t="d">
        <v>2020-03-26</v>
      </c>
      <c r="B64">
        <v>10593</v>
      </c>
      <c r="C64">
        <v>894</v>
      </c>
      <c r="D64">
        <v>11487</v>
      </c>
      <c r="E64">
        <f t="shared" si="4"/>
        <v>811</v>
      </c>
      <c r="F64">
        <f t="shared" si="8"/>
        <v>175</v>
      </c>
      <c r="G64" s="3">
        <f t="shared" si="11"/>
        <v>1.2962962962962963</v>
      </c>
      <c r="H64" s="3">
        <f t="shared" si="3"/>
        <v>2112.3574843692536</v>
      </c>
      <c r="I64" s="4">
        <f t="shared" si="12"/>
        <v>0.21578298397040691</v>
      </c>
      <c r="J64" s="3">
        <f t="shared" si="0"/>
        <v>8.4395355423392804</v>
      </c>
      <c r="K64">
        <f t="shared" si="13"/>
        <v>3</v>
      </c>
      <c r="L64">
        <v>25</v>
      </c>
      <c r="M64" s="3">
        <f t="shared" si="5"/>
        <v>2.796420581655481</v>
      </c>
    </row>
    <row r="65" spans="1:13" x14ac:dyDescent="0.25">
      <c r="A65" s="2" t="d">
        <v>2020-03-27</v>
      </c>
      <c r="B65">
        <v>11214</v>
      </c>
      <c r="C65">
        <v>1059</v>
      </c>
      <c r="D65">
        <v>12273</v>
      </c>
      <c r="E65">
        <f t="shared" si="4"/>
        <v>786</v>
      </c>
      <c r="F65">
        <f t="shared" si="8"/>
        <v>165</v>
      </c>
      <c r="G65" s="3">
        <f t="shared" si="11"/>
        <v>0.94285714285714284</v>
      </c>
      <c r="H65" s="3">
        <f t="shared" si="3"/>
        <v>2256.8959176167709</v>
      </c>
      <c r="I65" s="4">
        <f t="shared" si="12"/>
        <v>0.20992366412213739</v>
      </c>
      <c r="J65" s="3">
        <f t="shared" si="0"/>
        <v>9.4435527019796677</v>
      </c>
      <c r="K65">
        <f t="shared" si="13"/>
        <v>8</v>
      </c>
      <c r="L65">
        <v>33</v>
      </c>
      <c r="M65" s="3">
        <f t="shared" si="5"/>
        <v>3.1161473087818696</v>
      </c>
    </row>
    <row r="66" spans="1:13" x14ac:dyDescent="0.25">
      <c r="A66" s="2" t="d">
        <v>2020-03-28</v>
      </c>
      <c r="B66">
        <v>11888</v>
      </c>
      <c r="C66">
        <v>1245</v>
      </c>
      <c r="D66">
        <v>13133</v>
      </c>
      <c r="E66">
        <f t="shared" si="4"/>
        <v>860</v>
      </c>
      <c r="F66">
        <f t="shared" si="8"/>
        <v>186</v>
      </c>
      <c r="G66" s="3">
        <f t="shared" si="11"/>
        <v>1.1272727272727272</v>
      </c>
      <c r="H66" s="3">
        <f t="shared" si="3"/>
        <v>2415.042294961383</v>
      </c>
      <c r="I66" s="4">
        <f t="shared" si="12"/>
        <v>0.21627906976744185</v>
      </c>
      <c r="J66" s="3">
        <f t="shared" ref="J66:J68" si="14">(C66/B66)*100</f>
        <v>10.472745625841185</v>
      </c>
      <c r="K66">
        <f t="shared" si="13"/>
        <v>7</v>
      </c>
      <c r="L66">
        <v>40</v>
      </c>
      <c r="M66" s="3">
        <f t="shared" si="5"/>
        <v>3.2128514056224895</v>
      </c>
    </row>
    <row r="67" spans="1:13" x14ac:dyDescent="0.25">
      <c r="A67" s="2" t="d">
        <v>2020-03-29</v>
      </c>
      <c r="B67">
        <v>12505</v>
      </c>
      <c r="C67">
        <v>1384</v>
      </c>
      <c r="D67">
        <v>13889</v>
      </c>
      <c r="E67">
        <f t="shared" si="4"/>
        <v>756</v>
      </c>
      <c r="F67">
        <f t="shared" si="8"/>
        <v>139</v>
      </c>
      <c r="G67" s="3">
        <f t="shared" si="11"/>
        <v>0.74731182795698925</v>
      </c>
      <c r="H67" s="3">
        <f t="shared" ref="H67:H68" si="15">D67/5.438</f>
        <v>2554.0639941154836</v>
      </c>
      <c r="I67" s="4">
        <f t="shared" si="12"/>
        <v>0.18386243386243387</v>
      </c>
      <c r="J67" s="3">
        <f t="shared" si="14"/>
        <v>11.067572970811677</v>
      </c>
      <c r="K67">
        <f t="shared" si="13"/>
        <v>1</v>
      </c>
      <c r="L67">
        <v>41</v>
      </c>
      <c r="M67" s="3">
        <f>(L67/C67)*100</f>
        <v>2.9624277456647397</v>
      </c>
    </row>
    <row r="68" spans="1:13" x14ac:dyDescent="0.25">
      <c r="A68" s="2" t="d">
        <v>2020-03-30</v>
      </c>
      <c r="B68">
        <v>13061</v>
      </c>
      <c r="C68">
        <v>1563</v>
      </c>
      <c r="D68">
        <v>14624</v>
      </c>
      <c r="E68">
        <f t="shared" ref="E68" si="16">D68-D67</f>
        <v>735</v>
      </c>
      <c r="F68">
        <f t="shared" si="8"/>
        <v>179</v>
      </c>
      <c r="G68" s="3">
        <f t="shared" si="11"/>
        <v>1.2877697841726619</v>
      </c>
      <c r="H68" s="3">
        <f t="shared" si="15"/>
        <v>2689.223979404193</v>
      </c>
      <c r="I68" s="4">
        <f t="shared" si="12"/>
        <v>0.24353741496598638</v>
      </c>
      <c r="J68" s="3">
        <f t="shared" si="14"/>
        <v>11.966924431513666</v>
      </c>
      <c r="K68">
        <f t="shared" si="13"/>
        <v>6</v>
      </c>
      <c r="L68">
        <v>47</v>
      </c>
      <c r="M68" s="5">
        <f t="shared" ref="M68" si="17">L68/C68</f>
        <v>3.0070377479206652E-2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2020-03-30T13:12:51Z</dcterms:modified>
</cp:coreProperties>
</file>