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722\Desktop\Drupal_Files_Holder\OPRE-2844_OFA\"/>
    </mc:Choice>
  </mc:AlternateContent>
  <xr:revisionPtr revIDLastSave="0" documentId="13_ncr:1_{DE16F669-5948-4315-AFC2-5552182BC5AF}" xr6:coauthVersionLast="36" xr6:coauthVersionMax="36" xr10:uidLastSave="{00000000-0000-0000-0000-000000000000}"/>
  <bookViews>
    <workbookView xWindow="0" yWindow="0" windowWidth="28800" windowHeight="12300" activeTab="2" xr2:uid="{00000000-000D-0000-FFFF-FFFF00000000}"/>
  </bookViews>
  <sheets>
    <sheet name="applications" sheetId="1" r:id="rId1"/>
    <sheet name="approved" sheetId="2" r:id="rId2"/>
    <sheet name="denied" sheetId="3" r:id="rId3"/>
  </sheets>
  <definedNames>
    <definedName name="_xlnm.Print_Area" localSheetId="2">denied!$A$1:$N$61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6" i="2" l="1"/>
  <c r="I5" i="3" l="1"/>
  <c r="E5" i="2"/>
  <c r="M5" i="2"/>
  <c r="A2" i="2"/>
  <c r="L5" i="1"/>
  <c r="D5" i="1"/>
  <c r="A3" i="3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53" i="1"/>
  <c r="N54" i="1"/>
  <c r="N55" i="1"/>
  <c r="N56" i="1"/>
  <c r="N57" i="1"/>
  <c r="N58" i="1"/>
  <c r="N59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A3" i="2"/>
  <c r="H5" i="1"/>
  <c r="B5" i="1"/>
  <c r="F5" i="1"/>
  <c r="J5" i="1"/>
  <c r="I5" i="2"/>
  <c r="C5" i="3"/>
  <c r="G5" i="3"/>
  <c r="K5" i="3"/>
  <c r="G5" i="2"/>
  <c r="C5" i="2"/>
  <c r="K5" i="2"/>
  <c r="E5" i="3"/>
  <c r="M5" i="3"/>
  <c r="E5" i="1"/>
  <c r="I5" i="1"/>
  <c r="M5" i="1"/>
  <c r="B5" i="2"/>
  <c r="F5" i="2"/>
  <c r="J5" i="2"/>
  <c r="D5" i="3"/>
  <c r="H5" i="3"/>
  <c r="L5" i="3"/>
  <c r="C5" i="1"/>
  <c r="G5" i="1"/>
  <c r="K5" i="1"/>
  <c r="D5" i="2"/>
  <c r="H5" i="2"/>
  <c r="L5" i="2"/>
  <c r="B5" i="3"/>
  <c r="F5" i="3"/>
  <c r="J5" i="3"/>
  <c r="N5" i="1" l="1"/>
  <c r="N5" i="3"/>
  <c r="N5" i="2"/>
</calcChain>
</file>

<file path=xl/sharedStrings.xml><?xml version="1.0" encoding="utf-8"?>
<sst xmlns="http://schemas.openxmlformats.org/spreadsheetml/2006/main" count="182" uniqueCount="65">
  <si>
    <t>TANF: Average Number of Applications Received</t>
  </si>
  <si>
    <t>State</t>
  </si>
  <si>
    <t>U.S. Totals</t>
  </si>
  <si>
    <t>Notes:</t>
  </si>
  <si>
    <t>TANF: Average Number of Applications Approved</t>
  </si>
  <si>
    <t>TANF: Average Number of Applications Denied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</si>
  <si>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</si>
  <si>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</si>
  <si>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</si>
  <si>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</si>
  <si>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</si>
  <si>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</si>
  <si>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</si>
  <si>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</si>
  <si>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</si>
  <si>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</si>
  <si>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</si>
  <si>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</si>
  <si>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</si>
  <si>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</si>
  <si>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</si>
  <si>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</si>
  <si>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</si>
  <si>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</si>
  <si>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</si>
  <si>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</si>
  <si>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</si>
  <si>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</si>
  <si>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</si>
  <si>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</si>
  <si>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</si>
  <si>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</si>
  <si>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</si>
  <si>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</si>
  <si>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</si>
  <si>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</si>
  <si>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</si>
  <si>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</si>
  <si>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</si>
  <si>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</si>
  <si>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</si>
  <si>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</si>
  <si>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</si>
  <si>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</si>
  <si>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</si>
  <si>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</si>
  <si>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</si>
  <si>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</si>
  <si>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</si>
  <si>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</si>
  <si>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</si>
  <si>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</si>
  <si>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</si>
  <si>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</si>
  <si>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</si>
  <si>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</si>
  <si>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</si>
  <si>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</si>
  <si>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</si>
  <si>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</si>
  <si>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"-" data inapplicable</t>
  </si>
  <si>
    <t>Average
FY 2018</t>
  </si>
  <si>
    <t>Fiscal Year 2018: Oct. 2017 - Sep. 2018</t>
  </si>
  <si>
    <t>Fiscal year average is based on data Oct. 2017 through Sep. 2018</t>
  </si>
  <si>
    <t>As of 03/25/2019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</si>
</sst>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3" fillId="0" borderId="0" xfId="1" applyNumberFormat="1" applyFont="1" applyAlignment="1"/>
    <xf numFmtId="164" fontId="4" fillId="0" borderId="0" xfId="1" applyNumberFormat="1" applyFont="1" applyAlignment="1"/>
    <xf numFmtId="0" fontId="6" fillId="0" borderId="2" xfId="0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7" fontId="6" fillId="0" borderId="3" xfId="1" applyNumberFormat="1" applyFont="1" applyBorder="1" applyAlignment="1">
      <alignment horizontal="center" wrapText="1"/>
    </xf>
    <xf numFmtId="164" fontId="6" fillId="0" borderId="0" xfId="1" applyNumberFormat="1" applyFont="1" applyAlignment="1">
      <alignment horizontal="center"/>
    </xf>
    <xf numFmtId="0" fontId="7" fillId="0" borderId="4" xfId="1" applyNumberFormat="1" applyFont="1" applyBorder="1" applyAlignment="1">
      <alignment horizontal="center"/>
    </xf>
    <xf numFmtId="164" fontId="7" fillId="0" borderId="4" xfId="1" applyNumberFormat="1" applyFont="1" applyBorder="1" applyAlignment="1"/>
    <xf numFmtId="164" fontId="5" fillId="0" borderId="0" xfId="1" applyNumberFormat="1" applyFont="1" applyAlignment="1"/>
    <xf numFmtId="0" fontId="6" fillId="0" borderId="3" xfId="1" applyNumberFormat="1" applyFont="1" applyBorder="1" applyAlignment="1"/>
    <xf numFmtId="164" fontId="6" fillId="0" borderId="3" xfId="1" applyNumberFormat="1" applyFont="1" applyBorder="1" applyAlignment="1"/>
    <xf numFmtId="164" fontId="6" fillId="0" borderId="5" xfId="1" applyNumberFormat="1" applyFont="1" applyBorder="1" applyAlignment="1"/>
    <xf numFmtId="164" fontId="8" fillId="0" borderId="3" xfId="1" applyNumberFormat="1" applyFont="1" applyBorder="1" applyAlignment="1"/>
    <xf numFmtId="164" fontId="6" fillId="0" borderId="0" xfId="1" applyNumberFormat="1" applyFont="1" applyAlignment="1"/>
    <xf numFmtId="0" fontId="6" fillId="0" borderId="2" xfId="1" applyNumberFormat="1" applyFont="1" applyBorder="1" applyAlignment="1"/>
    <xf numFmtId="164" fontId="6" fillId="0" borderId="2" xfId="1" applyNumberFormat="1" applyFont="1" applyBorder="1" applyAlignment="1"/>
    <xf numFmtId="164" fontId="8" fillId="0" borderId="2" xfId="1" applyNumberFormat="1" applyFont="1" applyBorder="1" applyAlignment="1"/>
    <xf numFmtId="0" fontId="6" fillId="0" borderId="0" xfId="1" applyNumberFormat="1" applyFont="1" applyAlignment="1"/>
    <xf numFmtId="164" fontId="7" fillId="0" borderId="3" xfId="1" applyNumberFormat="1" applyFont="1" applyBorder="1" applyAlignment="1"/>
    <xf numFmtId="164" fontId="7" fillId="0" borderId="2" xfId="1" applyNumberFormat="1" applyFont="1" applyBorder="1" applyAlignment="1"/>
    <xf numFmtId="37" fontId="6" fillId="0" borderId="3" xfId="1" applyNumberFormat="1" applyFont="1" applyBorder="1" applyAlignment="1"/>
    <xf numFmtId="37" fontId="7" fillId="0" borderId="3" xfId="1" applyNumberFormat="1" applyFont="1" applyBorder="1" applyAlignment="1"/>
    <xf numFmtId="0" fontId="2" fillId="0" borderId="0" xfId="0" applyFont="1"/>
    <xf numFmtId="0" fontId="6" fillId="0" borderId="0" xfId="1" applyNumberFormat="1" applyFont="1" applyAlignment="1"/>
    <xf numFmtId="0" fontId="4" fillId="0" borderId="0" xfId="1" applyNumberFormat="1" applyFont="1" applyAlignment="1">
      <alignment horizontal="left"/>
    </xf>
    <xf numFmtId="0" fontId="5" fillId="0" borderId="1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Normal="100" workbookViewId="0">
      <selection activeCell="B30" sqref="B30"/>
    </sheetView>
  </sheetViews>
  <sheetFormatPr defaultColWidth="9.109375" defaultRowHeight="10.199999999999999" x14ac:dyDescent="0.2"/>
  <cols>
    <col min="1" max="1" width="13.5546875" style="18" bestFit="1" customWidth="1"/>
    <col min="2" max="14" width="10" style="14" customWidth="1"/>
    <col min="15" max="16384" width="9.109375" style="14"/>
  </cols>
  <sheetData>
    <row r="1" spans="1:14" s="1" customFormat="1" ht="17.399999999999999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s="1" customFormat="1" ht="15.6" x14ac:dyDescent="0.3">
      <c r="A2" s="25" t="s">
        <v>62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2" customFormat="1" ht="13.2" x14ac:dyDescent="0.25">
      <c r="A3" s="26" t="s">
        <v>64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s="6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5" t="s">
        <v>61</v>
      </c>
    </row>
    <row r="5" spans="1:14" s="9" customFormat="1" x14ac:dyDescent="0.2">
      <c r="A5" s="7" t="s">
        <v>2</v>
      </c>
      <c r="B5" s="8">
        <f>SUM(B6:B59)</f>
        <v>271122</v>
      </c>
      <c r="C5" s="8">
        <f t="shared" ref="C5:M5" si="0">SUM(C6:C59)</f>
        <v>244473</v>
      </c>
      <c r="D5" s="8">
        <f t="shared" si="0"/>
        <v>230909</v>
      </c>
      <c r="E5" s="8">
        <f t="shared" si="0"/>
        <v>242885</v>
      </c>
      <c r="F5" s="8">
        <f t="shared" si="0"/>
        <v>214994</v>
      </c>
      <c r="G5" s="8">
        <f t="shared" si="0"/>
        <v>206205</v>
      </c>
      <c r="H5" s="8">
        <f t="shared" si="0"/>
        <v>198737</v>
      </c>
      <c r="I5" s="8">
        <f t="shared" si="0"/>
        <v>216781</v>
      </c>
      <c r="J5" s="8">
        <f t="shared" si="0"/>
        <v>213394</v>
      </c>
      <c r="K5" s="8">
        <f t="shared" si="0"/>
        <v>233824</v>
      </c>
      <c r="L5" s="8">
        <f t="shared" si="0"/>
        <v>249787</v>
      </c>
      <c r="M5" s="8">
        <f t="shared" si="0"/>
        <v>211274</v>
      </c>
      <c r="N5" s="8">
        <f>AVERAGE(B5:M5)</f>
        <v>227865.41666666666</v>
      </c>
    </row>
    <row r="6" spans="1:14" x14ac:dyDescent="0.2">
      <c r="A6" s="10" t="s">
        <v>6</v>
      </c>
      <c r="B6" s="11">
        <v>1814</v>
      </c>
      <c r="C6" s="11">
        <v>1571</v>
      </c>
      <c r="D6" s="11">
        <v>1234</v>
      </c>
      <c r="E6" s="11">
        <v>1316</v>
      </c>
      <c r="F6" s="11">
        <v>1178</v>
      </c>
      <c r="G6" s="11">
        <v>1265</v>
      </c>
      <c r="H6" s="11">
        <v>1382</v>
      </c>
      <c r="I6" s="11">
        <v>1590</v>
      </c>
      <c r="J6" s="11">
        <v>1419</v>
      </c>
      <c r="K6" s="11">
        <v>1745</v>
      </c>
      <c r="L6" s="11">
        <v>1902</v>
      </c>
      <c r="M6" s="12">
        <v>1497</v>
      </c>
      <c r="N6" s="13">
        <f t="shared" ref="N6:N59" si="1">AVERAGE(B6:M6)</f>
        <v>1492.75</v>
      </c>
    </row>
    <row r="7" spans="1:14" x14ac:dyDescent="0.2">
      <c r="A7" s="10" t="s">
        <v>7</v>
      </c>
      <c r="B7" s="11">
        <v>623</v>
      </c>
      <c r="C7" s="11">
        <v>672</v>
      </c>
      <c r="D7" s="11">
        <v>669</v>
      </c>
      <c r="E7" s="11">
        <v>772</v>
      </c>
      <c r="F7" s="11">
        <v>623</v>
      </c>
      <c r="G7" s="11">
        <v>678</v>
      </c>
      <c r="H7" s="11">
        <v>687</v>
      </c>
      <c r="I7" s="11">
        <v>728</v>
      </c>
      <c r="J7" s="11">
        <v>737</v>
      </c>
      <c r="K7" s="11">
        <v>678</v>
      </c>
      <c r="L7" s="11">
        <v>757</v>
      </c>
      <c r="M7" s="11">
        <v>656</v>
      </c>
      <c r="N7" s="13">
        <f t="shared" si="1"/>
        <v>690</v>
      </c>
    </row>
    <row r="8" spans="1:14" x14ac:dyDescent="0.2">
      <c r="A8" s="10" t="s">
        <v>8</v>
      </c>
      <c r="B8" s="11">
        <v>4510</v>
      </c>
      <c r="C8" s="11">
        <v>4364</v>
      </c>
      <c r="D8" s="11">
        <v>3727</v>
      </c>
      <c r="E8" s="11">
        <v>4630</v>
      </c>
      <c r="F8" s="11">
        <v>3143</v>
      </c>
      <c r="G8" s="11">
        <v>4004</v>
      </c>
      <c r="H8" s="11">
        <v>3854</v>
      </c>
      <c r="I8" s="11">
        <v>3769</v>
      </c>
      <c r="J8" s="11">
        <v>3924</v>
      </c>
      <c r="K8" s="11">
        <v>4250</v>
      </c>
      <c r="L8" s="11">
        <v>4508</v>
      </c>
      <c r="M8" s="11">
        <v>3744</v>
      </c>
      <c r="N8" s="13">
        <f t="shared" si="1"/>
        <v>4035.5833333333335</v>
      </c>
    </row>
    <row r="9" spans="1:14" x14ac:dyDescent="0.2">
      <c r="A9" s="10" t="s">
        <v>9</v>
      </c>
      <c r="B9" s="11">
        <v>1345</v>
      </c>
      <c r="C9" s="11">
        <v>1327</v>
      </c>
      <c r="D9" s="11">
        <v>1205</v>
      </c>
      <c r="E9" s="11">
        <v>1304</v>
      </c>
      <c r="F9" s="11">
        <v>1249</v>
      </c>
      <c r="G9" s="11">
        <v>1269</v>
      </c>
      <c r="H9" s="11">
        <v>1365</v>
      </c>
      <c r="I9" s="11">
        <v>1392</v>
      </c>
      <c r="J9" s="11">
        <v>1417</v>
      </c>
      <c r="K9" s="11">
        <v>1525</v>
      </c>
      <c r="L9" s="11">
        <v>1625</v>
      </c>
      <c r="M9" s="11">
        <v>1547</v>
      </c>
      <c r="N9" s="13">
        <f t="shared" si="1"/>
        <v>1380.8333333333333</v>
      </c>
    </row>
    <row r="10" spans="1:14" x14ac:dyDescent="0.2">
      <c r="A10" s="10" t="s">
        <v>10</v>
      </c>
      <c r="B10" s="11">
        <v>31869</v>
      </c>
      <c r="C10" s="11">
        <v>29156</v>
      </c>
      <c r="D10" s="11">
        <v>28940</v>
      </c>
      <c r="E10" s="11">
        <v>30573</v>
      </c>
      <c r="F10" s="11">
        <v>26171</v>
      </c>
      <c r="G10" s="11">
        <v>25786</v>
      </c>
      <c r="H10" s="11">
        <v>24765</v>
      </c>
      <c r="I10" s="11">
        <v>27982</v>
      </c>
      <c r="J10" s="11">
        <v>26926</v>
      </c>
      <c r="K10" s="11">
        <v>29401</v>
      </c>
      <c r="L10" s="11">
        <v>32397</v>
      </c>
      <c r="M10" s="11">
        <v>26873</v>
      </c>
      <c r="N10" s="13">
        <f t="shared" si="1"/>
        <v>28403.25</v>
      </c>
    </row>
    <row r="11" spans="1:14" x14ac:dyDescent="0.2">
      <c r="A11" s="10" t="s">
        <v>11</v>
      </c>
      <c r="B11" s="11">
        <v>3284</v>
      </c>
      <c r="C11" s="11">
        <v>3706</v>
      </c>
      <c r="D11" s="11">
        <v>3130</v>
      </c>
      <c r="E11" s="11">
        <v>3510</v>
      </c>
      <c r="F11" s="11">
        <v>2892</v>
      </c>
      <c r="G11" s="11">
        <v>3449</v>
      </c>
      <c r="H11" s="11">
        <v>3533</v>
      </c>
      <c r="I11" s="11">
        <v>3534</v>
      </c>
      <c r="J11" s="11">
        <v>3504</v>
      </c>
      <c r="K11" s="11">
        <v>4075</v>
      </c>
      <c r="L11" s="11">
        <v>3751</v>
      </c>
      <c r="M11" s="11">
        <v>3214</v>
      </c>
      <c r="N11" s="13">
        <f t="shared" si="1"/>
        <v>3465.1666666666665</v>
      </c>
    </row>
    <row r="12" spans="1:14" x14ac:dyDescent="0.2">
      <c r="A12" s="10" t="s">
        <v>12</v>
      </c>
      <c r="B12" s="11">
        <v>2034</v>
      </c>
      <c r="C12" s="11">
        <v>1912</v>
      </c>
      <c r="D12" s="11">
        <v>1741</v>
      </c>
      <c r="E12" s="11">
        <v>1995</v>
      </c>
      <c r="F12" s="11">
        <v>1719</v>
      </c>
      <c r="G12" s="11">
        <v>1573</v>
      </c>
      <c r="H12" s="11">
        <v>1522</v>
      </c>
      <c r="I12" s="11">
        <v>1768</v>
      </c>
      <c r="J12" s="11">
        <v>1746</v>
      </c>
      <c r="K12" s="11">
        <v>1902</v>
      </c>
      <c r="L12" s="11">
        <v>1884</v>
      </c>
      <c r="M12" s="11">
        <v>1750</v>
      </c>
      <c r="N12" s="13">
        <f t="shared" si="1"/>
        <v>1795.5</v>
      </c>
    </row>
    <row r="13" spans="1:14" x14ac:dyDescent="0.2">
      <c r="A13" s="10" t="s">
        <v>13</v>
      </c>
      <c r="B13" s="11">
        <v>715</v>
      </c>
      <c r="C13" s="11">
        <v>613</v>
      </c>
      <c r="D13" s="11">
        <v>559</v>
      </c>
      <c r="E13" s="11">
        <v>580</v>
      </c>
      <c r="F13" s="11">
        <v>559</v>
      </c>
      <c r="G13" s="11">
        <v>562</v>
      </c>
      <c r="H13" s="11">
        <v>621</v>
      </c>
      <c r="I13" s="11">
        <v>637</v>
      </c>
      <c r="J13" s="11">
        <v>605</v>
      </c>
      <c r="K13" s="11">
        <v>638</v>
      </c>
      <c r="L13" s="11">
        <v>716</v>
      </c>
      <c r="M13" s="11">
        <v>655</v>
      </c>
      <c r="N13" s="13">
        <f t="shared" si="1"/>
        <v>621.66666666666663</v>
      </c>
    </row>
    <row r="14" spans="1:14" x14ac:dyDescent="0.2">
      <c r="A14" s="10" t="s">
        <v>14</v>
      </c>
      <c r="B14" s="11">
        <v>3188</v>
      </c>
      <c r="C14" s="11">
        <v>859</v>
      </c>
      <c r="D14" s="11">
        <v>724</v>
      </c>
      <c r="E14" s="11">
        <v>1831</v>
      </c>
      <c r="F14" s="11">
        <v>783</v>
      </c>
      <c r="G14" s="11">
        <v>865</v>
      </c>
      <c r="H14" s="11">
        <v>2031</v>
      </c>
      <c r="I14" s="11">
        <v>1181</v>
      </c>
      <c r="J14" s="11">
        <v>836</v>
      </c>
      <c r="K14" s="11">
        <v>2157</v>
      </c>
      <c r="L14" s="11">
        <v>1038</v>
      </c>
      <c r="M14" s="11">
        <v>2068</v>
      </c>
      <c r="N14" s="13">
        <f t="shared" si="1"/>
        <v>1463.4166666666667</v>
      </c>
    </row>
    <row r="15" spans="1:14" x14ac:dyDescent="0.2">
      <c r="A15" s="10" t="s">
        <v>15</v>
      </c>
      <c r="B15" s="11">
        <v>41227</v>
      </c>
      <c r="C15" s="11">
        <v>40191</v>
      </c>
      <c r="D15" s="11">
        <v>45139</v>
      </c>
      <c r="E15" s="11">
        <v>54227</v>
      </c>
      <c r="F15" s="11">
        <v>50620</v>
      </c>
      <c r="G15" s="11">
        <v>38150</v>
      </c>
      <c r="H15" s="11">
        <v>34693</v>
      </c>
      <c r="I15" s="11">
        <v>37847</v>
      </c>
      <c r="J15" s="11">
        <v>38129</v>
      </c>
      <c r="K15" s="11">
        <v>45577</v>
      </c>
      <c r="L15" s="11">
        <v>46870</v>
      </c>
      <c r="M15" s="11">
        <v>36128</v>
      </c>
      <c r="N15" s="13">
        <f t="shared" si="1"/>
        <v>42399.833333333336</v>
      </c>
    </row>
    <row r="16" spans="1:14" x14ac:dyDescent="0.2">
      <c r="A16" s="10" t="s">
        <v>16</v>
      </c>
      <c r="B16" s="11">
        <v>4234</v>
      </c>
      <c r="C16" s="11">
        <v>3977</v>
      </c>
      <c r="D16" s="11">
        <v>3962</v>
      </c>
      <c r="E16" s="11">
        <v>4050</v>
      </c>
      <c r="F16" s="11">
        <v>3910</v>
      </c>
      <c r="G16" s="11">
        <v>3483</v>
      </c>
      <c r="H16" s="11">
        <v>2779</v>
      </c>
      <c r="I16" s="11">
        <v>3003</v>
      </c>
      <c r="J16" s="11">
        <v>2657</v>
      </c>
      <c r="K16" s="11">
        <v>2950</v>
      </c>
      <c r="L16" s="11">
        <v>3385</v>
      </c>
      <c r="M16" s="11">
        <v>2934</v>
      </c>
      <c r="N16" s="13">
        <f t="shared" si="1"/>
        <v>3443.6666666666665</v>
      </c>
    </row>
    <row r="17" spans="1:14" x14ac:dyDescent="0.2">
      <c r="A17" s="10" t="s">
        <v>17</v>
      </c>
      <c r="B17" s="11">
        <v>48</v>
      </c>
      <c r="C17" s="11">
        <v>74</v>
      </c>
      <c r="D17" s="11">
        <v>58</v>
      </c>
      <c r="E17" s="11">
        <v>47</v>
      </c>
      <c r="F17" s="11">
        <v>46</v>
      </c>
      <c r="G17" s="11">
        <v>58</v>
      </c>
      <c r="H17" s="11">
        <v>49</v>
      </c>
      <c r="I17" s="11">
        <v>59</v>
      </c>
      <c r="J17" s="11">
        <v>82</v>
      </c>
      <c r="K17" s="11">
        <v>64</v>
      </c>
      <c r="L17" s="11">
        <v>65</v>
      </c>
      <c r="M17" s="11">
        <v>74</v>
      </c>
      <c r="N17" s="13">
        <f t="shared" si="1"/>
        <v>60.333333333333336</v>
      </c>
    </row>
    <row r="18" spans="1:14" x14ac:dyDescent="0.2">
      <c r="A18" s="10" t="s">
        <v>18</v>
      </c>
      <c r="B18" s="11">
        <v>1059</v>
      </c>
      <c r="C18" s="11">
        <v>980</v>
      </c>
      <c r="D18" s="11">
        <v>627</v>
      </c>
      <c r="E18" s="11">
        <v>936</v>
      </c>
      <c r="F18" s="11">
        <v>691</v>
      </c>
      <c r="G18" s="11">
        <v>552</v>
      </c>
      <c r="H18" s="11">
        <v>943</v>
      </c>
      <c r="I18" s="11">
        <v>955</v>
      </c>
      <c r="J18" s="11">
        <v>668</v>
      </c>
      <c r="K18" s="11">
        <v>966</v>
      </c>
      <c r="L18" s="11">
        <v>944</v>
      </c>
      <c r="M18" s="11">
        <v>647</v>
      </c>
      <c r="N18" s="13">
        <f t="shared" si="1"/>
        <v>830.66666666666663</v>
      </c>
    </row>
    <row r="19" spans="1:14" x14ac:dyDescent="0.2">
      <c r="A19" s="10" t="s">
        <v>19</v>
      </c>
      <c r="B19" s="11">
        <v>460</v>
      </c>
      <c r="C19" s="11">
        <v>469</v>
      </c>
      <c r="D19" s="11">
        <v>399</v>
      </c>
      <c r="E19" s="11">
        <v>489</v>
      </c>
      <c r="F19" s="11">
        <v>381</v>
      </c>
      <c r="G19" s="11">
        <v>406</v>
      </c>
      <c r="H19" s="11">
        <v>425</v>
      </c>
      <c r="I19" s="11">
        <v>448</v>
      </c>
      <c r="J19" s="11">
        <v>446</v>
      </c>
      <c r="K19" s="11">
        <v>461</v>
      </c>
      <c r="L19" s="11">
        <v>557</v>
      </c>
      <c r="M19" s="11">
        <v>462</v>
      </c>
      <c r="N19" s="13">
        <f t="shared" si="1"/>
        <v>450.25</v>
      </c>
    </row>
    <row r="20" spans="1:14" x14ac:dyDescent="0.2">
      <c r="A20" s="10" t="s">
        <v>20</v>
      </c>
      <c r="B20" s="11">
        <v>88</v>
      </c>
      <c r="C20" s="11">
        <v>312</v>
      </c>
      <c r="D20" s="11">
        <v>253</v>
      </c>
      <c r="E20" s="11">
        <v>297</v>
      </c>
      <c r="F20" s="11">
        <v>225</v>
      </c>
      <c r="G20" s="11">
        <v>268</v>
      </c>
      <c r="H20" s="11">
        <v>270</v>
      </c>
      <c r="I20" s="11">
        <v>291</v>
      </c>
      <c r="J20" s="11">
        <v>289</v>
      </c>
      <c r="K20" s="11">
        <v>302</v>
      </c>
      <c r="L20" s="11">
        <v>360</v>
      </c>
      <c r="M20" s="11">
        <v>353</v>
      </c>
      <c r="N20" s="13">
        <f t="shared" si="1"/>
        <v>275.66666666666669</v>
      </c>
    </row>
    <row r="21" spans="1:14" x14ac:dyDescent="0.2">
      <c r="A21" s="10" t="s">
        <v>21</v>
      </c>
      <c r="B21" s="11">
        <v>4077</v>
      </c>
      <c r="C21" s="11">
        <v>4245</v>
      </c>
      <c r="D21" s="11">
        <v>3660</v>
      </c>
      <c r="E21" s="11">
        <v>3914</v>
      </c>
      <c r="F21" s="11">
        <v>3804</v>
      </c>
      <c r="G21" s="11">
        <v>3253</v>
      </c>
      <c r="H21" s="11">
        <v>3411</v>
      </c>
      <c r="I21" s="11">
        <v>3794</v>
      </c>
      <c r="J21" s="11">
        <v>3865</v>
      </c>
      <c r="K21" s="11">
        <v>4028</v>
      </c>
      <c r="L21" s="11">
        <v>4746</v>
      </c>
      <c r="M21" s="11">
        <v>3872</v>
      </c>
      <c r="N21" s="13">
        <f t="shared" si="1"/>
        <v>3889.0833333333335</v>
      </c>
    </row>
    <row r="22" spans="1:14" x14ac:dyDescent="0.2">
      <c r="A22" s="10" t="s">
        <v>22</v>
      </c>
      <c r="B22" s="11">
        <v>1011</v>
      </c>
      <c r="C22" s="11">
        <v>928</v>
      </c>
      <c r="D22" s="11">
        <v>845</v>
      </c>
      <c r="E22" s="11">
        <v>812</v>
      </c>
      <c r="F22" s="11">
        <v>771</v>
      </c>
      <c r="G22" s="11">
        <v>697</v>
      </c>
      <c r="H22" s="11">
        <v>739</v>
      </c>
      <c r="I22" s="11">
        <v>851</v>
      </c>
      <c r="J22" s="11">
        <v>794</v>
      </c>
      <c r="K22" s="11">
        <v>830</v>
      </c>
      <c r="L22" s="11">
        <v>914</v>
      </c>
      <c r="M22" s="11">
        <v>822</v>
      </c>
      <c r="N22" s="13">
        <f t="shared" si="1"/>
        <v>834.5</v>
      </c>
    </row>
    <row r="23" spans="1:14" x14ac:dyDescent="0.2">
      <c r="A23" s="10" t="s">
        <v>23</v>
      </c>
      <c r="B23" s="11">
        <v>1621</v>
      </c>
      <c r="C23" s="11">
        <v>1228</v>
      </c>
      <c r="D23" s="11">
        <v>1177</v>
      </c>
      <c r="E23" s="11">
        <v>1417</v>
      </c>
      <c r="F23" s="11">
        <v>1071</v>
      </c>
      <c r="G23" s="11">
        <v>1304</v>
      </c>
      <c r="H23" s="11">
        <v>1463</v>
      </c>
      <c r="I23" s="11">
        <v>1400</v>
      </c>
      <c r="J23" s="11">
        <v>1564</v>
      </c>
      <c r="K23" s="11">
        <v>1541</v>
      </c>
      <c r="L23" s="11">
        <v>1640</v>
      </c>
      <c r="M23" s="11">
        <v>1210</v>
      </c>
      <c r="N23" s="13">
        <f t="shared" si="1"/>
        <v>1386.3333333333333</v>
      </c>
    </row>
    <row r="24" spans="1:14" x14ac:dyDescent="0.2">
      <c r="A24" s="10" t="s">
        <v>24</v>
      </c>
      <c r="B24" s="11">
        <v>23187</v>
      </c>
      <c r="C24" s="11">
        <v>16315</v>
      </c>
      <c r="D24" s="11">
        <v>10786</v>
      </c>
      <c r="E24" s="11">
        <v>1468</v>
      </c>
      <c r="F24" s="11">
        <v>1367</v>
      </c>
      <c r="G24" s="11">
        <v>1297</v>
      </c>
      <c r="H24" s="11">
        <v>1204</v>
      </c>
      <c r="I24" s="11">
        <v>1539</v>
      </c>
      <c r="J24" s="11">
        <v>1416</v>
      </c>
      <c r="K24" s="11">
        <v>1621</v>
      </c>
      <c r="L24" s="11">
        <v>1766</v>
      </c>
      <c r="M24" s="11">
        <v>1497</v>
      </c>
      <c r="N24" s="13">
        <f t="shared" si="1"/>
        <v>5288.583333333333</v>
      </c>
    </row>
    <row r="25" spans="1:14" x14ac:dyDescent="0.2">
      <c r="A25" s="10" t="s">
        <v>25</v>
      </c>
      <c r="B25" s="11">
        <v>799</v>
      </c>
      <c r="C25" s="11">
        <v>713</v>
      </c>
      <c r="D25" s="11">
        <v>604</v>
      </c>
      <c r="E25" s="11">
        <v>485</v>
      </c>
      <c r="F25" s="11">
        <v>512</v>
      </c>
      <c r="G25" s="11">
        <v>493</v>
      </c>
      <c r="H25" s="11">
        <v>530</v>
      </c>
      <c r="I25" s="11">
        <v>705</v>
      </c>
      <c r="J25" s="11">
        <v>688</v>
      </c>
      <c r="K25" s="11">
        <v>706</v>
      </c>
      <c r="L25" s="11">
        <v>765</v>
      </c>
      <c r="M25" s="11">
        <v>665</v>
      </c>
      <c r="N25" s="13">
        <f t="shared" si="1"/>
        <v>638.75</v>
      </c>
    </row>
    <row r="26" spans="1:14" x14ac:dyDescent="0.2">
      <c r="A26" s="10" t="s">
        <v>26</v>
      </c>
      <c r="B26" s="11">
        <v>767</v>
      </c>
      <c r="C26" s="11">
        <v>801</v>
      </c>
      <c r="D26" s="11">
        <v>823</v>
      </c>
      <c r="E26" s="11">
        <v>827</v>
      </c>
      <c r="F26" s="11">
        <v>810</v>
      </c>
      <c r="G26" s="11">
        <v>714</v>
      </c>
      <c r="H26" s="11">
        <v>710</v>
      </c>
      <c r="I26" s="11">
        <v>767</v>
      </c>
      <c r="J26" s="11">
        <v>864</v>
      </c>
      <c r="K26" s="11">
        <v>770</v>
      </c>
      <c r="L26" s="11">
        <v>742</v>
      </c>
      <c r="M26" s="11">
        <v>864</v>
      </c>
      <c r="N26" s="13">
        <f t="shared" si="1"/>
        <v>788.25</v>
      </c>
    </row>
    <row r="27" spans="1:14" x14ac:dyDescent="0.2">
      <c r="A27" s="10" t="s">
        <v>27</v>
      </c>
      <c r="B27" s="11">
        <v>5702</v>
      </c>
      <c r="C27" s="11">
        <v>5493</v>
      </c>
      <c r="D27" s="11">
        <v>5320</v>
      </c>
      <c r="E27" s="11">
        <v>4843</v>
      </c>
      <c r="F27" s="11">
        <v>4919</v>
      </c>
      <c r="G27" s="11">
        <v>4446</v>
      </c>
      <c r="H27" s="11">
        <v>4297</v>
      </c>
      <c r="I27" s="11">
        <v>5249</v>
      </c>
      <c r="J27" s="11">
        <v>4956</v>
      </c>
      <c r="K27" s="11">
        <v>5240</v>
      </c>
      <c r="L27" s="11">
        <v>5018</v>
      </c>
      <c r="M27" s="11">
        <v>4820</v>
      </c>
      <c r="N27" s="13">
        <f t="shared" si="1"/>
        <v>5025.25</v>
      </c>
    </row>
    <row r="28" spans="1:14" x14ac:dyDescent="0.2">
      <c r="A28" s="10" t="s">
        <v>28</v>
      </c>
      <c r="B28" s="11">
        <v>5496</v>
      </c>
      <c r="C28" s="11">
        <v>5551</v>
      </c>
      <c r="D28" s="11">
        <v>4846</v>
      </c>
      <c r="E28" s="11">
        <v>5078</v>
      </c>
      <c r="F28" s="11">
        <v>4592</v>
      </c>
      <c r="G28" s="11">
        <v>4534</v>
      </c>
      <c r="H28" s="11">
        <v>4071</v>
      </c>
      <c r="I28" s="11">
        <v>4373</v>
      </c>
      <c r="J28" s="11">
        <v>4195</v>
      </c>
      <c r="K28" s="11">
        <v>4378</v>
      </c>
      <c r="L28" s="11">
        <v>4990</v>
      </c>
      <c r="M28" s="11">
        <v>4410</v>
      </c>
      <c r="N28" s="13">
        <f t="shared" si="1"/>
        <v>4709.5</v>
      </c>
    </row>
    <row r="29" spans="1:14" x14ac:dyDescent="0.2">
      <c r="A29" s="10" t="s">
        <v>29</v>
      </c>
      <c r="B29" s="11">
        <v>11921</v>
      </c>
      <c r="C29" s="11">
        <v>10955</v>
      </c>
      <c r="D29" s="11">
        <v>9619</v>
      </c>
      <c r="E29" s="11">
        <v>11498</v>
      </c>
      <c r="F29" s="11">
        <v>9538</v>
      </c>
      <c r="G29" s="11">
        <v>9430</v>
      </c>
      <c r="H29" s="11">
        <v>9754</v>
      </c>
      <c r="I29" s="11">
        <v>11070</v>
      </c>
      <c r="J29" s="11">
        <v>10640</v>
      </c>
      <c r="K29" s="11">
        <v>12352</v>
      </c>
      <c r="L29" s="11">
        <v>14209</v>
      </c>
      <c r="M29" s="11">
        <v>12559</v>
      </c>
      <c r="N29" s="13">
        <f t="shared" si="1"/>
        <v>11128.75</v>
      </c>
    </row>
    <row r="30" spans="1:14" x14ac:dyDescent="0.2">
      <c r="A30" s="10" t="s">
        <v>30</v>
      </c>
      <c r="B30" s="11">
        <v>4773</v>
      </c>
      <c r="C30" s="11">
        <v>4451</v>
      </c>
      <c r="D30" s="11">
        <v>4015</v>
      </c>
      <c r="E30" s="11">
        <v>4639</v>
      </c>
      <c r="F30" s="11">
        <v>3672</v>
      </c>
      <c r="G30" s="11">
        <v>3859</v>
      </c>
      <c r="H30" s="11">
        <v>4066</v>
      </c>
      <c r="I30" s="11">
        <v>4261</v>
      </c>
      <c r="J30" s="11">
        <v>4444</v>
      </c>
      <c r="K30" s="11">
        <v>4733</v>
      </c>
      <c r="L30" s="11">
        <v>4605</v>
      </c>
      <c r="M30" s="11">
        <v>4167</v>
      </c>
      <c r="N30" s="13">
        <f t="shared" si="1"/>
        <v>4307.083333333333</v>
      </c>
    </row>
    <row r="31" spans="1:14" x14ac:dyDescent="0.2">
      <c r="A31" s="10" t="s">
        <v>31</v>
      </c>
      <c r="B31" s="11">
        <v>1706</v>
      </c>
      <c r="C31" s="11">
        <v>1407</v>
      </c>
      <c r="D31" s="11">
        <v>1285</v>
      </c>
      <c r="E31" s="11">
        <v>1323</v>
      </c>
      <c r="F31" s="11">
        <v>1229</v>
      </c>
      <c r="G31" s="11">
        <v>1264</v>
      </c>
      <c r="H31" s="11">
        <v>1401</v>
      </c>
      <c r="I31" s="11">
        <v>1673</v>
      </c>
      <c r="J31" s="11">
        <v>1474</v>
      </c>
      <c r="K31" s="11">
        <v>1447</v>
      </c>
      <c r="L31" s="11">
        <v>1748</v>
      </c>
      <c r="M31" s="11">
        <v>1405</v>
      </c>
      <c r="N31" s="13">
        <f t="shared" si="1"/>
        <v>1446.8333333333333</v>
      </c>
    </row>
    <row r="32" spans="1:14" x14ac:dyDescent="0.2">
      <c r="A32" s="10" t="s">
        <v>32</v>
      </c>
      <c r="B32" s="11">
        <v>2975</v>
      </c>
      <c r="C32" s="11">
        <v>2809</v>
      </c>
      <c r="D32" s="11">
        <v>2602</v>
      </c>
      <c r="E32" s="11">
        <v>2619</v>
      </c>
      <c r="F32" s="11">
        <v>2230</v>
      </c>
      <c r="G32" s="11">
        <v>2224</v>
      </c>
      <c r="H32" s="11">
        <v>2229</v>
      </c>
      <c r="I32" s="11">
        <v>2429</v>
      </c>
      <c r="J32" s="11">
        <v>2499</v>
      </c>
      <c r="K32" s="11">
        <v>2897</v>
      </c>
      <c r="L32" s="11">
        <v>3228</v>
      </c>
      <c r="M32" s="11">
        <v>2727</v>
      </c>
      <c r="N32" s="13">
        <f t="shared" si="1"/>
        <v>2622.3333333333335</v>
      </c>
    </row>
    <row r="33" spans="1:14" x14ac:dyDescent="0.2">
      <c r="A33" s="10" t="s">
        <v>33</v>
      </c>
      <c r="B33" s="11">
        <v>1102</v>
      </c>
      <c r="C33" s="11">
        <v>1019</v>
      </c>
      <c r="D33" s="11">
        <v>864</v>
      </c>
      <c r="E33" s="11">
        <v>1146</v>
      </c>
      <c r="F33" s="11">
        <v>934</v>
      </c>
      <c r="G33" s="11">
        <v>896</v>
      </c>
      <c r="H33" s="11">
        <v>896</v>
      </c>
      <c r="I33" s="11">
        <v>940</v>
      </c>
      <c r="J33" s="11">
        <v>883</v>
      </c>
      <c r="K33" s="11">
        <v>922</v>
      </c>
      <c r="L33" s="11">
        <v>1006</v>
      </c>
      <c r="M33" s="11">
        <v>893</v>
      </c>
      <c r="N33" s="13">
        <f t="shared" si="1"/>
        <v>958.41666666666663</v>
      </c>
    </row>
    <row r="34" spans="1:14" x14ac:dyDescent="0.2">
      <c r="A34" s="10" t="s">
        <v>34</v>
      </c>
      <c r="B34" s="11">
        <v>1554</v>
      </c>
      <c r="C34" s="11">
        <v>1448</v>
      </c>
      <c r="D34" s="11">
        <v>1402</v>
      </c>
      <c r="E34" s="11">
        <v>1413</v>
      </c>
      <c r="F34" s="11">
        <v>1258</v>
      </c>
      <c r="G34" s="11">
        <v>1165</v>
      </c>
      <c r="H34" s="11">
        <v>1259</v>
      </c>
      <c r="I34" s="11">
        <v>1349</v>
      </c>
      <c r="J34" s="11">
        <v>1324</v>
      </c>
      <c r="K34" s="11">
        <v>1333</v>
      </c>
      <c r="L34" s="11">
        <v>1482</v>
      </c>
      <c r="M34" s="11">
        <v>1330</v>
      </c>
      <c r="N34" s="13">
        <f t="shared" si="1"/>
        <v>1359.75</v>
      </c>
    </row>
    <row r="35" spans="1:14" x14ac:dyDescent="0.2">
      <c r="A35" s="10" t="s">
        <v>35</v>
      </c>
      <c r="B35" s="11">
        <v>4200</v>
      </c>
      <c r="C35" s="11">
        <v>3799</v>
      </c>
      <c r="D35" s="11">
        <v>3828</v>
      </c>
      <c r="E35" s="11">
        <v>4189</v>
      </c>
      <c r="F35" s="11">
        <v>3386</v>
      </c>
      <c r="G35" s="11">
        <v>3571</v>
      </c>
      <c r="H35" s="11">
        <v>3719</v>
      </c>
      <c r="I35" s="11">
        <v>3884</v>
      </c>
      <c r="J35" s="11">
        <v>3793</v>
      </c>
      <c r="K35" s="11">
        <v>3836</v>
      </c>
      <c r="L35" s="11">
        <v>4090</v>
      </c>
      <c r="M35" s="11">
        <v>3358</v>
      </c>
      <c r="N35" s="13">
        <f t="shared" si="1"/>
        <v>3804.4166666666665</v>
      </c>
    </row>
    <row r="36" spans="1:14" x14ac:dyDescent="0.2">
      <c r="A36" s="10" t="s">
        <v>36</v>
      </c>
      <c r="B36" s="11">
        <v>830</v>
      </c>
      <c r="C36" s="11">
        <v>724</v>
      </c>
      <c r="D36" s="11">
        <v>658</v>
      </c>
      <c r="E36" s="11">
        <v>724</v>
      </c>
      <c r="F36" s="11">
        <v>659</v>
      </c>
      <c r="G36" s="11">
        <v>605</v>
      </c>
      <c r="H36" s="11">
        <v>668</v>
      </c>
      <c r="I36" s="11">
        <v>705</v>
      </c>
      <c r="J36" s="11">
        <v>613</v>
      </c>
      <c r="K36" s="11">
        <v>645</v>
      </c>
      <c r="L36" s="11">
        <v>697</v>
      </c>
      <c r="M36" s="11">
        <v>669</v>
      </c>
      <c r="N36" s="13">
        <f t="shared" si="1"/>
        <v>683.08333333333337</v>
      </c>
    </row>
    <row r="37" spans="1:14" x14ac:dyDescent="0.2">
      <c r="A37" s="10" t="s">
        <v>37</v>
      </c>
      <c r="B37" s="11">
        <v>3052</v>
      </c>
      <c r="C37" s="11">
        <v>2876</v>
      </c>
      <c r="D37" s="11">
        <v>2652</v>
      </c>
      <c r="E37" s="11">
        <v>2741</v>
      </c>
      <c r="F37" s="11">
        <v>2354</v>
      </c>
      <c r="G37" s="11">
        <v>2163</v>
      </c>
      <c r="H37" s="11">
        <v>2183</v>
      </c>
      <c r="I37" s="11">
        <v>2000</v>
      </c>
      <c r="J37" s="11">
        <v>2021</v>
      </c>
      <c r="K37" s="11">
        <v>2043</v>
      </c>
      <c r="L37" s="11">
        <v>2024</v>
      </c>
      <c r="M37" s="11">
        <v>1915</v>
      </c>
      <c r="N37" s="13">
        <f t="shared" si="1"/>
        <v>2335.3333333333335</v>
      </c>
    </row>
    <row r="38" spans="1:14" x14ac:dyDescent="0.2">
      <c r="A38" s="10" t="s">
        <v>38</v>
      </c>
      <c r="B38" s="11">
        <v>5629</v>
      </c>
      <c r="C38" s="11">
        <v>5205</v>
      </c>
      <c r="D38" s="11">
        <v>5230</v>
      </c>
      <c r="E38" s="11">
        <v>5411</v>
      </c>
      <c r="F38" s="11">
        <v>4857</v>
      </c>
      <c r="G38" s="11">
        <v>4502</v>
      </c>
      <c r="H38" s="11">
        <v>4632</v>
      </c>
      <c r="I38" s="11">
        <v>4812</v>
      </c>
      <c r="J38" s="11">
        <v>4872</v>
      </c>
      <c r="K38" s="11">
        <v>5406</v>
      </c>
      <c r="L38" s="11">
        <v>5588</v>
      </c>
      <c r="M38" s="11">
        <v>4838</v>
      </c>
      <c r="N38" s="13">
        <f t="shared" si="1"/>
        <v>5081.833333333333</v>
      </c>
    </row>
    <row r="39" spans="1:14" x14ac:dyDescent="0.2">
      <c r="A39" s="10" t="s">
        <v>39</v>
      </c>
      <c r="B39" s="11">
        <v>17177</v>
      </c>
      <c r="C39" s="11">
        <v>15974</v>
      </c>
      <c r="D39" s="11">
        <v>14588</v>
      </c>
      <c r="E39" s="11">
        <v>15028</v>
      </c>
      <c r="F39" s="11">
        <v>13457</v>
      </c>
      <c r="G39" s="11">
        <v>13099</v>
      </c>
      <c r="H39" s="11">
        <v>13113</v>
      </c>
      <c r="I39" s="11">
        <v>14031</v>
      </c>
      <c r="J39" s="11">
        <v>13937</v>
      </c>
      <c r="K39" s="11">
        <v>15044</v>
      </c>
      <c r="L39" s="11">
        <v>16769</v>
      </c>
      <c r="M39" s="11">
        <v>14441</v>
      </c>
      <c r="N39" s="13">
        <f t="shared" si="1"/>
        <v>14721.5</v>
      </c>
    </row>
    <row r="40" spans="1:14" x14ac:dyDescent="0.2">
      <c r="A40" s="10" t="s">
        <v>40</v>
      </c>
      <c r="B40" s="11">
        <v>2801</v>
      </c>
      <c r="C40" s="11">
        <v>2382</v>
      </c>
      <c r="D40" s="11">
        <v>2038</v>
      </c>
      <c r="E40" s="11">
        <v>2228</v>
      </c>
      <c r="F40" s="11">
        <v>2081</v>
      </c>
      <c r="G40" s="11">
        <v>1868</v>
      </c>
      <c r="H40" s="11">
        <v>1947</v>
      </c>
      <c r="I40" s="11">
        <v>2283</v>
      </c>
      <c r="J40" s="11">
        <v>2322</v>
      </c>
      <c r="K40" s="11">
        <v>2403</v>
      </c>
      <c r="L40" s="11">
        <v>2767</v>
      </c>
      <c r="M40" s="11">
        <v>2026</v>
      </c>
      <c r="N40" s="13">
        <f t="shared" si="1"/>
        <v>2262.1666666666665</v>
      </c>
    </row>
    <row r="41" spans="1:14" x14ac:dyDescent="0.2">
      <c r="A41" s="10" t="s">
        <v>41</v>
      </c>
      <c r="B41" s="11">
        <v>427</v>
      </c>
      <c r="C41" s="11">
        <v>424</v>
      </c>
      <c r="D41" s="11">
        <v>382</v>
      </c>
      <c r="E41" s="11">
        <v>469</v>
      </c>
      <c r="F41" s="11">
        <v>355</v>
      </c>
      <c r="G41" s="11">
        <v>310</v>
      </c>
      <c r="H41" s="11">
        <v>339</v>
      </c>
      <c r="I41" s="11">
        <v>413</v>
      </c>
      <c r="J41" s="11">
        <v>355</v>
      </c>
      <c r="K41" s="11">
        <v>384</v>
      </c>
      <c r="L41" s="11">
        <v>453</v>
      </c>
      <c r="M41" s="11">
        <v>381</v>
      </c>
      <c r="N41" s="13">
        <f t="shared" si="1"/>
        <v>391</v>
      </c>
    </row>
    <row r="42" spans="1:14" x14ac:dyDescent="0.2">
      <c r="A42" s="10" t="s">
        <v>42</v>
      </c>
      <c r="B42" s="11">
        <v>10475</v>
      </c>
      <c r="C42" s="11">
        <v>7754</v>
      </c>
      <c r="D42" s="11">
        <v>9269</v>
      </c>
      <c r="E42" s="11">
        <v>8529</v>
      </c>
      <c r="F42" s="11">
        <v>8628</v>
      </c>
      <c r="G42" s="11">
        <v>13189</v>
      </c>
      <c r="H42" s="11">
        <v>7978</v>
      </c>
      <c r="I42" s="11">
        <v>8520</v>
      </c>
      <c r="J42" s="11">
        <v>8069</v>
      </c>
      <c r="K42" s="11">
        <v>7938</v>
      </c>
      <c r="L42" s="11">
        <v>5550</v>
      </c>
      <c r="M42" s="11">
        <v>1650</v>
      </c>
      <c r="N42" s="13">
        <f t="shared" si="1"/>
        <v>8129.083333333333</v>
      </c>
    </row>
    <row r="43" spans="1:14" x14ac:dyDescent="0.2">
      <c r="A43" s="10" t="s">
        <v>43</v>
      </c>
      <c r="B43" s="11">
        <v>998</v>
      </c>
      <c r="C43" s="11">
        <v>864</v>
      </c>
      <c r="D43" s="11">
        <v>745</v>
      </c>
      <c r="E43" s="11">
        <v>943</v>
      </c>
      <c r="F43" s="11">
        <v>629</v>
      </c>
      <c r="G43" s="11">
        <v>793</v>
      </c>
      <c r="H43" s="11">
        <v>804</v>
      </c>
      <c r="I43" s="11">
        <v>855</v>
      </c>
      <c r="J43" s="11">
        <v>857</v>
      </c>
      <c r="K43" s="11">
        <v>924</v>
      </c>
      <c r="L43" s="11">
        <v>1380</v>
      </c>
      <c r="M43" s="11">
        <v>1689</v>
      </c>
      <c r="N43" s="13">
        <f t="shared" si="1"/>
        <v>956.75</v>
      </c>
    </row>
    <row r="44" spans="1:14" x14ac:dyDescent="0.2">
      <c r="A44" s="10" t="s">
        <v>44</v>
      </c>
      <c r="B44" s="11">
        <v>3412</v>
      </c>
      <c r="C44" s="11">
        <v>3316</v>
      </c>
      <c r="D44" s="11">
        <v>3168</v>
      </c>
      <c r="E44" s="11">
        <v>3203</v>
      </c>
      <c r="F44" s="11">
        <v>2795</v>
      </c>
      <c r="G44" s="11">
        <v>3039</v>
      </c>
      <c r="H44" s="11">
        <v>2869</v>
      </c>
      <c r="I44" s="11">
        <v>3032</v>
      </c>
      <c r="J44" s="11">
        <v>3051</v>
      </c>
      <c r="K44" s="11">
        <v>2914</v>
      </c>
      <c r="L44" s="11">
        <v>3022</v>
      </c>
      <c r="M44" s="11">
        <v>2751</v>
      </c>
      <c r="N44" s="13">
        <f t="shared" si="1"/>
        <v>3047.6666666666665</v>
      </c>
    </row>
    <row r="45" spans="1:14" x14ac:dyDescent="0.2">
      <c r="A45" s="10" t="s">
        <v>45</v>
      </c>
      <c r="B45" s="11">
        <v>8079</v>
      </c>
      <c r="C45" s="11">
        <v>7228</v>
      </c>
      <c r="D45" s="11">
        <v>6949</v>
      </c>
      <c r="E45" s="11">
        <v>7377</v>
      </c>
      <c r="F45" s="11">
        <v>5597</v>
      </c>
      <c r="G45" s="11">
        <v>5650</v>
      </c>
      <c r="H45" s="11">
        <v>6714</v>
      </c>
      <c r="I45" s="11">
        <v>7196</v>
      </c>
      <c r="J45" s="11">
        <v>6775</v>
      </c>
      <c r="K45" s="11">
        <v>7665</v>
      </c>
      <c r="L45" s="11">
        <v>7765</v>
      </c>
      <c r="M45" s="11">
        <v>6848</v>
      </c>
      <c r="N45" s="13">
        <f t="shared" si="1"/>
        <v>6986.916666666667</v>
      </c>
    </row>
    <row r="46" spans="1:14" x14ac:dyDescent="0.2">
      <c r="A46" s="10" t="s">
        <v>46</v>
      </c>
      <c r="B46" s="11">
        <v>61</v>
      </c>
      <c r="C46" s="11">
        <v>134</v>
      </c>
      <c r="D46" s="11">
        <v>215</v>
      </c>
      <c r="E46" s="11">
        <v>243</v>
      </c>
      <c r="F46" s="11">
        <v>283</v>
      </c>
      <c r="G46" s="11">
        <v>332</v>
      </c>
      <c r="H46" s="11">
        <v>183</v>
      </c>
      <c r="I46" s="11">
        <v>183</v>
      </c>
      <c r="J46" s="11">
        <v>244</v>
      </c>
      <c r="K46" s="11">
        <v>252</v>
      </c>
      <c r="L46" s="11">
        <v>229</v>
      </c>
      <c r="M46" s="11">
        <v>349</v>
      </c>
      <c r="N46" s="13">
        <f t="shared" si="1"/>
        <v>225.66666666666666</v>
      </c>
    </row>
    <row r="47" spans="1:14" x14ac:dyDescent="0.2">
      <c r="A47" s="10" t="s">
        <v>47</v>
      </c>
      <c r="B47" s="11">
        <v>868</v>
      </c>
      <c r="C47" s="11">
        <v>834</v>
      </c>
      <c r="D47" s="11">
        <v>690</v>
      </c>
      <c r="E47" s="11">
        <v>754</v>
      </c>
      <c r="F47" s="11">
        <v>665</v>
      </c>
      <c r="G47" s="11">
        <v>530</v>
      </c>
      <c r="H47" s="11">
        <v>505</v>
      </c>
      <c r="I47" s="11">
        <v>502</v>
      </c>
      <c r="J47" s="11">
        <v>574</v>
      </c>
      <c r="K47" s="11">
        <v>643</v>
      </c>
      <c r="L47" s="11">
        <v>753</v>
      </c>
      <c r="M47" s="11">
        <v>744</v>
      </c>
      <c r="N47" s="13">
        <f t="shared" si="1"/>
        <v>671.83333333333337</v>
      </c>
    </row>
    <row r="48" spans="1:14" x14ac:dyDescent="0.2">
      <c r="A48" s="10" t="s">
        <v>48</v>
      </c>
      <c r="B48" s="11">
        <v>4406</v>
      </c>
      <c r="C48" s="11">
        <v>4000</v>
      </c>
      <c r="D48" s="11">
        <v>3337</v>
      </c>
      <c r="E48" s="11">
        <v>3249</v>
      </c>
      <c r="F48" s="11">
        <v>3310</v>
      </c>
      <c r="G48" s="11">
        <v>3070</v>
      </c>
      <c r="H48" s="11">
        <v>3038</v>
      </c>
      <c r="I48" s="11">
        <v>3464</v>
      </c>
      <c r="J48" s="11">
        <v>3149</v>
      </c>
      <c r="K48" s="11">
        <v>3993</v>
      </c>
      <c r="L48" s="11">
        <v>4656</v>
      </c>
      <c r="M48" s="11">
        <v>3898</v>
      </c>
      <c r="N48" s="13">
        <f t="shared" si="1"/>
        <v>3630.8333333333335</v>
      </c>
    </row>
    <row r="49" spans="1:14" x14ac:dyDescent="0.2">
      <c r="A49" s="10" t="s">
        <v>49</v>
      </c>
      <c r="B49" s="11">
        <v>445</v>
      </c>
      <c r="C49" s="11">
        <v>374</v>
      </c>
      <c r="D49" s="11">
        <v>353</v>
      </c>
      <c r="E49" s="11">
        <v>362</v>
      </c>
      <c r="F49" s="11">
        <v>346</v>
      </c>
      <c r="G49" s="11">
        <v>320</v>
      </c>
      <c r="H49" s="11">
        <v>361</v>
      </c>
      <c r="I49" s="11">
        <v>409</v>
      </c>
      <c r="J49" s="11">
        <v>389</v>
      </c>
      <c r="K49" s="11">
        <v>383</v>
      </c>
      <c r="L49" s="11">
        <v>459</v>
      </c>
      <c r="M49" s="11">
        <v>388</v>
      </c>
      <c r="N49" s="13">
        <f t="shared" si="1"/>
        <v>382.41666666666669</v>
      </c>
    </row>
    <row r="50" spans="1:14" x14ac:dyDescent="0.2">
      <c r="A50" s="10" t="s">
        <v>50</v>
      </c>
      <c r="B50" s="11">
        <v>4731</v>
      </c>
      <c r="C50" s="11">
        <v>4529</v>
      </c>
      <c r="D50" s="11">
        <v>4154</v>
      </c>
      <c r="E50" s="11">
        <v>3592</v>
      </c>
      <c r="F50" s="11">
        <v>3830</v>
      </c>
      <c r="G50" s="11">
        <v>4080</v>
      </c>
      <c r="H50" s="11">
        <v>3734</v>
      </c>
      <c r="I50" s="11">
        <v>4204</v>
      </c>
      <c r="J50" s="11">
        <v>4332</v>
      </c>
      <c r="K50" s="11">
        <v>4074</v>
      </c>
      <c r="L50" s="11">
        <v>4968</v>
      </c>
      <c r="M50" s="11">
        <v>4395</v>
      </c>
      <c r="N50" s="13">
        <f t="shared" si="1"/>
        <v>4218.583333333333</v>
      </c>
    </row>
    <row r="51" spans="1:14" x14ac:dyDescent="0.2">
      <c r="A51" s="10" t="s">
        <v>51</v>
      </c>
      <c r="B51" s="11">
        <v>23779</v>
      </c>
      <c r="C51" s="11">
        <v>20835</v>
      </c>
      <c r="D51" s="11">
        <v>17564</v>
      </c>
      <c r="E51" s="11">
        <v>20221</v>
      </c>
      <c r="F51" s="11">
        <v>17954</v>
      </c>
      <c r="G51" s="11">
        <v>18028</v>
      </c>
      <c r="H51" s="11">
        <v>17584</v>
      </c>
      <c r="I51" s="11">
        <v>20155</v>
      </c>
      <c r="J51" s="11">
        <v>20903</v>
      </c>
      <c r="K51" s="11">
        <v>20975</v>
      </c>
      <c r="L51" s="11">
        <v>24332</v>
      </c>
      <c r="M51" s="11">
        <v>23024</v>
      </c>
      <c r="N51" s="13">
        <f t="shared" si="1"/>
        <v>20446.166666666668</v>
      </c>
    </row>
    <row r="52" spans="1:14" x14ac:dyDescent="0.2">
      <c r="A52" s="10" t="s">
        <v>52</v>
      </c>
      <c r="B52" s="11">
        <v>1661</v>
      </c>
      <c r="C52" s="11">
        <v>1666</v>
      </c>
      <c r="D52" s="11">
        <v>1403</v>
      </c>
      <c r="E52" s="11">
        <v>1727</v>
      </c>
      <c r="F52" s="11">
        <v>1212</v>
      </c>
      <c r="G52" s="11">
        <v>1371</v>
      </c>
      <c r="H52" s="11">
        <v>1507</v>
      </c>
      <c r="I52" s="11">
        <v>1552</v>
      </c>
      <c r="J52" s="11">
        <v>1519</v>
      </c>
      <c r="K52" s="11">
        <v>1620</v>
      </c>
      <c r="L52" s="11">
        <v>1804</v>
      </c>
      <c r="M52" s="11">
        <v>1475</v>
      </c>
      <c r="N52" s="13">
        <f t="shared" si="1"/>
        <v>1543.0833333333333</v>
      </c>
    </row>
    <row r="53" spans="1:14" x14ac:dyDescent="0.2">
      <c r="A53" s="10" t="s">
        <v>53</v>
      </c>
      <c r="B53" s="11">
        <v>1383</v>
      </c>
      <c r="C53" s="11">
        <v>1326</v>
      </c>
      <c r="D53" s="11">
        <v>1237</v>
      </c>
      <c r="E53" s="11">
        <v>1314</v>
      </c>
      <c r="F53" s="11">
        <v>1101</v>
      </c>
      <c r="G53" s="11">
        <v>1125</v>
      </c>
      <c r="H53" s="11">
        <v>1094</v>
      </c>
      <c r="I53" s="11">
        <v>1136</v>
      </c>
      <c r="J53" s="11">
        <v>1111</v>
      </c>
      <c r="K53" s="11">
        <v>1150</v>
      </c>
      <c r="L53" s="11">
        <v>1192</v>
      </c>
      <c r="M53" s="11">
        <v>1159</v>
      </c>
      <c r="N53" s="13">
        <f t="shared" si="1"/>
        <v>1194</v>
      </c>
    </row>
    <row r="54" spans="1:14" x14ac:dyDescent="0.2">
      <c r="A54" s="10" t="s">
        <v>54</v>
      </c>
      <c r="B54" s="11">
        <v>7</v>
      </c>
      <c r="C54" s="11">
        <v>4</v>
      </c>
      <c r="D54" s="11">
        <v>7</v>
      </c>
      <c r="E54" s="11">
        <v>14</v>
      </c>
      <c r="F54" s="11">
        <v>15</v>
      </c>
      <c r="G54" s="11">
        <v>14</v>
      </c>
      <c r="H54" s="11">
        <v>10</v>
      </c>
      <c r="I54" s="11">
        <v>11</v>
      </c>
      <c r="J54" s="11">
        <v>17</v>
      </c>
      <c r="K54" s="11">
        <v>15</v>
      </c>
      <c r="L54" s="11">
        <v>18</v>
      </c>
      <c r="M54" s="11">
        <v>9</v>
      </c>
      <c r="N54" s="13">
        <f t="shared" si="1"/>
        <v>11.75</v>
      </c>
    </row>
    <row r="55" spans="1:14" x14ac:dyDescent="0.2">
      <c r="A55" s="10" t="s">
        <v>55</v>
      </c>
      <c r="B55" s="11">
        <v>3611</v>
      </c>
      <c r="C55" s="11">
        <v>3278</v>
      </c>
      <c r="D55" s="11">
        <v>2906</v>
      </c>
      <c r="E55" s="11">
        <v>2635</v>
      </c>
      <c r="F55" s="11">
        <v>2743</v>
      </c>
      <c r="G55" s="11">
        <v>2600</v>
      </c>
      <c r="H55" s="11">
        <v>2485</v>
      </c>
      <c r="I55" s="11">
        <v>3065</v>
      </c>
      <c r="J55" s="11">
        <v>2943</v>
      </c>
      <c r="K55" s="11">
        <v>3000</v>
      </c>
      <c r="L55" s="11">
        <v>3664</v>
      </c>
      <c r="M55" s="11">
        <v>2916</v>
      </c>
      <c r="N55" s="13">
        <f t="shared" si="1"/>
        <v>2987.1666666666665</v>
      </c>
    </row>
    <row r="56" spans="1:14" x14ac:dyDescent="0.2">
      <c r="A56" s="10" t="s">
        <v>56</v>
      </c>
      <c r="B56" s="11">
        <v>6792</v>
      </c>
      <c r="C56" s="11">
        <v>6749</v>
      </c>
      <c r="D56" s="11">
        <v>6555</v>
      </c>
      <c r="E56" s="11">
        <v>7157</v>
      </c>
      <c r="F56" s="11">
        <v>5568</v>
      </c>
      <c r="G56" s="11">
        <v>5437</v>
      </c>
      <c r="H56" s="11">
        <v>5684</v>
      </c>
      <c r="I56" s="11">
        <v>6109</v>
      </c>
      <c r="J56" s="11">
        <v>5731</v>
      </c>
      <c r="K56" s="11">
        <v>6152</v>
      </c>
      <c r="L56" s="11">
        <v>6860</v>
      </c>
      <c r="M56" s="11">
        <v>5818</v>
      </c>
      <c r="N56" s="13">
        <f t="shared" si="1"/>
        <v>6217.666666666667</v>
      </c>
    </row>
    <row r="57" spans="1:14" x14ac:dyDescent="0.2">
      <c r="A57" s="10" t="s">
        <v>57</v>
      </c>
      <c r="B57" s="11">
        <v>767</v>
      </c>
      <c r="C57" s="11">
        <v>700</v>
      </c>
      <c r="D57" s="11">
        <v>644</v>
      </c>
      <c r="E57" s="11">
        <v>636</v>
      </c>
      <c r="F57" s="11">
        <v>615</v>
      </c>
      <c r="G57" s="11">
        <v>575</v>
      </c>
      <c r="H57" s="11">
        <v>554</v>
      </c>
      <c r="I57" s="11">
        <v>670</v>
      </c>
      <c r="J57" s="11">
        <v>683</v>
      </c>
      <c r="K57" s="11">
        <v>664</v>
      </c>
      <c r="L57" s="11">
        <v>767</v>
      </c>
      <c r="M57" s="11">
        <v>644</v>
      </c>
      <c r="N57" s="13">
        <f t="shared" si="1"/>
        <v>659.91666666666663</v>
      </c>
    </row>
    <row r="58" spans="1:14" x14ac:dyDescent="0.2">
      <c r="A58" s="10" t="s">
        <v>58</v>
      </c>
      <c r="B58" s="11">
        <v>2137</v>
      </c>
      <c r="C58" s="11">
        <v>1752</v>
      </c>
      <c r="D58" s="11">
        <v>1894</v>
      </c>
      <c r="E58" s="11">
        <v>1886</v>
      </c>
      <c r="F58" s="11">
        <v>1443</v>
      </c>
      <c r="G58" s="11">
        <v>1772</v>
      </c>
      <c r="H58" s="11">
        <v>1858</v>
      </c>
      <c r="I58" s="11">
        <v>1783</v>
      </c>
      <c r="J58" s="11">
        <v>1919</v>
      </c>
      <c r="K58" s="11">
        <v>2018</v>
      </c>
      <c r="L58" s="11">
        <v>2148</v>
      </c>
      <c r="M58" s="11">
        <v>1873</v>
      </c>
      <c r="N58" s="13">
        <f t="shared" si="1"/>
        <v>1873.5833333333333</v>
      </c>
    </row>
    <row r="59" spans="1:14" x14ac:dyDescent="0.2">
      <c r="A59" s="15" t="s">
        <v>59</v>
      </c>
      <c r="B59" s="16">
        <v>205</v>
      </c>
      <c r="C59" s="16">
        <v>200</v>
      </c>
      <c r="D59" s="16">
        <v>228</v>
      </c>
      <c r="E59" s="16">
        <v>214</v>
      </c>
      <c r="F59" s="16">
        <v>214</v>
      </c>
      <c r="G59" s="16">
        <v>218</v>
      </c>
      <c r="H59" s="16">
        <v>225</v>
      </c>
      <c r="I59" s="16">
        <v>223</v>
      </c>
      <c r="J59" s="16">
        <v>224</v>
      </c>
      <c r="K59" s="16">
        <v>194</v>
      </c>
      <c r="L59" s="16">
        <v>214</v>
      </c>
      <c r="M59" s="16">
        <v>173</v>
      </c>
      <c r="N59" s="17">
        <f t="shared" si="1"/>
        <v>211</v>
      </c>
    </row>
    <row r="60" spans="1:14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">
      <c r="A61" s="24" t="s">
        <v>3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x14ac:dyDescent="0.2">
      <c r="A62" s="24" t="s">
        <v>63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Normal="100" workbookViewId="0">
      <selection activeCell="B6" sqref="B6"/>
    </sheetView>
  </sheetViews>
  <sheetFormatPr defaultColWidth="9.109375" defaultRowHeight="10.199999999999999" x14ac:dyDescent="0.2"/>
  <cols>
    <col min="1" max="1" width="13.5546875" style="18" bestFit="1" customWidth="1"/>
    <col min="2" max="14" width="10" style="14" customWidth="1"/>
    <col min="15" max="16384" width="9.109375" style="14"/>
  </cols>
  <sheetData>
    <row r="1" spans="1:14" s="1" customFormat="1" ht="17.399999999999999" x14ac:dyDescent="0.3">
      <c r="A1" s="23" t="s">
        <v>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s="1" customFormat="1" ht="15.6" x14ac:dyDescent="0.3">
      <c r="A2" s="25" t="str">
        <f>applications!$A$2</f>
        <v>Fiscal Year 2018: Oct. 2017 - Sep. 2018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2" customFormat="1" ht="13.2" x14ac:dyDescent="0.25">
      <c r="A3" s="26" t="str">
        <f>applications!$A$3</f>
        <v>As of 03/25/2019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s="6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5" t="s">
        <v>61</v>
      </c>
    </row>
    <row r="5" spans="1:14" s="9" customFormat="1" x14ac:dyDescent="0.2">
      <c r="A5" s="7" t="s">
        <v>2</v>
      </c>
      <c r="B5" s="8">
        <f>SUM(B6:B59)</f>
        <v>106172</v>
      </c>
      <c r="C5" s="8">
        <f t="shared" ref="C5:M5" si="0">SUM(C6:C59)</f>
        <v>90491</v>
      </c>
      <c r="D5" s="8">
        <f t="shared" si="0"/>
        <v>83102</v>
      </c>
      <c r="E5" s="8">
        <f t="shared" si="0"/>
        <v>75248</v>
      </c>
      <c r="F5" s="8">
        <f t="shared" si="0"/>
        <v>65935</v>
      </c>
      <c r="G5" s="8">
        <f t="shared" si="0"/>
        <v>72332</v>
      </c>
      <c r="H5" s="8">
        <f t="shared" si="0"/>
        <v>68154</v>
      </c>
      <c r="I5" s="8">
        <f t="shared" si="0"/>
        <v>71637</v>
      </c>
      <c r="J5" s="8">
        <f t="shared" si="0"/>
        <v>70582</v>
      </c>
      <c r="K5" s="8">
        <f t="shared" si="0"/>
        <v>75251</v>
      </c>
      <c r="L5" s="8">
        <f t="shared" si="0"/>
        <v>77584</v>
      </c>
      <c r="M5" s="8">
        <f t="shared" si="0"/>
        <v>69680</v>
      </c>
      <c r="N5" s="8">
        <f>AVERAGE(B5:M5)</f>
        <v>77180.666666666672</v>
      </c>
    </row>
    <row r="6" spans="1:14" x14ac:dyDescent="0.2">
      <c r="A6" s="10" t="s">
        <v>6</v>
      </c>
      <c r="B6" s="11">
        <v>718</v>
      </c>
      <c r="C6" s="11">
        <v>622</v>
      </c>
      <c r="D6" s="11">
        <v>580</v>
      </c>
      <c r="E6" s="11">
        <v>434</v>
      </c>
      <c r="F6" s="11">
        <v>493</v>
      </c>
      <c r="G6" s="11">
        <v>439</v>
      </c>
      <c r="H6" s="11">
        <v>499</v>
      </c>
      <c r="I6" s="11">
        <v>573</v>
      </c>
      <c r="J6" s="11">
        <v>554</v>
      </c>
      <c r="K6" s="11">
        <v>679</v>
      </c>
      <c r="L6" s="11">
        <v>681</v>
      </c>
      <c r="M6" s="12">
        <v>600</v>
      </c>
      <c r="N6" s="19">
        <f t="shared" ref="N6:N59" si="1">AVERAGE(B6:M6)</f>
        <v>572.66666666666663</v>
      </c>
    </row>
    <row r="7" spans="1:14" x14ac:dyDescent="0.2">
      <c r="A7" s="10" t="s">
        <v>7</v>
      </c>
      <c r="B7" s="11">
        <v>224</v>
      </c>
      <c r="C7" s="11">
        <v>266</v>
      </c>
      <c r="D7" s="11">
        <v>264</v>
      </c>
      <c r="E7" s="11">
        <v>321</v>
      </c>
      <c r="F7" s="11">
        <v>265</v>
      </c>
      <c r="G7" s="11">
        <v>256</v>
      </c>
      <c r="H7" s="11">
        <v>289</v>
      </c>
      <c r="I7" s="11">
        <v>272</v>
      </c>
      <c r="J7" s="11">
        <v>287</v>
      </c>
      <c r="K7" s="11">
        <v>227</v>
      </c>
      <c r="L7" s="11">
        <v>307</v>
      </c>
      <c r="M7" s="11">
        <v>217</v>
      </c>
      <c r="N7" s="19">
        <f t="shared" si="1"/>
        <v>266.25</v>
      </c>
    </row>
    <row r="8" spans="1:14" x14ac:dyDescent="0.2">
      <c r="A8" s="10" t="s">
        <v>8</v>
      </c>
      <c r="B8" s="11">
        <v>613</v>
      </c>
      <c r="C8" s="11">
        <v>584</v>
      </c>
      <c r="D8" s="11">
        <v>501</v>
      </c>
      <c r="E8" s="11">
        <v>574</v>
      </c>
      <c r="F8" s="11">
        <v>427</v>
      </c>
      <c r="G8" s="11">
        <v>510</v>
      </c>
      <c r="H8" s="11">
        <v>571</v>
      </c>
      <c r="I8" s="11">
        <v>548</v>
      </c>
      <c r="J8" s="11">
        <v>573</v>
      </c>
      <c r="K8" s="11">
        <v>606</v>
      </c>
      <c r="L8" s="11">
        <v>645</v>
      </c>
      <c r="M8" s="11">
        <v>549</v>
      </c>
      <c r="N8" s="19">
        <f t="shared" si="1"/>
        <v>558.41666666666663</v>
      </c>
    </row>
    <row r="9" spans="1:14" x14ac:dyDescent="0.2">
      <c r="A9" s="10" t="s">
        <v>9</v>
      </c>
      <c r="B9" s="11">
        <v>327</v>
      </c>
      <c r="C9" s="11">
        <v>343</v>
      </c>
      <c r="D9" s="11">
        <v>296</v>
      </c>
      <c r="E9" s="11">
        <v>249</v>
      </c>
      <c r="F9" s="11">
        <v>233</v>
      </c>
      <c r="G9" s="11">
        <v>260</v>
      </c>
      <c r="H9" s="11">
        <v>243</v>
      </c>
      <c r="I9" s="11">
        <v>262</v>
      </c>
      <c r="J9" s="11">
        <v>284</v>
      </c>
      <c r="K9" s="11">
        <v>278</v>
      </c>
      <c r="L9" s="11">
        <v>333</v>
      </c>
      <c r="M9" s="11">
        <v>316</v>
      </c>
      <c r="N9" s="19">
        <f t="shared" si="1"/>
        <v>285.33333333333331</v>
      </c>
    </row>
    <row r="10" spans="1:14" x14ac:dyDescent="0.2">
      <c r="A10" s="10" t="s">
        <v>10</v>
      </c>
      <c r="B10" s="11">
        <v>14241</v>
      </c>
      <c r="C10" s="11">
        <v>13215</v>
      </c>
      <c r="D10" s="11">
        <v>13465</v>
      </c>
      <c r="E10" s="11">
        <v>14005</v>
      </c>
      <c r="F10" s="11">
        <v>11616</v>
      </c>
      <c r="G10" s="11">
        <v>11565</v>
      </c>
      <c r="H10" s="11">
        <v>11094</v>
      </c>
      <c r="I10" s="11">
        <v>12614</v>
      </c>
      <c r="J10" s="11">
        <v>11954</v>
      </c>
      <c r="K10" s="11">
        <v>12713</v>
      </c>
      <c r="L10" s="11">
        <v>14024</v>
      </c>
      <c r="M10" s="11">
        <v>11136</v>
      </c>
      <c r="N10" s="19">
        <f t="shared" si="1"/>
        <v>12636.833333333334</v>
      </c>
    </row>
    <row r="11" spans="1:14" x14ac:dyDescent="0.2">
      <c r="A11" s="10" t="s">
        <v>11</v>
      </c>
      <c r="B11" s="11">
        <v>1466</v>
      </c>
      <c r="C11" s="11">
        <v>1943</v>
      </c>
      <c r="D11" s="11">
        <v>1532</v>
      </c>
      <c r="E11" s="11">
        <v>1742</v>
      </c>
      <c r="F11" s="11">
        <v>1447</v>
      </c>
      <c r="G11" s="11">
        <v>1889</v>
      </c>
      <c r="H11" s="11">
        <v>1894</v>
      </c>
      <c r="I11" s="11">
        <v>1904</v>
      </c>
      <c r="J11" s="11">
        <v>1881</v>
      </c>
      <c r="K11" s="11">
        <v>2239</v>
      </c>
      <c r="L11" s="11">
        <v>1720</v>
      </c>
      <c r="M11" s="11">
        <v>1570</v>
      </c>
      <c r="N11" s="19">
        <f t="shared" si="1"/>
        <v>1768.9166666666667</v>
      </c>
    </row>
    <row r="12" spans="1:14" x14ac:dyDescent="0.2">
      <c r="A12" s="10" t="s">
        <v>12</v>
      </c>
      <c r="B12" s="11">
        <v>805</v>
      </c>
      <c r="C12" s="11">
        <v>764</v>
      </c>
      <c r="D12" s="11">
        <v>732</v>
      </c>
      <c r="E12" s="11">
        <v>701</v>
      </c>
      <c r="F12" s="11">
        <v>559</v>
      </c>
      <c r="G12" s="11">
        <v>578</v>
      </c>
      <c r="H12" s="11">
        <v>581</v>
      </c>
      <c r="I12" s="11">
        <v>666</v>
      </c>
      <c r="J12" s="11">
        <v>650</v>
      </c>
      <c r="K12" s="11">
        <v>686</v>
      </c>
      <c r="L12" s="11">
        <v>689</v>
      </c>
      <c r="M12" s="11">
        <v>632</v>
      </c>
      <c r="N12" s="19">
        <f t="shared" si="1"/>
        <v>670.25</v>
      </c>
    </row>
    <row r="13" spans="1:14" x14ac:dyDescent="0.2">
      <c r="A13" s="10" t="s">
        <v>13</v>
      </c>
      <c r="B13" s="11">
        <v>231</v>
      </c>
      <c r="C13" s="11">
        <v>193</v>
      </c>
      <c r="D13" s="11">
        <v>163</v>
      </c>
      <c r="E13" s="11">
        <v>173</v>
      </c>
      <c r="F13" s="11">
        <v>138</v>
      </c>
      <c r="G13" s="11">
        <v>172</v>
      </c>
      <c r="H13" s="11">
        <v>188</v>
      </c>
      <c r="I13" s="11">
        <v>186</v>
      </c>
      <c r="J13" s="11">
        <v>190</v>
      </c>
      <c r="K13" s="11">
        <v>195</v>
      </c>
      <c r="L13" s="11">
        <v>195</v>
      </c>
      <c r="M13" s="11">
        <v>204</v>
      </c>
      <c r="N13" s="19">
        <f t="shared" si="1"/>
        <v>185.66666666666666</v>
      </c>
    </row>
    <row r="14" spans="1:14" x14ac:dyDescent="0.2">
      <c r="A14" s="10" t="s">
        <v>14</v>
      </c>
      <c r="B14" s="11">
        <v>2900</v>
      </c>
      <c r="C14" s="11">
        <v>526</v>
      </c>
      <c r="D14" s="11">
        <v>407</v>
      </c>
      <c r="E14" s="11">
        <v>1554</v>
      </c>
      <c r="F14" s="11">
        <v>580</v>
      </c>
      <c r="G14" s="11">
        <v>454</v>
      </c>
      <c r="H14" s="11">
        <v>1638</v>
      </c>
      <c r="I14" s="11">
        <v>817</v>
      </c>
      <c r="J14" s="11">
        <v>394</v>
      </c>
      <c r="K14" s="11">
        <v>1826</v>
      </c>
      <c r="L14" s="11">
        <v>579</v>
      </c>
      <c r="M14" s="11">
        <v>1807</v>
      </c>
      <c r="N14" s="19">
        <f t="shared" si="1"/>
        <v>1123.5</v>
      </c>
    </row>
    <row r="15" spans="1:14" x14ac:dyDescent="0.2">
      <c r="A15" s="10" t="s">
        <v>15</v>
      </c>
      <c r="B15" s="11">
        <v>4926</v>
      </c>
      <c r="C15" s="11">
        <v>4433</v>
      </c>
      <c r="D15" s="11">
        <v>5317</v>
      </c>
      <c r="E15" s="11">
        <v>6593</v>
      </c>
      <c r="F15" s="11">
        <v>5256</v>
      </c>
      <c r="G15" s="11">
        <v>6714</v>
      </c>
      <c r="H15" s="11">
        <v>5344</v>
      </c>
      <c r="I15" s="11">
        <v>4373</v>
      </c>
      <c r="J15" s="11">
        <v>5182</v>
      </c>
      <c r="K15" s="11">
        <v>4933</v>
      </c>
      <c r="L15" s="11">
        <v>5175</v>
      </c>
      <c r="M15" s="11">
        <v>6030</v>
      </c>
      <c r="N15" s="19">
        <f t="shared" si="1"/>
        <v>5356.333333333333</v>
      </c>
    </row>
    <row r="16" spans="1:14" x14ac:dyDescent="0.2">
      <c r="A16" s="10" t="s">
        <v>16</v>
      </c>
      <c r="B16" s="11">
        <v>658</v>
      </c>
      <c r="C16" s="11">
        <v>664</v>
      </c>
      <c r="D16" s="11">
        <v>575</v>
      </c>
      <c r="E16" s="11">
        <v>540</v>
      </c>
      <c r="F16" s="11">
        <v>551</v>
      </c>
      <c r="G16" s="11">
        <v>642</v>
      </c>
      <c r="H16" s="11">
        <v>585</v>
      </c>
      <c r="I16" s="11">
        <v>743</v>
      </c>
      <c r="J16" s="11">
        <v>617</v>
      </c>
      <c r="K16" s="11">
        <v>644</v>
      </c>
      <c r="L16" s="11">
        <v>705</v>
      </c>
      <c r="M16" s="11">
        <v>612</v>
      </c>
      <c r="N16" s="19">
        <f t="shared" si="1"/>
        <v>628</v>
      </c>
    </row>
    <row r="17" spans="1:14" x14ac:dyDescent="0.2">
      <c r="A17" s="10" t="s">
        <v>17</v>
      </c>
      <c r="B17" s="11">
        <v>27</v>
      </c>
      <c r="C17" s="11">
        <v>37</v>
      </c>
      <c r="D17" s="11">
        <v>30</v>
      </c>
      <c r="E17" s="11">
        <v>29</v>
      </c>
      <c r="F17" s="11">
        <v>27</v>
      </c>
      <c r="G17" s="11">
        <v>36</v>
      </c>
      <c r="H17" s="11">
        <v>26</v>
      </c>
      <c r="I17" s="11">
        <v>33</v>
      </c>
      <c r="J17" s="11">
        <v>46</v>
      </c>
      <c r="K17" s="11">
        <v>26</v>
      </c>
      <c r="L17" s="11">
        <v>37</v>
      </c>
      <c r="M17" s="11">
        <v>32</v>
      </c>
      <c r="N17" s="19">
        <f t="shared" si="1"/>
        <v>32.166666666666664</v>
      </c>
    </row>
    <row r="18" spans="1:14" x14ac:dyDescent="0.2">
      <c r="A18" s="10" t="s">
        <v>18</v>
      </c>
      <c r="B18" s="11">
        <v>393</v>
      </c>
      <c r="C18" s="11">
        <v>371</v>
      </c>
      <c r="D18" s="11">
        <v>309</v>
      </c>
      <c r="E18" s="11">
        <v>303</v>
      </c>
      <c r="F18" s="11">
        <v>246</v>
      </c>
      <c r="G18" s="11">
        <v>254</v>
      </c>
      <c r="H18" s="11">
        <v>324</v>
      </c>
      <c r="I18" s="11">
        <v>354</v>
      </c>
      <c r="J18" s="11">
        <v>304</v>
      </c>
      <c r="K18" s="11">
        <v>321</v>
      </c>
      <c r="L18" s="11">
        <v>300</v>
      </c>
      <c r="M18" s="11">
        <v>313</v>
      </c>
      <c r="N18" s="19">
        <f t="shared" si="1"/>
        <v>316</v>
      </c>
    </row>
    <row r="19" spans="1:14" x14ac:dyDescent="0.2">
      <c r="A19" s="10" t="s">
        <v>19</v>
      </c>
      <c r="B19" s="11">
        <v>131</v>
      </c>
      <c r="C19" s="11">
        <v>134</v>
      </c>
      <c r="D19" s="11">
        <v>115</v>
      </c>
      <c r="E19" s="11">
        <v>151</v>
      </c>
      <c r="F19" s="11">
        <v>132</v>
      </c>
      <c r="G19" s="11">
        <v>119</v>
      </c>
      <c r="H19" s="11">
        <v>130</v>
      </c>
      <c r="I19" s="11">
        <v>110</v>
      </c>
      <c r="J19" s="11">
        <v>133</v>
      </c>
      <c r="K19" s="11">
        <v>115</v>
      </c>
      <c r="L19" s="11">
        <v>156</v>
      </c>
      <c r="M19" s="11">
        <v>114</v>
      </c>
      <c r="N19" s="19">
        <f t="shared" si="1"/>
        <v>128.33333333333334</v>
      </c>
    </row>
    <row r="20" spans="1:14" x14ac:dyDescent="0.2">
      <c r="A20" s="10" t="s">
        <v>20</v>
      </c>
      <c r="B20" s="11">
        <v>88</v>
      </c>
      <c r="C20" s="11">
        <v>312</v>
      </c>
      <c r="D20" s="11">
        <v>253</v>
      </c>
      <c r="E20" s="11">
        <v>297</v>
      </c>
      <c r="F20" s="11">
        <v>225</v>
      </c>
      <c r="G20" s="11">
        <v>268</v>
      </c>
      <c r="H20" s="11">
        <v>270</v>
      </c>
      <c r="I20" s="11">
        <v>291</v>
      </c>
      <c r="J20" s="11">
        <v>289</v>
      </c>
      <c r="K20" s="11">
        <v>302</v>
      </c>
      <c r="L20" s="11">
        <v>360</v>
      </c>
      <c r="M20" s="11">
        <v>353</v>
      </c>
      <c r="N20" s="19">
        <f t="shared" si="1"/>
        <v>275.66666666666669</v>
      </c>
    </row>
    <row r="21" spans="1:14" x14ac:dyDescent="0.2">
      <c r="A21" s="10" t="s">
        <v>21</v>
      </c>
      <c r="B21" s="11">
        <v>500</v>
      </c>
      <c r="C21" s="11">
        <v>589</v>
      </c>
      <c r="D21" s="11">
        <v>504</v>
      </c>
      <c r="E21" s="11">
        <v>469</v>
      </c>
      <c r="F21" s="11">
        <v>476</v>
      </c>
      <c r="G21" s="11">
        <v>383</v>
      </c>
      <c r="H21" s="11">
        <v>390</v>
      </c>
      <c r="I21" s="11">
        <v>435</v>
      </c>
      <c r="J21" s="11">
        <v>435</v>
      </c>
      <c r="K21" s="11">
        <v>459</v>
      </c>
      <c r="L21" s="11">
        <v>508</v>
      </c>
      <c r="M21" s="11">
        <v>484</v>
      </c>
      <c r="N21" s="19">
        <f t="shared" si="1"/>
        <v>469.33333333333331</v>
      </c>
    </row>
    <row r="22" spans="1:14" x14ac:dyDescent="0.2">
      <c r="A22" s="10" t="s">
        <v>22</v>
      </c>
      <c r="B22" s="11">
        <v>944</v>
      </c>
      <c r="C22" s="11">
        <v>861</v>
      </c>
      <c r="D22" s="11">
        <v>784</v>
      </c>
      <c r="E22" s="11">
        <v>743</v>
      </c>
      <c r="F22" s="11">
        <v>707</v>
      </c>
      <c r="G22" s="11">
        <v>638</v>
      </c>
      <c r="H22" s="11">
        <v>679</v>
      </c>
      <c r="I22" s="11">
        <v>780</v>
      </c>
      <c r="J22" s="11">
        <v>735</v>
      </c>
      <c r="K22" s="11">
        <v>771</v>
      </c>
      <c r="L22" s="11">
        <v>848</v>
      </c>
      <c r="M22" s="11">
        <v>758</v>
      </c>
      <c r="N22" s="19">
        <f t="shared" si="1"/>
        <v>770.66666666666663</v>
      </c>
    </row>
    <row r="23" spans="1:14" x14ac:dyDescent="0.2">
      <c r="A23" s="10" t="s">
        <v>23</v>
      </c>
      <c r="B23" s="11">
        <v>311</v>
      </c>
      <c r="C23" s="11">
        <v>257</v>
      </c>
      <c r="D23" s="11">
        <v>205</v>
      </c>
      <c r="E23" s="11">
        <v>266</v>
      </c>
      <c r="F23" s="11">
        <v>232</v>
      </c>
      <c r="G23" s="11">
        <v>253</v>
      </c>
      <c r="H23" s="11">
        <v>313</v>
      </c>
      <c r="I23" s="11">
        <v>300</v>
      </c>
      <c r="J23" s="11">
        <v>330</v>
      </c>
      <c r="K23" s="11">
        <v>324</v>
      </c>
      <c r="L23" s="11">
        <v>319</v>
      </c>
      <c r="M23" s="11">
        <v>256</v>
      </c>
      <c r="N23" s="19">
        <f t="shared" si="1"/>
        <v>280.5</v>
      </c>
    </row>
    <row r="24" spans="1:14" x14ac:dyDescent="0.2">
      <c r="A24" s="10" t="s">
        <v>24</v>
      </c>
      <c r="B24" s="11">
        <v>21890</v>
      </c>
      <c r="C24" s="11">
        <v>15377</v>
      </c>
      <c r="D24" s="11">
        <v>9958</v>
      </c>
      <c r="E24" s="11">
        <v>523</v>
      </c>
      <c r="F24" s="11">
        <v>448</v>
      </c>
      <c r="G24" s="11">
        <v>471</v>
      </c>
      <c r="H24" s="11">
        <v>464</v>
      </c>
      <c r="I24" s="11">
        <v>493</v>
      </c>
      <c r="J24" s="11">
        <v>451</v>
      </c>
      <c r="K24" s="11">
        <v>554</v>
      </c>
      <c r="L24" s="11">
        <v>617</v>
      </c>
      <c r="M24" s="11">
        <v>454</v>
      </c>
      <c r="N24" s="19">
        <f t="shared" si="1"/>
        <v>4308.333333333333</v>
      </c>
    </row>
    <row r="25" spans="1:14" x14ac:dyDescent="0.2">
      <c r="A25" s="10" t="s">
        <v>25</v>
      </c>
      <c r="B25" s="11">
        <v>762</v>
      </c>
      <c r="C25" s="11">
        <v>673</v>
      </c>
      <c r="D25" s="11">
        <v>578</v>
      </c>
      <c r="E25" s="11">
        <v>459</v>
      </c>
      <c r="F25" s="11">
        <v>490</v>
      </c>
      <c r="G25" s="11">
        <v>471</v>
      </c>
      <c r="H25" s="11">
        <v>501</v>
      </c>
      <c r="I25" s="11">
        <v>660</v>
      </c>
      <c r="J25" s="11">
        <v>626</v>
      </c>
      <c r="K25" s="11">
        <v>660</v>
      </c>
      <c r="L25" s="11">
        <v>712</v>
      </c>
      <c r="M25" s="11">
        <v>622</v>
      </c>
      <c r="N25" s="19">
        <f t="shared" si="1"/>
        <v>601.16666666666663</v>
      </c>
    </row>
    <row r="26" spans="1:14" x14ac:dyDescent="0.2">
      <c r="A26" s="10" t="s">
        <v>26</v>
      </c>
      <c r="B26" s="11">
        <v>254</v>
      </c>
      <c r="C26" s="11">
        <v>293</v>
      </c>
      <c r="D26" s="11">
        <v>298</v>
      </c>
      <c r="E26" s="11">
        <v>273</v>
      </c>
      <c r="F26" s="11">
        <v>311</v>
      </c>
      <c r="G26" s="11">
        <v>237</v>
      </c>
      <c r="H26" s="11">
        <v>258</v>
      </c>
      <c r="I26" s="11">
        <v>253</v>
      </c>
      <c r="J26" s="11">
        <v>353</v>
      </c>
      <c r="K26" s="11">
        <v>286</v>
      </c>
      <c r="L26" s="11">
        <v>235</v>
      </c>
      <c r="M26" s="11">
        <v>355</v>
      </c>
      <c r="N26" s="19">
        <f t="shared" si="1"/>
        <v>283.83333333333331</v>
      </c>
    </row>
    <row r="27" spans="1:14" x14ac:dyDescent="0.2">
      <c r="A27" s="10" t="s">
        <v>27</v>
      </c>
      <c r="B27" s="11">
        <v>1913</v>
      </c>
      <c r="C27" s="11">
        <v>1788</v>
      </c>
      <c r="D27" s="11">
        <v>1768</v>
      </c>
      <c r="E27" s="11">
        <v>1479</v>
      </c>
      <c r="F27" s="11">
        <v>1507</v>
      </c>
      <c r="G27" s="11">
        <v>1409</v>
      </c>
      <c r="H27" s="11">
        <v>1435</v>
      </c>
      <c r="I27" s="11">
        <v>1699</v>
      </c>
      <c r="J27" s="11">
        <v>1639</v>
      </c>
      <c r="K27" s="11">
        <v>1709</v>
      </c>
      <c r="L27" s="11">
        <v>1832</v>
      </c>
      <c r="M27" s="11">
        <v>1538</v>
      </c>
      <c r="N27" s="19">
        <f t="shared" si="1"/>
        <v>1643</v>
      </c>
    </row>
    <row r="28" spans="1:14" x14ac:dyDescent="0.2">
      <c r="A28" s="10" t="s">
        <v>28</v>
      </c>
      <c r="B28" s="11">
        <v>3794</v>
      </c>
      <c r="C28" s="11">
        <v>4071</v>
      </c>
      <c r="D28" s="11">
        <v>3473</v>
      </c>
      <c r="E28" s="11">
        <v>3703</v>
      </c>
      <c r="F28" s="11">
        <v>3308</v>
      </c>
      <c r="G28" s="11">
        <v>3318</v>
      </c>
      <c r="H28" s="11">
        <v>2979</v>
      </c>
      <c r="I28" s="11">
        <v>3114</v>
      </c>
      <c r="J28" s="11">
        <v>2968</v>
      </c>
      <c r="K28" s="11">
        <v>3004</v>
      </c>
      <c r="L28" s="11">
        <v>3562</v>
      </c>
      <c r="M28" s="11">
        <v>3220</v>
      </c>
      <c r="N28" s="19">
        <f t="shared" si="1"/>
        <v>3376.1666666666665</v>
      </c>
    </row>
    <row r="29" spans="1:14" x14ac:dyDescent="0.2">
      <c r="A29" s="10" t="s">
        <v>29</v>
      </c>
      <c r="B29" s="11">
        <v>1529</v>
      </c>
      <c r="C29" s="11">
        <v>1359</v>
      </c>
      <c r="D29" s="11">
        <v>1153</v>
      </c>
      <c r="E29" s="11">
        <v>1167</v>
      </c>
      <c r="F29" s="11">
        <v>1027</v>
      </c>
      <c r="G29" s="11">
        <v>1027</v>
      </c>
      <c r="H29" s="11">
        <v>1051</v>
      </c>
      <c r="I29" s="11">
        <v>1229</v>
      </c>
      <c r="J29" s="11">
        <v>1182</v>
      </c>
      <c r="K29" s="11">
        <v>1338</v>
      </c>
      <c r="L29" s="11">
        <v>1447</v>
      </c>
      <c r="M29" s="11">
        <v>1259</v>
      </c>
      <c r="N29" s="19">
        <f t="shared" si="1"/>
        <v>1230.6666666666667</v>
      </c>
    </row>
    <row r="30" spans="1:14" x14ac:dyDescent="0.2">
      <c r="A30" s="10" t="s">
        <v>30</v>
      </c>
      <c r="B30" s="11">
        <v>1661</v>
      </c>
      <c r="C30" s="11">
        <v>1457</v>
      </c>
      <c r="D30" s="11">
        <v>1462</v>
      </c>
      <c r="E30" s="11">
        <v>1542</v>
      </c>
      <c r="F30" s="11">
        <v>1352</v>
      </c>
      <c r="G30" s="11">
        <v>1488</v>
      </c>
      <c r="H30" s="11">
        <v>1500</v>
      </c>
      <c r="I30" s="11">
        <v>1401</v>
      </c>
      <c r="J30" s="11">
        <v>1531</v>
      </c>
      <c r="K30" s="11">
        <v>1565</v>
      </c>
      <c r="L30" s="11">
        <v>1438</v>
      </c>
      <c r="M30" s="11">
        <v>1509</v>
      </c>
      <c r="N30" s="19">
        <f t="shared" si="1"/>
        <v>1492.1666666666667</v>
      </c>
    </row>
    <row r="31" spans="1:14" x14ac:dyDescent="0.2">
      <c r="A31" s="10" t="s">
        <v>31</v>
      </c>
      <c r="B31" s="11">
        <v>465</v>
      </c>
      <c r="C31" s="11">
        <v>405</v>
      </c>
      <c r="D31" s="11">
        <v>336</v>
      </c>
      <c r="E31" s="11">
        <v>275</v>
      </c>
      <c r="F31" s="11">
        <v>324</v>
      </c>
      <c r="G31" s="11">
        <v>261</v>
      </c>
      <c r="H31" s="11">
        <v>305</v>
      </c>
      <c r="I31" s="11">
        <v>376</v>
      </c>
      <c r="J31" s="11">
        <v>301</v>
      </c>
      <c r="K31" s="11">
        <v>339</v>
      </c>
      <c r="L31" s="11">
        <v>429</v>
      </c>
      <c r="M31" s="11">
        <v>284</v>
      </c>
      <c r="N31" s="19">
        <f t="shared" si="1"/>
        <v>341.66666666666669</v>
      </c>
    </row>
    <row r="32" spans="1:14" x14ac:dyDescent="0.2">
      <c r="A32" s="10" t="s">
        <v>32</v>
      </c>
      <c r="B32" s="11">
        <v>1117</v>
      </c>
      <c r="C32" s="11">
        <v>1029</v>
      </c>
      <c r="D32" s="11">
        <v>923</v>
      </c>
      <c r="E32" s="11">
        <v>937</v>
      </c>
      <c r="F32" s="11">
        <v>752</v>
      </c>
      <c r="G32" s="11">
        <v>783</v>
      </c>
      <c r="H32" s="11">
        <v>866</v>
      </c>
      <c r="I32" s="11">
        <v>814</v>
      </c>
      <c r="J32" s="11">
        <v>860</v>
      </c>
      <c r="K32" s="11">
        <v>989</v>
      </c>
      <c r="L32" s="11">
        <v>1052</v>
      </c>
      <c r="M32" s="11">
        <v>908</v>
      </c>
      <c r="N32" s="19">
        <f t="shared" si="1"/>
        <v>919.16666666666663</v>
      </c>
    </row>
    <row r="33" spans="1:14" x14ac:dyDescent="0.2">
      <c r="A33" s="10" t="s">
        <v>33</v>
      </c>
      <c r="B33" s="11">
        <v>657</v>
      </c>
      <c r="C33" s="11">
        <v>562</v>
      </c>
      <c r="D33" s="11">
        <v>450</v>
      </c>
      <c r="E33" s="11">
        <v>500</v>
      </c>
      <c r="F33" s="11">
        <v>382</v>
      </c>
      <c r="G33" s="11">
        <v>384</v>
      </c>
      <c r="H33" s="11">
        <v>428</v>
      </c>
      <c r="I33" s="11">
        <v>441</v>
      </c>
      <c r="J33" s="11">
        <v>436</v>
      </c>
      <c r="K33" s="11">
        <v>425</v>
      </c>
      <c r="L33" s="11">
        <v>462</v>
      </c>
      <c r="M33" s="11">
        <v>381</v>
      </c>
      <c r="N33" s="19">
        <f t="shared" si="1"/>
        <v>459</v>
      </c>
    </row>
    <row r="34" spans="1:14" x14ac:dyDescent="0.2">
      <c r="A34" s="10" t="s">
        <v>34</v>
      </c>
      <c r="B34" s="11">
        <v>415</v>
      </c>
      <c r="C34" s="11">
        <v>345</v>
      </c>
      <c r="D34" s="11">
        <v>343</v>
      </c>
      <c r="E34" s="11">
        <v>350</v>
      </c>
      <c r="F34" s="11">
        <v>295</v>
      </c>
      <c r="G34" s="11">
        <v>314</v>
      </c>
      <c r="H34" s="11">
        <v>325</v>
      </c>
      <c r="I34" s="11">
        <v>347</v>
      </c>
      <c r="J34" s="11">
        <v>346</v>
      </c>
      <c r="K34" s="11">
        <v>349</v>
      </c>
      <c r="L34" s="11">
        <v>360</v>
      </c>
      <c r="M34" s="11">
        <v>293</v>
      </c>
      <c r="N34" s="19">
        <f t="shared" si="1"/>
        <v>340.16666666666669</v>
      </c>
    </row>
    <row r="35" spans="1:14" x14ac:dyDescent="0.2">
      <c r="A35" s="10" t="s">
        <v>35</v>
      </c>
      <c r="B35" s="11">
        <v>1480</v>
      </c>
      <c r="C35" s="11">
        <v>1309</v>
      </c>
      <c r="D35" s="11">
        <v>1265</v>
      </c>
      <c r="E35" s="11">
        <v>1432</v>
      </c>
      <c r="F35" s="11">
        <v>1191</v>
      </c>
      <c r="G35" s="11">
        <v>1285</v>
      </c>
      <c r="H35" s="11">
        <v>1335</v>
      </c>
      <c r="I35" s="11">
        <v>1406</v>
      </c>
      <c r="J35" s="11">
        <v>1342</v>
      </c>
      <c r="K35" s="11">
        <v>1287</v>
      </c>
      <c r="L35" s="11">
        <v>1436</v>
      </c>
      <c r="M35" s="11">
        <v>1136</v>
      </c>
      <c r="N35" s="19">
        <f t="shared" si="1"/>
        <v>1325.3333333333333</v>
      </c>
    </row>
    <row r="36" spans="1:14" x14ac:dyDescent="0.2">
      <c r="A36" s="10" t="s">
        <v>36</v>
      </c>
      <c r="B36" s="11">
        <v>411</v>
      </c>
      <c r="C36" s="11">
        <v>383</v>
      </c>
      <c r="D36" s="11">
        <v>343</v>
      </c>
      <c r="E36" s="11">
        <v>370</v>
      </c>
      <c r="F36" s="11">
        <v>326</v>
      </c>
      <c r="G36" s="11">
        <v>332</v>
      </c>
      <c r="H36" s="11">
        <v>353</v>
      </c>
      <c r="I36" s="11">
        <v>364</v>
      </c>
      <c r="J36" s="11">
        <v>318</v>
      </c>
      <c r="K36" s="11">
        <v>338</v>
      </c>
      <c r="L36" s="11">
        <v>350</v>
      </c>
      <c r="M36" s="11">
        <v>336</v>
      </c>
      <c r="N36" s="19">
        <f t="shared" si="1"/>
        <v>352</v>
      </c>
    </row>
    <row r="37" spans="1:14" x14ac:dyDescent="0.2">
      <c r="A37" s="10" t="s">
        <v>37</v>
      </c>
      <c r="B37" s="11">
        <v>1663</v>
      </c>
      <c r="C37" s="11">
        <v>1549</v>
      </c>
      <c r="D37" s="11">
        <v>1359</v>
      </c>
      <c r="E37" s="11">
        <v>1340</v>
      </c>
      <c r="F37" s="11">
        <v>1260</v>
      </c>
      <c r="G37" s="11">
        <v>1078</v>
      </c>
      <c r="H37" s="11">
        <v>1106</v>
      </c>
      <c r="I37" s="11">
        <v>1289</v>
      </c>
      <c r="J37" s="11">
        <v>1289</v>
      </c>
      <c r="K37" s="11">
        <v>1185</v>
      </c>
      <c r="L37" s="11">
        <v>1300</v>
      </c>
      <c r="M37" s="11">
        <v>1303</v>
      </c>
      <c r="N37" s="19">
        <f t="shared" si="1"/>
        <v>1310.0833333333333</v>
      </c>
    </row>
    <row r="38" spans="1:14" x14ac:dyDescent="0.2">
      <c r="A38" s="10" t="s">
        <v>38</v>
      </c>
      <c r="B38" s="11">
        <v>1344</v>
      </c>
      <c r="C38" s="11">
        <v>1267</v>
      </c>
      <c r="D38" s="11">
        <v>1239</v>
      </c>
      <c r="E38" s="11">
        <v>1127</v>
      </c>
      <c r="F38" s="11">
        <v>1023</v>
      </c>
      <c r="G38" s="11">
        <v>1010</v>
      </c>
      <c r="H38" s="11">
        <v>1078</v>
      </c>
      <c r="I38" s="11">
        <v>1152</v>
      </c>
      <c r="J38" s="11">
        <v>1319</v>
      </c>
      <c r="K38" s="11">
        <v>1530</v>
      </c>
      <c r="L38" s="11">
        <v>1448</v>
      </c>
      <c r="M38" s="11">
        <v>1212</v>
      </c>
      <c r="N38" s="19">
        <f t="shared" si="1"/>
        <v>1229.0833333333333</v>
      </c>
    </row>
    <row r="39" spans="1:14" x14ac:dyDescent="0.2">
      <c r="A39" s="10" t="s">
        <v>39</v>
      </c>
      <c r="B39" s="11">
        <v>8730</v>
      </c>
      <c r="C39" s="11">
        <v>8287</v>
      </c>
      <c r="D39" s="11">
        <v>7533</v>
      </c>
      <c r="E39" s="11">
        <v>7552</v>
      </c>
      <c r="F39" s="11">
        <v>7112</v>
      </c>
      <c r="G39" s="11">
        <v>6888</v>
      </c>
      <c r="H39" s="11">
        <v>6748</v>
      </c>
      <c r="I39" s="11">
        <v>7211</v>
      </c>
      <c r="J39" s="11">
        <v>6953</v>
      </c>
      <c r="K39" s="11">
        <v>7510</v>
      </c>
      <c r="L39" s="11">
        <v>8291</v>
      </c>
      <c r="M39" s="11">
        <v>7143</v>
      </c>
      <c r="N39" s="19">
        <f t="shared" si="1"/>
        <v>7496.5</v>
      </c>
    </row>
    <row r="40" spans="1:14" x14ac:dyDescent="0.2">
      <c r="A40" s="10" t="s">
        <v>40</v>
      </c>
      <c r="B40" s="11">
        <v>1707</v>
      </c>
      <c r="C40" s="11">
        <v>1453</v>
      </c>
      <c r="D40" s="11">
        <v>1287</v>
      </c>
      <c r="E40" s="11">
        <v>1321</v>
      </c>
      <c r="F40" s="11">
        <v>1293</v>
      </c>
      <c r="G40" s="11">
        <v>1143</v>
      </c>
      <c r="H40" s="11">
        <v>1145</v>
      </c>
      <c r="I40" s="11">
        <v>1342</v>
      </c>
      <c r="J40" s="11">
        <v>1390</v>
      </c>
      <c r="K40" s="11">
        <v>1369</v>
      </c>
      <c r="L40" s="11">
        <v>1662</v>
      </c>
      <c r="M40" s="11">
        <v>1178</v>
      </c>
      <c r="N40" s="19">
        <f t="shared" si="1"/>
        <v>1357.5</v>
      </c>
    </row>
    <row r="41" spans="1:14" x14ac:dyDescent="0.2">
      <c r="A41" s="10" t="s">
        <v>41</v>
      </c>
      <c r="B41" s="11">
        <v>139</v>
      </c>
      <c r="C41" s="11">
        <v>121</v>
      </c>
      <c r="D41" s="11">
        <v>129</v>
      </c>
      <c r="E41" s="11">
        <v>142</v>
      </c>
      <c r="F41" s="11">
        <v>129</v>
      </c>
      <c r="G41" s="11">
        <v>92</v>
      </c>
      <c r="H41" s="11">
        <v>96</v>
      </c>
      <c r="I41" s="11">
        <v>123</v>
      </c>
      <c r="J41" s="11">
        <v>110</v>
      </c>
      <c r="K41" s="11">
        <v>107</v>
      </c>
      <c r="L41" s="11">
        <v>126</v>
      </c>
      <c r="M41" s="11">
        <v>107</v>
      </c>
      <c r="N41" s="19">
        <f t="shared" si="1"/>
        <v>118.41666666666667</v>
      </c>
    </row>
    <row r="42" spans="1:14" x14ac:dyDescent="0.2">
      <c r="A42" s="10" t="s">
        <v>42</v>
      </c>
      <c r="B42" s="11">
        <v>2739</v>
      </c>
      <c r="C42" s="11">
        <v>830</v>
      </c>
      <c r="D42" s="11">
        <v>2546</v>
      </c>
      <c r="E42" s="11">
        <v>1224</v>
      </c>
      <c r="F42" s="11">
        <v>2011</v>
      </c>
      <c r="G42" s="11">
        <v>6350</v>
      </c>
      <c r="H42" s="11">
        <v>1904</v>
      </c>
      <c r="I42" s="11">
        <v>2167</v>
      </c>
      <c r="J42" s="11">
        <v>1904</v>
      </c>
      <c r="K42" s="11">
        <v>2028</v>
      </c>
      <c r="L42" s="11">
        <v>7</v>
      </c>
      <c r="M42" s="11">
        <v>0</v>
      </c>
      <c r="N42" s="19">
        <f t="shared" si="1"/>
        <v>1975.8333333333333</v>
      </c>
    </row>
    <row r="43" spans="1:14" x14ac:dyDescent="0.2">
      <c r="A43" s="10" t="s">
        <v>43</v>
      </c>
      <c r="B43" s="11">
        <v>438</v>
      </c>
      <c r="C43" s="11">
        <v>356</v>
      </c>
      <c r="D43" s="11">
        <v>285</v>
      </c>
      <c r="E43" s="11">
        <v>379</v>
      </c>
      <c r="F43" s="11">
        <v>242</v>
      </c>
      <c r="G43" s="11">
        <v>352</v>
      </c>
      <c r="H43" s="11">
        <v>336</v>
      </c>
      <c r="I43" s="11">
        <v>345</v>
      </c>
      <c r="J43" s="11">
        <v>348</v>
      </c>
      <c r="K43" s="11">
        <v>369</v>
      </c>
      <c r="L43" s="11">
        <v>459</v>
      </c>
      <c r="M43" s="11">
        <v>398</v>
      </c>
      <c r="N43" s="19">
        <f t="shared" si="1"/>
        <v>358.91666666666669</v>
      </c>
    </row>
    <row r="44" spans="1:14" x14ac:dyDescent="0.2">
      <c r="A44" s="10" t="s">
        <v>44</v>
      </c>
      <c r="B44" s="11">
        <v>3091</v>
      </c>
      <c r="C44" s="11">
        <v>2990</v>
      </c>
      <c r="D44" s="11">
        <v>2902</v>
      </c>
      <c r="E44" s="11">
        <v>2921</v>
      </c>
      <c r="F44" s="11">
        <v>2520</v>
      </c>
      <c r="G44" s="11">
        <v>2694</v>
      </c>
      <c r="H44" s="11">
        <v>2576</v>
      </c>
      <c r="I44" s="11">
        <v>2729</v>
      </c>
      <c r="J44" s="11">
        <v>2745</v>
      </c>
      <c r="K44" s="11">
        <v>2728</v>
      </c>
      <c r="L44" s="11">
        <v>2829</v>
      </c>
      <c r="M44" s="11">
        <v>2533</v>
      </c>
      <c r="N44" s="19">
        <f t="shared" si="1"/>
        <v>2771.5</v>
      </c>
    </row>
    <row r="45" spans="1:14" x14ac:dyDescent="0.2">
      <c r="A45" s="10" t="s">
        <v>45</v>
      </c>
      <c r="B45" s="11">
        <v>5855</v>
      </c>
      <c r="C45" s="11">
        <v>5137</v>
      </c>
      <c r="D45" s="11">
        <v>4936</v>
      </c>
      <c r="E45" s="11">
        <v>5206</v>
      </c>
      <c r="F45" s="11">
        <v>3967</v>
      </c>
      <c r="G45" s="11">
        <v>4047</v>
      </c>
      <c r="H45" s="11">
        <v>4936</v>
      </c>
      <c r="I45" s="11">
        <v>5274</v>
      </c>
      <c r="J45" s="11">
        <v>4907</v>
      </c>
      <c r="K45" s="11">
        <v>5536</v>
      </c>
      <c r="L45" s="11">
        <v>5760</v>
      </c>
      <c r="M45" s="11">
        <v>5042</v>
      </c>
      <c r="N45" s="19">
        <f t="shared" si="1"/>
        <v>5050.25</v>
      </c>
    </row>
    <row r="46" spans="1:14" x14ac:dyDescent="0.2">
      <c r="A46" s="10" t="s">
        <v>46</v>
      </c>
      <c r="B46" s="11">
        <v>61</v>
      </c>
      <c r="C46" s="11">
        <v>70</v>
      </c>
      <c r="D46" s="11">
        <v>106</v>
      </c>
      <c r="E46" s="11">
        <v>115</v>
      </c>
      <c r="F46" s="11">
        <v>138</v>
      </c>
      <c r="G46" s="11">
        <v>120</v>
      </c>
      <c r="H46" s="11">
        <v>73</v>
      </c>
      <c r="I46" s="11">
        <v>69</v>
      </c>
      <c r="J46" s="11">
        <v>136</v>
      </c>
      <c r="K46" s="11">
        <v>92</v>
      </c>
      <c r="L46" s="11">
        <v>86</v>
      </c>
      <c r="M46" s="11">
        <v>131</v>
      </c>
      <c r="N46" s="19">
        <f>AVERAGE(B46:M46)</f>
        <v>99.75</v>
      </c>
    </row>
    <row r="47" spans="1:14" x14ac:dyDescent="0.2">
      <c r="A47" s="10" t="s">
        <v>47</v>
      </c>
      <c r="B47" s="11">
        <v>486</v>
      </c>
      <c r="C47" s="11">
        <v>430</v>
      </c>
      <c r="D47" s="11">
        <v>381</v>
      </c>
      <c r="E47" s="11">
        <v>405</v>
      </c>
      <c r="F47" s="11">
        <v>291</v>
      </c>
      <c r="G47" s="11">
        <v>243</v>
      </c>
      <c r="H47" s="11">
        <v>219</v>
      </c>
      <c r="I47" s="11">
        <v>222</v>
      </c>
      <c r="J47" s="11">
        <v>255</v>
      </c>
      <c r="K47" s="11">
        <v>338</v>
      </c>
      <c r="L47" s="11">
        <v>445</v>
      </c>
      <c r="M47" s="11">
        <v>427</v>
      </c>
      <c r="N47" s="19">
        <f t="shared" si="1"/>
        <v>345.16666666666669</v>
      </c>
    </row>
    <row r="48" spans="1:14" x14ac:dyDescent="0.2">
      <c r="A48" s="10" t="s">
        <v>48</v>
      </c>
      <c r="B48" s="11">
        <v>983</v>
      </c>
      <c r="C48" s="11">
        <v>884</v>
      </c>
      <c r="D48" s="11">
        <v>739</v>
      </c>
      <c r="E48" s="11">
        <v>634</v>
      </c>
      <c r="F48" s="11">
        <v>681</v>
      </c>
      <c r="G48" s="11">
        <v>697</v>
      </c>
      <c r="H48" s="11">
        <v>604</v>
      </c>
      <c r="I48" s="11">
        <v>754</v>
      </c>
      <c r="J48" s="11">
        <v>801</v>
      </c>
      <c r="K48" s="11">
        <v>800</v>
      </c>
      <c r="L48" s="11">
        <v>1047</v>
      </c>
      <c r="M48" s="11">
        <v>719</v>
      </c>
      <c r="N48" s="19">
        <f t="shared" si="1"/>
        <v>778.58333333333337</v>
      </c>
    </row>
    <row r="49" spans="1:14" x14ac:dyDescent="0.2">
      <c r="A49" s="10" t="s">
        <v>49</v>
      </c>
      <c r="B49" s="11">
        <v>279</v>
      </c>
      <c r="C49" s="11">
        <v>235</v>
      </c>
      <c r="D49" s="11">
        <v>237</v>
      </c>
      <c r="E49" s="11">
        <v>236</v>
      </c>
      <c r="F49" s="11">
        <v>206</v>
      </c>
      <c r="G49" s="11">
        <v>204</v>
      </c>
      <c r="H49" s="11">
        <v>224</v>
      </c>
      <c r="I49" s="11">
        <v>250</v>
      </c>
      <c r="J49" s="11">
        <v>239</v>
      </c>
      <c r="K49" s="11">
        <v>230</v>
      </c>
      <c r="L49" s="11">
        <v>296</v>
      </c>
      <c r="M49" s="11">
        <v>221</v>
      </c>
      <c r="N49" s="19">
        <f t="shared" si="1"/>
        <v>238.08333333333334</v>
      </c>
    </row>
    <row r="50" spans="1:14" x14ac:dyDescent="0.2">
      <c r="A50" s="10" t="s">
        <v>50</v>
      </c>
      <c r="B50" s="11">
        <v>2666</v>
      </c>
      <c r="C50" s="11">
        <v>2490</v>
      </c>
      <c r="D50" s="11">
        <v>2289</v>
      </c>
      <c r="E50" s="11">
        <v>1949</v>
      </c>
      <c r="F50" s="11">
        <v>2211</v>
      </c>
      <c r="G50" s="11">
        <v>2320</v>
      </c>
      <c r="H50" s="11">
        <v>2040</v>
      </c>
      <c r="I50" s="11">
        <v>2266</v>
      </c>
      <c r="J50" s="11">
        <v>2302</v>
      </c>
      <c r="K50" s="11">
        <v>2073</v>
      </c>
      <c r="L50" s="11">
        <v>2478</v>
      </c>
      <c r="M50" s="11">
        <v>2207</v>
      </c>
      <c r="N50" s="19">
        <f t="shared" si="1"/>
        <v>2274.25</v>
      </c>
    </row>
    <row r="51" spans="1:14" x14ac:dyDescent="0.2">
      <c r="A51" s="10" t="s">
        <v>51</v>
      </c>
      <c r="B51" s="11">
        <v>2980</v>
      </c>
      <c r="C51" s="11">
        <v>2730</v>
      </c>
      <c r="D51" s="11">
        <v>2334</v>
      </c>
      <c r="E51" s="11">
        <v>2069</v>
      </c>
      <c r="F51" s="11">
        <v>2281</v>
      </c>
      <c r="G51" s="11">
        <v>2183</v>
      </c>
      <c r="H51" s="11">
        <v>2349</v>
      </c>
      <c r="I51" s="11">
        <v>2409</v>
      </c>
      <c r="J51" s="11">
        <v>2621</v>
      </c>
      <c r="K51" s="11">
        <v>2844</v>
      </c>
      <c r="L51" s="11">
        <v>2855</v>
      </c>
      <c r="M51" s="11">
        <v>2905</v>
      </c>
      <c r="N51" s="19">
        <f t="shared" si="1"/>
        <v>2546.6666666666665</v>
      </c>
    </row>
    <row r="52" spans="1:14" x14ac:dyDescent="0.2">
      <c r="A52" s="10" t="s">
        <v>52</v>
      </c>
      <c r="B52" s="11">
        <v>324</v>
      </c>
      <c r="C52" s="11">
        <v>299</v>
      </c>
      <c r="D52" s="11">
        <v>265</v>
      </c>
      <c r="E52" s="11">
        <v>291</v>
      </c>
      <c r="F52" s="11">
        <v>213</v>
      </c>
      <c r="G52" s="11">
        <v>275</v>
      </c>
      <c r="H52" s="11">
        <v>272</v>
      </c>
      <c r="I52" s="11">
        <v>268</v>
      </c>
      <c r="J52" s="11">
        <v>233</v>
      </c>
      <c r="K52" s="11">
        <v>283</v>
      </c>
      <c r="L52" s="11">
        <v>317</v>
      </c>
      <c r="M52" s="11">
        <v>252</v>
      </c>
      <c r="N52" s="19">
        <f t="shared" si="1"/>
        <v>274.33333333333331</v>
      </c>
    </row>
    <row r="53" spans="1:14" x14ac:dyDescent="0.2">
      <c r="A53" s="10" t="s">
        <v>53</v>
      </c>
      <c r="B53" s="11">
        <v>776</v>
      </c>
      <c r="C53" s="11">
        <v>717</v>
      </c>
      <c r="D53" s="11">
        <v>706</v>
      </c>
      <c r="E53" s="11">
        <v>756</v>
      </c>
      <c r="F53" s="11">
        <v>629</v>
      </c>
      <c r="G53" s="11">
        <v>637</v>
      </c>
      <c r="H53" s="11">
        <v>615</v>
      </c>
      <c r="I53" s="11">
        <v>645</v>
      </c>
      <c r="J53" s="11">
        <v>659</v>
      </c>
      <c r="K53" s="11">
        <v>640</v>
      </c>
      <c r="L53" s="11">
        <v>650</v>
      </c>
      <c r="M53" s="11">
        <v>665</v>
      </c>
      <c r="N53" s="19">
        <f t="shared" si="1"/>
        <v>674.58333333333337</v>
      </c>
    </row>
    <row r="54" spans="1:14" x14ac:dyDescent="0.2">
      <c r="A54" s="10" t="s">
        <v>54</v>
      </c>
      <c r="B54" s="11">
        <v>2</v>
      </c>
      <c r="C54" s="11">
        <v>1</v>
      </c>
      <c r="D54" s="11">
        <v>2</v>
      </c>
      <c r="E54" s="11">
        <v>7</v>
      </c>
      <c r="F54" s="11">
        <v>5</v>
      </c>
      <c r="G54" s="11">
        <v>6</v>
      </c>
      <c r="H54" s="11">
        <v>3</v>
      </c>
      <c r="I54" s="11">
        <v>4</v>
      </c>
      <c r="J54" s="11">
        <v>4</v>
      </c>
      <c r="K54" s="11">
        <v>3</v>
      </c>
      <c r="L54" s="11">
        <v>11</v>
      </c>
      <c r="M54" s="11">
        <v>2</v>
      </c>
      <c r="N54" s="19">
        <f t="shared" si="1"/>
        <v>4.166666666666667</v>
      </c>
    </row>
    <row r="55" spans="1:14" x14ac:dyDescent="0.2">
      <c r="A55" s="10" t="s">
        <v>55</v>
      </c>
      <c r="B55" s="11">
        <v>1545</v>
      </c>
      <c r="C55" s="11">
        <v>1335</v>
      </c>
      <c r="D55" s="11">
        <v>1177</v>
      </c>
      <c r="E55" s="11">
        <v>1036</v>
      </c>
      <c r="F55" s="11">
        <v>1064</v>
      </c>
      <c r="G55" s="11">
        <v>1030</v>
      </c>
      <c r="H55" s="11">
        <v>1028</v>
      </c>
      <c r="I55" s="11">
        <v>1303</v>
      </c>
      <c r="J55" s="11">
        <v>1163</v>
      </c>
      <c r="K55" s="11">
        <v>1194</v>
      </c>
      <c r="L55" s="11">
        <v>1472</v>
      </c>
      <c r="M55" s="11">
        <v>1097</v>
      </c>
      <c r="N55" s="19">
        <f t="shared" si="1"/>
        <v>1203.6666666666667</v>
      </c>
    </row>
    <row r="56" spans="1:14" x14ac:dyDescent="0.2">
      <c r="A56" s="10" t="s">
        <v>56</v>
      </c>
      <c r="B56" s="11">
        <v>2262</v>
      </c>
      <c r="C56" s="11">
        <v>2344</v>
      </c>
      <c r="D56" s="11">
        <v>2304</v>
      </c>
      <c r="E56" s="11">
        <v>2490</v>
      </c>
      <c r="F56" s="11">
        <v>1855</v>
      </c>
      <c r="G56" s="11">
        <v>1943</v>
      </c>
      <c r="H56" s="11">
        <v>2071</v>
      </c>
      <c r="I56" s="11">
        <v>2151</v>
      </c>
      <c r="J56" s="11">
        <v>2117</v>
      </c>
      <c r="K56" s="11">
        <v>2205</v>
      </c>
      <c r="L56" s="11">
        <v>2363</v>
      </c>
      <c r="M56" s="11">
        <v>2026</v>
      </c>
      <c r="N56" s="19">
        <f t="shared" si="1"/>
        <v>2177.5833333333335</v>
      </c>
    </row>
    <row r="57" spans="1:14" x14ac:dyDescent="0.2">
      <c r="A57" s="10" t="s">
        <v>57</v>
      </c>
      <c r="B57" s="11">
        <v>562</v>
      </c>
      <c r="C57" s="11">
        <v>471</v>
      </c>
      <c r="D57" s="11">
        <v>414</v>
      </c>
      <c r="E57" s="11">
        <v>423</v>
      </c>
      <c r="F57" s="11">
        <v>401</v>
      </c>
      <c r="G57" s="11">
        <v>407</v>
      </c>
      <c r="H57" s="11">
        <v>410</v>
      </c>
      <c r="I57" s="11">
        <v>475</v>
      </c>
      <c r="J57" s="11">
        <v>459</v>
      </c>
      <c r="K57" s="11">
        <v>467</v>
      </c>
      <c r="L57" s="11">
        <v>558</v>
      </c>
      <c r="M57" s="11">
        <v>436</v>
      </c>
      <c r="N57" s="19">
        <f t="shared" si="1"/>
        <v>456.91666666666669</v>
      </c>
    </row>
    <row r="58" spans="1:14" x14ac:dyDescent="0.2">
      <c r="A58" s="10" t="s">
        <v>58</v>
      </c>
      <c r="B58" s="11">
        <v>1554</v>
      </c>
      <c r="C58" s="11">
        <v>1223</v>
      </c>
      <c r="D58" s="11">
        <v>1393</v>
      </c>
      <c r="E58" s="11">
        <v>1337</v>
      </c>
      <c r="F58" s="11">
        <v>946</v>
      </c>
      <c r="G58" s="11">
        <v>1259</v>
      </c>
      <c r="H58" s="11">
        <v>1337</v>
      </c>
      <c r="I58" s="11">
        <v>1194</v>
      </c>
      <c r="J58" s="11">
        <v>1284</v>
      </c>
      <c r="K58" s="11">
        <v>1417</v>
      </c>
      <c r="L58" s="11">
        <v>1486</v>
      </c>
      <c r="M58" s="11">
        <v>1284</v>
      </c>
      <c r="N58" s="19">
        <f t="shared" si="1"/>
        <v>1309.5</v>
      </c>
    </row>
    <row r="59" spans="1:14" x14ac:dyDescent="0.2">
      <c r="A59" s="15" t="s">
        <v>59</v>
      </c>
      <c r="B59" s="16">
        <v>135</v>
      </c>
      <c r="C59" s="16">
        <v>107</v>
      </c>
      <c r="D59" s="16">
        <v>157</v>
      </c>
      <c r="E59" s="16">
        <v>134</v>
      </c>
      <c r="F59" s="16">
        <v>134</v>
      </c>
      <c r="G59" s="16">
        <v>144</v>
      </c>
      <c r="H59" s="16">
        <v>126</v>
      </c>
      <c r="I59" s="16">
        <v>137</v>
      </c>
      <c r="J59" s="16">
        <v>153</v>
      </c>
      <c r="K59" s="16">
        <v>116</v>
      </c>
      <c r="L59" s="16">
        <v>125</v>
      </c>
      <c r="M59" s="16">
        <v>114</v>
      </c>
      <c r="N59" s="20">
        <f t="shared" si="1"/>
        <v>131.83333333333334</v>
      </c>
    </row>
    <row r="60" spans="1:14" s="6" customForma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">
      <c r="A61" s="24" t="s">
        <v>3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x14ac:dyDescent="0.2">
      <c r="A62" s="24" t="s">
        <v>60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Normal="100" workbookViewId="0">
      <selection activeCell="B9" sqref="B9"/>
    </sheetView>
  </sheetViews>
  <sheetFormatPr defaultColWidth="9.109375" defaultRowHeight="10.199999999999999" x14ac:dyDescent="0.2"/>
  <cols>
    <col min="1" max="1" width="13.5546875" style="18" bestFit="1" customWidth="1"/>
    <col min="2" max="14" width="10" style="14" customWidth="1"/>
    <col min="15" max="16384" width="9.109375" style="14"/>
  </cols>
  <sheetData>
    <row r="1" spans="1:14" s="1" customFormat="1" ht="17.399999999999999" x14ac:dyDescent="0.3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2" customFormat="1" ht="13.2" x14ac:dyDescent="0.25">
      <c r="A2" s="25" t="s">
        <v>62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6" customFormat="1" x14ac:dyDescent="0.2">
      <c r="A3" s="26" t="str">
        <f>applications!$A$3</f>
        <v>As of 03/25/2019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s="6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5" t="s">
        <v>61</v>
      </c>
    </row>
    <row r="5" spans="1:14" s="9" customFormat="1" x14ac:dyDescent="0.2">
      <c r="A5" s="7" t="s">
        <v>2</v>
      </c>
      <c r="B5" s="8">
        <f>SUM(B6:B59)</f>
        <v>164950</v>
      </c>
      <c r="C5" s="8">
        <f t="shared" ref="C5:M5" si="0">SUM(C6:C59)</f>
        <v>153982</v>
      </c>
      <c r="D5" s="8">
        <f t="shared" si="0"/>
        <v>147807</v>
      </c>
      <c r="E5" s="8">
        <f t="shared" si="0"/>
        <v>167637</v>
      </c>
      <c r="F5" s="8">
        <f t="shared" si="0"/>
        <v>149059</v>
      </c>
      <c r="G5" s="8">
        <f t="shared" si="0"/>
        <v>133873</v>
      </c>
      <c r="H5" s="8">
        <f t="shared" si="0"/>
        <v>130583</v>
      </c>
      <c r="I5" s="8">
        <f t="shared" si="0"/>
        <v>145144</v>
      </c>
      <c r="J5" s="8">
        <f t="shared" si="0"/>
        <v>142812</v>
      </c>
      <c r="K5" s="8">
        <f t="shared" si="0"/>
        <v>158573</v>
      </c>
      <c r="L5" s="8">
        <f t="shared" si="0"/>
        <v>172203</v>
      </c>
      <c r="M5" s="8">
        <f t="shared" si="0"/>
        <v>141594</v>
      </c>
      <c r="N5" s="8">
        <f>AVERAGE(B5:M5)</f>
        <v>150684.75</v>
      </c>
    </row>
    <row r="6" spans="1:14" x14ac:dyDescent="0.2">
      <c r="A6" s="10" t="s">
        <v>6</v>
      </c>
      <c r="B6" s="11">
        <v>1096</v>
      </c>
      <c r="C6" s="11">
        <v>949</v>
      </c>
      <c r="D6" s="11">
        <v>654</v>
      </c>
      <c r="E6" s="11">
        <v>882</v>
      </c>
      <c r="F6" s="11">
        <v>685</v>
      </c>
      <c r="G6" s="11">
        <v>826</v>
      </c>
      <c r="H6" s="11">
        <v>883</v>
      </c>
      <c r="I6" s="11">
        <v>1017</v>
      </c>
      <c r="J6" s="11">
        <v>865</v>
      </c>
      <c r="K6" s="11">
        <v>1066</v>
      </c>
      <c r="L6" s="11">
        <v>1221</v>
      </c>
      <c r="M6" s="12">
        <v>897</v>
      </c>
      <c r="N6" s="19">
        <f t="shared" ref="N6:N59" si="1">AVERAGE(B6:M6)</f>
        <v>920.08333333333337</v>
      </c>
    </row>
    <row r="7" spans="1:14" x14ac:dyDescent="0.2">
      <c r="A7" s="10" t="s">
        <v>7</v>
      </c>
      <c r="B7" s="11">
        <v>399</v>
      </c>
      <c r="C7" s="11">
        <v>406</v>
      </c>
      <c r="D7" s="11">
        <v>405</v>
      </c>
      <c r="E7" s="11">
        <v>451</v>
      </c>
      <c r="F7" s="11">
        <v>358</v>
      </c>
      <c r="G7" s="11">
        <v>422</v>
      </c>
      <c r="H7" s="11">
        <v>398</v>
      </c>
      <c r="I7" s="11">
        <v>456</v>
      </c>
      <c r="J7" s="11">
        <v>450</v>
      </c>
      <c r="K7" s="11">
        <v>451</v>
      </c>
      <c r="L7" s="11">
        <v>450</v>
      </c>
      <c r="M7" s="11">
        <v>439</v>
      </c>
      <c r="N7" s="19">
        <f t="shared" si="1"/>
        <v>423.75</v>
      </c>
    </row>
    <row r="8" spans="1:14" x14ac:dyDescent="0.2">
      <c r="A8" s="10" t="s">
        <v>8</v>
      </c>
      <c r="B8" s="11">
        <v>3897</v>
      </c>
      <c r="C8" s="11">
        <v>3780</v>
      </c>
      <c r="D8" s="11">
        <v>3226</v>
      </c>
      <c r="E8" s="11">
        <v>4056</v>
      </c>
      <c r="F8" s="11">
        <v>2716</v>
      </c>
      <c r="G8" s="11">
        <v>3494</v>
      </c>
      <c r="H8" s="11">
        <v>3283</v>
      </c>
      <c r="I8" s="11">
        <v>3221</v>
      </c>
      <c r="J8" s="11">
        <v>3351</v>
      </c>
      <c r="K8" s="11">
        <v>3644</v>
      </c>
      <c r="L8" s="11">
        <v>3863</v>
      </c>
      <c r="M8" s="11">
        <v>3195</v>
      </c>
      <c r="N8" s="19">
        <f t="shared" si="1"/>
        <v>3477.1666666666665</v>
      </c>
    </row>
    <row r="9" spans="1:14" x14ac:dyDescent="0.2">
      <c r="A9" s="10" t="s">
        <v>9</v>
      </c>
      <c r="B9" s="11">
        <v>1018</v>
      </c>
      <c r="C9" s="11">
        <v>984</v>
      </c>
      <c r="D9" s="11">
        <v>909</v>
      </c>
      <c r="E9" s="11">
        <v>1055</v>
      </c>
      <c r="F9" s="11">
        <v>1016</v>
      </c>
      <c r="G9" s="11">
        <v>1009</v>
      </c>
      <c r="H9" s="11">
        <v>1122</v>
      </c>
      <c r="I9" s="11">
        <v>1130</v>
      </c>
      <c r="J9" s="11">
        <v>1133</v>
      </c>
      <c r="K9" s="11">
        <v>1247</v>
      </c>
      <c r="L9" s="11">
        <v>1292</v>
      </c>
      <c r="M9" s="11">
        <v>1231</v>
      </c>
      <c r="N9" s="19">
        <f t="shared" si="1"/>
        <v>1095.5</v>
      </c>
    </row>
    <row r="10" spans="1:14" x14ac:dyDescent="0.2">
      <c r="A10" s="10" t="s">
        <v>10</v>
      </c>
      <c r="B10" s="11">
        <v>17628</v>
      </c>
      <c r="C10" s="11">
        <v>15941</v>
      </c>
      <c r="D10" s="11">
        <v>15475</v>
      </c>
      <c r="E10" s="11">
        <v>16568</v>
      </c>
      <c r="F10" s="11">
        <v>14555</v>
      </c>
      <c r="G10" s="11">
        <v>14221</v>
      </c>
      <c r="H10" s="11">
        <v>13671</v>
      </c>
      <c r="I10" s="11">
        <v>15368</v>
      </c>
      <c r="J10" s="11">
        <v>14972</v>
      </c>
      <c r="K10" s="11">
        <v>16688</v>
      </c>
      <c r="L10" s="11">
        <v>18373</v>
      </c>
      <c r="M10" s="11">
        <v>15737</v>
      </c>
      <c r="N10" s="19">
        <f t="shared" si="1"/>
        <v>15766.416666666666</v>
      </c>
    </row>
    <row r="11" spans="1:14" x14ac:dyDescent="0.2">
      <c r="A11" s="10" t="s">
        <v>11</v>
      </c>
      <c r="B11" s="11">
        <v>1818</v>
      </c>
      <c r="C11" s="11">
        <v>1763</v>
      </c>
      <c r="D11" s="11">
        <v>1598</v>
      </c>
      <c r="E11" s="11">
        <v>1768</v>
      </c>
      <c r="F11" s="11">
        <v>1445</v>
      </c>
      <c r="G11" s="11">
        <v>1560</v>
      </c>
      <c r="H11" s="11">
        <v>1639</v>
      </c>
      <c r="I11" s="11">
        <v>1630</v>
      </c>
      <c r="J11" s="11">
        <v>1623</v>
      </c>
      <c r="K11" s="11">
        <v>1836</v>
      </c>
      <c r="L11" s="11">
        <v>2031</v>
      </c>
      <c r="M11" s="11">
        <v>1644</v>
      </c>
      <c r="N11" s="19">
        <f t="shared" si="1"/>
        <v>1696.25</v>
      </c>
    </row>
    <row r="12" spans="1:14" x14ac:dyDescent="0.2">
      <c r="A12" s="10" t="s">
        <v>12</v>
      </c>
      <c r="B12" s="11">
        <v>1229</v>
      </c>
      <c r="C12" s="11">
        <v>1148</v>
      </c>
      <c r="D12" s="11">
        <v>1009</v>
      </c>
      <c r="E12" s="11">
        <v>1294</v>
      </c>
      <c r="F12" s="11">
        <v>1160</v>
      </c>
      <c r="G12" s="11">
        <v>995</v>
      </c>
      <c r="H12" s="11">
        <v>941</v>
      </c>
      <c r="I12" s="11">
        <v>1102</v>
      </c>
      <c r="J12" s="11">
        <v>1096</v>
      </c>
      <c r="K12" s="11">
        <v>1216</v>
      </c>
      <c r="L12" s="11">
        <v>1195</v>
      </c>
      <c r="M12" s="11">
        <v>1118</v>
      </c>
      <c r="N12" s="19">
        <f t="shared" si="1"/>
        <v>1125.25</v>
      </c>
    </row>
    <row r="13" spans="1:14" x14ac:dyDescent="0.2">
      <c r="A13" s="10" t="s">
        <v>13</v>
      </c>
      <c r="B13" s="11">
        <v>484</v>
      </c>
      <c r="C13" s="11">
        <v>420</v>
      </c>
      <c r="D13" s="11">
        <v>396</v>
      </c>
      <c r="E13" s="11">
        <v>407</v>
      </c>
      <c r="F13" s="11">
        <v>421</v>
      </c>
      <c r="G13" s="11">
        <v>390</v>
      </c>
      <c r="H13" s="11">
        <v>433</v>
      </c>
      <c r="I13" s="11">
        <v>451</v>
      </c>
      <c r="J13" s="11">
        <v>415</v>
      </c>
      <c r="K13" s="11">
        <v>443</v>
      </c>
      <c r="L13" s="11">
        <v>521</v>
      </c>
      <c r="M13" s="11">
        <v>451</v>
      </c>
      <c r="N13" s="19">
        <f t="shared" si="1"/>
        <v>436</v>
      </c>
    </row>
    <row r="14" spans="1:14" x14ac:dyDescent="0.2">
      <c r="A14" s="10" t="s">
        <v>14</v>
      </c>
      <c r="B14" s="11">
        <v>288</v>
      </c>
      <c r="C14" s="11">
        <v>333</v>
      </c>
      <c r="D14" s="11">
        <v>317</v>
      </c>
      <c r="E14" s="11">
        <v>277</v>
      </c>
      <c r="F14" s="11">
        <v>203</v>
      </c>
      <c r="G14" s="11">
        <v>411</v>
      </c>
      <c r="H14" s="11">
        <v>393</v>
      </c>
      <c r="I14" s="11">
        <v>364</v>
      </c>
      <c r="J14" s="11">
        <v>442</v>
      </c>
      <c r="K14" s="11">
        <v>331</v>
      </c>
      <c r="L14" s="11">
        <v>459</v>
      </c>
      <c r="M14" s="11">
        <v>261</v>
      </c>
      <c r="N14" s="19">
        <f t="shared" si="1"/>
        <v>339.91666666666669</v>
      </c>
    </row>
    <row r="15" spans="1:14" x14ac:dyDescent="0.2">
      <c r="A15" s="10" t="s">
        <v>15</v>
      </c>
      <c r="B15" s="11">
        <v>36301</v>
      </c>
      <c r="C15" s="11">
        <v>35758</v>
      </c>
      <c r="D15" s="11">
        <v>39822</v>
      </c>
      <c r="E15" s="11">
        <v>47634</v>
      </c>
      <c r="F15" s="11">
        <v>45364</v>
      </c>
      <c r="G15" s="11">
        <v>31436</v>
      </c>
      <c r="H15" s="11">
        <v>29349</v>
      </c>
      <c r="I15" s="11">
        <v>33474</v>
      </c>
      <c r="J15" s="11">
        <v>32947</v>
      </c>
      <c r="K15" s="11">
        <v>40644</v>
      </c>
      <c r="L15" s="11">
        <v>41695</v>
      </c>
      <c r="M15" s="11">
        <v>30098</v>
      </c>
      <c r="N15" s="19">
        <f t="shared" si="1"/>
        <v>37043.5</v>
      </c>
    </row>
    <row r="16" spans="1:14" x14ac:dyDescent="0.2">
      <c r="A16" s="10" t="s">
        <v>16</v>
      </c>
      <c r="B16" s="11">
        <v>3576</v>
      </c>
      <c r="C16" s="11">
        <v>3313</v>
      </c>
      <c r="D16" s="11">
        <v>3387</v>
      </c>
      <c r="E16" s="11">
        <v>3510</v>
      </c>
      <c r="F16" s="11">
        <v>3359</v>
      </c>
      <c r="G16" s="11">
        <v>2841</v>
      </c>
      <c r="H16" s="11">
        <v>2194</v>
      </c>
      <c r="I16" s="11">
        <v>2260</v>
      </c>
      <c r="J16" s="11">
        <v>2040</v>
      </c>
      <c r="K16" s="11">
        <v>2306</v>
      </c>
      <c r="L16" s="11">
        <v>2680</v>
      </c>
      <c r="M16" s="11">
        <v>2322</v>
      </c>
      <c r="N16" s="19">
        <f t="shared" si="1"/>
        <v>2815.6666666666665</v>
      </c>
    </row>
    <row r="17" spans="1:14" x14ac:dyDescent="0.2">
      <c r="A17" s="10" t="s">
        <v>17</v>
      </c>
      <c r="B17" s="11">
        <v>21</v>
      </c>
      <c r="C17" s="11">
        <v>37</v>
      </c>
      <c r="D17" s="11">
        <v>28</v>
      </c>
      <c r="E17" s="11">
        <v>18</v>
      </c>
      <c r="F17" s="11">
        <v>19</v>
      </c>
      <c r="G17" s="11">
        <v>22</v>
      </c>
      <c r="H17" s="11">
        <v>23</v>
      </c>
      <c r="I17" s="11">
        <v>26</v>
      </c>
      <c r="J17" s="11">
        <v>36</v>
      </c>
      <c r="K17" s="11">
        <v>38</v>
      </c>
      <c r="L17" s="11">
        <v>28</v>
      </c>
      <c r="M17" s="11">
        <v>42</v>
      </c>
      <c r="N17" s="19">
        <f t="shared" si="1"/>
        <v>28.166666666666668</v>
      </c>
    </row>
    <row r="18" spans="1:14" x14ac:dyDescent="0.2">
      <c r="A18" s="10" t="s">
        <v>18</v>
      </c>
      <c r="B18" s="11">
        <v>666</v>
      </c>
      <c r="C18" s="11">
        <v>609</v>
      </c>
      <c r="D18" s="11">
        <v>318</v>
      </c>
      <c r="E18" s="11">
        <v>633</v>
      </c>
      <c r="F18" s="11">
        <v>445</v>
      </c>
      <c r="G18" s="11">
        <v>298</v>
      </c>
      <c r="H18" s="11">
        <v>619</v>
      </c>
      <c r="I18" s="11">
        <v>601</v>
      </c>
      <c r="J18" s="11">
        <v>364</v>
      </c>
      <c r="K18" s="11">
        <v>645</v>
      </c>
      <c r="L18" s="11">
        <v>644</v>
      </c>
      <c r="M18" s="11">
        <v>334</v>
      </c>
      <c r="N18" s="19">
        <f t="shared" si="1"/>
        <v>514.66666666666663</v>
      </c>
    </row>
    <row r="19" spans="1:14" x14ac:dyDescent="0.2">
      <c r="A19" s="10" t="s">
        <v>19</v>
      </c>
      <c r="B19" s="11">
        <v>329</v>
      </c>
      <c r="C19" s="11">
        <v>335</v>
      </c>
      <c r="D19" s="11">
        <v>284</v>
      </c>
      <c r="E19" s="11">
        <v>338</v>
      </c>
      <c r="F19" s="11">
        <v>249</v>
      </c>
      <c r="G19" s="11">
        <v>287</v>
      </c>
      <c r="H19" s="11">
        <v>295</v>
      </c>
      <c r="I19" s="11">
        <v>338</v>
      </c>
      <c r="J19" s="11">
        <v>313</v>
      </c>
      <c r="K19" s="11">
        <v>346</v>
      </c>
      <c r="L19" s="11">
        <v>401</v>
      </c>
      <c r="M19" s="11">
        <v>348</v>
      </c>
      <c r="N19" s="19">
        <f t="shared" si="1"/>
        <v>321.91666666666669</v>
      </c>
    </row>
    <row r="20" spans="1:14" x14ac:dyDescent="0.2">
      <c r="A20" s="10" t="s">
        <v>20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2">
        <f t="shared" si="1"/>
        <v>0</v>
      </c>
    </row>
    <row r="21" spans="1:14" x14ac:dyDescent="0.2">
      <c r="A21" s="10" t="s">
        <v>21</v>
      </c>
      <c r="B21" s="11">
        <v>3577</v>
      </c>
      <c r="C21" s="11">
        <v>3656</v>
      </c>
      <c r="D21" s="11">
        <v>3156</v>
      </c>
      <c r="E21" s="11">
        <v>3445</v>
      </c>
      <c r="F21" s="11">
        <v>3328</v>
      </c>
      <c r="G21" s="11">
        <v>2870</v>
      </c>
      <c r="H21" s="11">
        <v>3021</v>
      </c>
      <c r="I21" s="11">
        <v>3359</v>
      </c>
      <c r="J21" s="11">
        <v>3430</v>
      </c>
      <c r="K21" s="11">
        <v>3569</v>
      </c>
      <c r="L21" s="11">
        <v>4238</v>
      </c>
      <c r="M21" s="11">
        <v>3388</v>
      </c>
      <c r="N21" s="19">
        <f t="shared" si="1"/>
        <v>3419.75</v>
      </c>
    </row>
    <row r="22" spans="1:14" x14ac:dyDescent="0.2">
      <c r="A22" s="10" t="s">
        <v>22</v>
      </c>
      <c r="B22" s="11">
        <v>67</v>
      </c>
      <c r="C22" s="11">
        <v>67</v>
      </c>
      <c r="D22" s="11">
        <v>61</v>
      </c>
      <c r="E22" s="11">
        <v>69</v>
      </c>
      <c r="F22" s="11">
        <v>64</v>
      </c>
      <c r="G22" s="11">
        <v>59</v>
      </c>
      <c r="H22" s="11">
        <v>60</v>
      </c>
      <c r="I22" s="11">
        <v>71</v>
      </c>
      <c r="J22" s="11">
        <v>59</v>
      </c>
      <c r="K22" s="11">
        <v>59</v>
      </c>
      <c r="L22" s="11">
        <v>66</v>
      </c>
      <c r="M22" s="11">
        <v>64</v>
      </c>
      <c r="N22" s="19">
        <f t="shared" si="1"/>
        <v>63.833333333333336</v>
      </c>
    </row>
    <row r="23" spans="1:14" x14ac:dyDescent="0.2">
      <c r="A23" s="10" t="s">
        <v>23</v>
      </c>
      <c r="B23" s="11">
        <v>1310</v>
      </c>
      <c r="C23" s="11">
        <v>971</v>
      </c>
      <c r="D23" s="11">
        <v>972</v>
      </c>
      <c r="E23" s="11">
        <v>1151</v>
      </c>
      <c r="F23" s="11">
        <v>839</v>
      </c>
      <c r="G23" s="11">
        <v>1051</v>
      </c>
      <c r="H23" s="11">
        <v>1150</v>
      </c>
      <c r="I23" s="11">
        <v>1100</v>
      </c>
      <c r="J23" s="11">
        <v>1234</v>
      </c>
      <c r="K23" s="11">
        <v>1217</v>
      </c>
      <c r="L23" s="11">
        <v>1321</v>
      </c>
      <c r="M23" s="11">
        <v>954</v>
      </c>
      <c r="N23" s="19">
        <f t="shared" si="1"/>
        <v>1105.8333333333333</v>
      </c>
    </row>
    <row r="24" spans="1:14" x14ac:dyDescent="0.2">
      <c r="A24" s="10" t="s">
        <v>24</v>
      </c>
      <c r="B24" s="11">
        <v>1297</v>
      </c>
      <c r="C24" s="11">
        <v>938</v>
      </c>
      <c r="D24" s="11">
        <v>828</v>
      </c>
      <c r="E24" s="11">
        <v>945</v>
      </c>
      <c r="F24" s="11">
        <v>919</v>
      </c>
      <c r="G24" s="11">
        <v>826</v>
      </c>
      <c r="H24" s="11">
        <v>740</v>
      </c>
      <c r="I24" s="11">
        <v>1046</v>
      </c>
      <c r="J24" s="11">
        <v>965</v>
      </c>
      <c r="K24" s="11">
        <v>1067</v>
      </c>
      <c r="L24" s="11">
        <v>1149</v>
      </c>
      <c r="M24" s="11">
        <v>1043</v>
      </c>
      <c r="N24" s="19">
        <f t="shared" si="1"/>
        <v>980.25</v>
      </c>
    </row>
    <row r="25" spans="1:14" x14ac:dyDescent="0.2">
      <c r="A25" s="10" t="s">
        <v>25</v>
      </c>
      <c r="B25" s="11">
        <v>37</v>
      </c>
      <c r="C25" s="11">
        <v>40</v>
      </c>
      <c r="D25" s="11">
        <v>26</v>
      </c>
      <c r="E25" s="11">
        <v>26</v>
      </c>
      <c r="F25" s="11">
        <v>22</v>
      </c>
      <c r="G25" s="11">
        <v>22</v>
      </c>
      <c r="H25" s="11">
        <v>29</v>
      </c>
      <c r="I25" s="11">
        <v>45</v>
      </c>
      <c r="J25" s="11">
        <v>62</v>
      </c>
      <c r="K25" s="11">
        <v>46</v>
      </c>
      <c r="L25" s="11">
        <v>53</v>
      </c>
      <c r="M25" s="11">
        <v>43</v>
      </c>
      <c r="N25" s="19">
        <f t="shared" si="1"/>
        <v>37.583333333333336</v>
      </c>
    </row>
    <row r="26" spans="1:14" x14ac:dyDescent="0.2">
      <c r="A26" s="10" t="s">
        <v>26</v>
      </c>
      <c r="B26" s="11">
        <v>513</v>
      </c>
      <c r="C26" s="11">
        <v>508</v>
      </c>
      <c r="D26" s="11">
        <v>525</v>
      </c>
      <c r="E26" s="11">
        <v>554</v>
      </c>
      <c r="F26" s="11">
        <v>499</v>
      </c>
      <c r="G26" s="11">
        <v>477</v>
      </c>
      <c r="H26" s="11">
        <v>452</v>
      </c>
      <c r="I26" s="11">
        <v>514</v>
      </c>
      <c r="J26" s="11">
        <v>511</v>
      </c>
      <c r="K26" s="11">
        <v>484</v>
      </c>
      <c r="L26" s="11">
        <v>507</v>
      </c>
      <c r="M26" s="11">
        <v>509</v>
      </c>
      <c r="N26" s="19">
        <f t="shared" si="1"/>
        <v>504.41666666666669</v>
      </c>
    </row>
    <row r="27" spans="1:14" x14ac:dyDescent="0.2">
      <c r="A27" s="10" t="s">
        <v>27</v>
      </c>
      <c r="B27" s="11">
        <v>3789</v>
      </c>
      <c r="C27" s="11">
        <v>3705</v>
      </c>
      <c r="D27" s="11">
        <v>3552</v>
      </c>
      <c r="E27" s="11">
        <v>3364</v>
      </c>
      <c r="F27" s="11">
        <v>3412</v>
      </c>
      <c r="G27" s="11">
        <v>3037</v>
      </c>
      <c r="H27" s="11">
        <v>2862</v>
      </c>
      <c r="I27" s="11">
        <v>3550</v>
      </c>
      <c r="J27" s="11">
        <v>3317</v>
      </c>
      <c r="K27" s="11">
        <v>3531</v>
      </c>
      <c r="L27" s="11">
        <v>3186</v>
      </c>
      <c r="M27" s="11">
        <v>3282</v>
      </c>
      <c r="N27" s="19">
        <f t="shared" si="1"/>
        <v>3382.25</v>
      </c>
    </row>
    <row r="28" spans="1:14" x14ac:dyDescent="0.2">
      <c r="A28" s="10" t="s">
        <v>28</v>
      </c>
      <c r="B28" s="11">
        <v>1702</v>
      </c>
      <c r="C28" s="11">
        <v>1480</v>
      </c>
      <c r="D28" s="11">
        <v>1373</v>
      </c>
      <c r="E28" s="11">
        <v>1375</v>
      </c>
      <c r="F28" s="11">
        <v>1284</v>
      </c>
      <c r="G28" s="11">
        <v>1216</v>
      </c>
      <c r="H28" s="11">
        <v>1092</v>
      </c>
      <c r="I28" s="11">
        <v>1259</v>
      </c>
      <c r="J28" s="11">
        <v>1227</v>
      </c>
      <c r="K28" s="11">
        <v>1374</v>
      </c>
      <c r="L28" s="11">
        <v>1428</v>
      </c>
      <c r="M28" s="11">
        <v>1190</v>
      </c>
      <c r="N28" s="19">
        <f t="shared" si="1"/>
        <v>1333.3333333333333</v>
      </c>
    </row>
    <row r="29" spans="1:14" x14ac:dyDescent="0.2">
      <c r="A29" s="10" t="s">
        <v>29</v>
      </c>
      <c r="B29" s="11">
        <v>10392</v>
      </c>
      <c r="C29" s="11">
        <v>9596</v>
      </c>
      <c r="D29" s="11">
        <v>8466</v>
      </c>
      <c r="E29" s="11">
        <v>10331</v>
      </c>
      <c r="F29" s="11">
        <v>8511</v>
      </c>
      <c r="G29" s="11">
        <v>8403</v>
      </c>
      <c r="H29" s="11">
        <v>8703</v>
      </c>
      <c r="I29" s="11">
        <v>9841</v>
      </c>
      <c r="J29" s="11">
        <v>9458</v>
      </c>
      <c r="K29" s="11">
        <v>11014</v>
      </c>
      <c r="L29" s="11">
        <v>12762</v>
      </c>
      <c r="M29" s="11">
        <v>11300</v>
      </c>
      <c r="N29" s="19">
        <f t="shared" si="1"/>
        <v>9898.0833333333339</v>
      </c>
    </row>
    <row r="30" spans="1:14" x14ac:dyDescent="0.2">
      <c r="A30" s="10" t="s">
        <v>30</v>
      </c>
      <c r="B30" s="11">
        <v>3112</v>
      </c>
      <c r="C30" s="11">
        <v>2994</v>
      </c>
      <c r="D30" s="11">
        <v>2553</v>
      </c>
      <c r="E30" s="11">
        <v>3097</v>
      </c>
      <c r="F30" s="11">
        <v>2320</v>
      </c>
      <c r="G30" s="11">
        <v>2371</v>
      </c>
      <c r="H30" s="11">
        <v>2566</v>
      </c>
      <c r="I30" s="11">
        <v>2860</v>
      </c>
      <c r="J30" s="11">
        <v>2913</v>
      </c>
      <c r="K30" s="11">
        <v>3168</v>
      </c>
      <c r="L30" s="11">
        <v>3167</v>
      </c>
      <c r="M30" s="11">
        <v>2658</v>
      </c>
      <c r="N30" s="19">
        <f t="shared" si="1"/>
        <v>2814.9166666666665</v>
      </c>
    </row>
    <row r="31" spans="1:14" x14ac:dyDescent="0.2">
      <c r="A31" s="10" t="s">
        <v>31</v>
      </c>
      <c r="B31" s="11">
        <v>1241</v>
      </c>
      <c r="C31" s="11">
        <v>1002</v>
      </c>
      <c r="D31" s="11">
        <v>949</v>
      </c>
      <c r="E31" s="11">
        <v>1048</v>
      </c>
      <c r="F31" s="11">
        <v>905</v>
      </c>
      <c r="G31" s="11">
        <v>1003</v>
      </c>
      <c r="H31" s="11">
        <v>1096</v>
      </c>
      <c r="I31" s="11">
        <v>1297</v>
      </c>
      <c r="J31" s="11">
        <v>1173</v>
      </c>
      <c r="K31" s="11">
        <v>1108</v>
      </c>
      <c r="L31" s="11">
        <v>1319</v>
      </c>
      <c r="M31" s="11">
        <v>1121</v>
      </c>
      <c r="N31" s="19">
        <f t="shared" si="1"/>
        <v>1105.1666666666667</v>
      </c>
    </row>
    <row r="32" spans="1:14" x14ac:dyDescent="0.2">
      <c r="A32" s="10" t="s">
        <v>32</v>
      </c>
      <c r="B32" s="11">
        <v>1858</v>
      </c>
      <c r="C32" s="11">
        <v>1780</v>
      </c>
      <c r="D32" s="11">
        <v>1679</v>
      </c>
      <c r="E32" s="11">
        <v>1682</v>
      </c>
      <c r="F32" s="11">
        <v>1478</v>
      </c>
      <c r="G32" s="11">
        <v>1441</v>
      </c>
      <c r="H32" s="11">
        <v>1363</v>
      </c>
      <c r="I32" s="11">
        <v>1615</v>
      </c>
      <c r="J32" s="11">
        <v>1639</v>
      </c>
      <c r="K32" s="11">
        <v>1908</v>
      </c>
      <c r="L32" s="11">
        <v>2176</v>
      </c>
      <c r="M32" s="11">
        <v>1819</v>
      </c>
      <c r="N32" s="19">
        <f t="shared" si="1"/>
        <v>1703.1666666666667</v>
      </c>
    </row>
    <row r="33" spans="1:14" x14ac:dyDescent="0.2">
      <c r="A33" s="10" t="s">
        <v>33</v>
      </c>
      <c r="B33" s="11">
        <v>445</v>
      </c>
      <c r="C33" s="11">
        <v>457</v>
      </c>
      <c r="D33" s="11">
        <v>414</v>
      </c>
      <c r="E33" s="11">
        <v>646</v>
      </c>
      <c r="F33" s="11">
        <v>552</v>
      </c>
      <c r="G33" s="11">
        <v>512</v>
      </c>
      <c r="H33" s="11">
        <v>468</v>
      </c>
      <c r="I33" s="11">
        <v>499</v>
      </c>
      <c r="J33" s="11">
        <v>447</v>
      </c>
      <c r="K33" s="11">
        <v>497</v>
      </c>
      <c r="L33" s="11">
        <v>544</v>
      </c>
      <c r="M33" s="11">
        <v>512</v>
      </c>
      <c r="N33" s="19">
        <f t="shared" si="1"/>
        <v>499.41666666666669</v>
      </c>
    </row>
    <row r="34" spans="1:14" x14ac:dyDescent="0.2">
      <c r="A34" s="10" t="s">
        <v>34</v>
      </c>
      <c r="B34" s="11">
        <v>1139</v>
      </c>
      <c r="C34" s="11">
        <v>1103</v>
      </c>
      <c r="D34" s="11">
        <v>1059</v>
      </c>
      <c r="E34" s="11">
        <v>1063</v>
      </c>
      <c r="F34" s="11">
        <v>963</v>
      </c>
      <c r="G34" s="11">
        <v>851</v>
      </c>
      <c r="H34" s="11">
        <v>934</v>
      </c>
      <c r="I34" s="11">
        <v>1002</v>
      </c>
      <c r="J34" s="11">
        <v>978</v>
      </c>
      <c r="K34" s="11">
        <v>984</v>
      </c>
      <c r="L34" s="11">
        <v>1122</v>
      </c>
      <c r="M34" s="11">
        <v>1037</v>
      </c>
      <c r="N34" s="19">
        <f t="shared" si="1"/>
        <v>1019.5833333333334</v>
      </c>
    </row>
    <row r="35" spans="1:14" x14ac:dyDescent="0.2">
      <c r="A35" s="10" t="s">
        <v>35</v>
      </c>
      <c r="B35" s="11">
        <v>2720</v>
      </c>
      <c r="C35" s="11">
        <v>2490</v>
      </c>
      <c r="D35" s="11">
        <v>2563</v>
      </c>
      <c r="E35" s="11">
        <v>2757</v>
      </c>
      <c r="F35" s="11">
        <v>2195</v>
      </c>
      <c r="G35" s="11">
        <v>2286</v>
      </c>
      <c r="H35" s="11">
        <v>2384</v>
      </c>
      <c r="I35" s="11">
        <v>2478</v>
      </c>
      <c r="J35" s="11">
        <v>2451</v>
      </c>
      <c r="K35" s="11">
        <v>2549</v>
      </c>
      <c r="L35" s="11">
        <v>2654</v>
      </c>
      <c r="M35" s="11">
        <v>2222</v>
      </c>
      <c r="N35" s="19">
        <f t="shared" si="1"/>
        <v>2479.0833333333335</v>
      </c>
    </row>
    <row r="36" spans="1:14" x14ac:dyDescent="0.2">
      <c r="A36" s="10" t="s">
        <v>36</v>
      </c>
      <c r="B36" s="11">
        <v>419</v>
      </c>
      <c r="C36" s="11">
        <v>341</v>
      </c>
      <c r="D36" s="11">
        <v>315</v>
      </c>
      <c r="E36" s="11">
        <v>354</v>
      </c>
      <c r="F36" s="11">
        <v>333</v>
      </c>
      <c r="G36" s="11">
        <v>273</v>
      </c>
      <c r="H36" s="11">
        <v>315</v>
      </c>
      <c r="I36" s="11">
        <v>341</v>
      </c>
      <c r="J36" s="11">
        <v>295</v>
      </c>
      <c r="K36" s="11">
        <v>307</v>
      </c>
      <c r="L36" s="11">
        <v>347</v>
      </c>
      <c r="M36" s="11">
        <v>333</v>
      </c>
      <c r="N36" s="19">
        <f t="shared" si="1"/>
        <v>331.08333333333331</v>
      </c>
    </row>
    <row r="37" spans="1:14" x14ac:dyDescent="0.2">
      <c r="A37" s="10" t="s">
        <v>37</v>
      </c>
      <c r="B37" s="11">
        <v>1389</v>
      </c>
      <c r="C37" s="11">
        <v>1327</v>
      </c>
      <c r="D37" s="11">
        <v>1293</v>
      </c>
      <c r="E37" s="11">
        <v>1401</v>
      </c>
      <c r="F37" s="11">
        <v>1094</v>
      </c>
      <c r="G37" s="11">
        <v>1085</v>
      </c>
      <c r="H37" s="11">
        <v>1077</v>
      </c>
      <c r="I37" s="11">
        <v>711</v>
      </c>
      <c r="J37" s="11">
        <v>732</v>
      </c>
      <c r="K37" s="11">
        <v>858</v>
      </c>
      <c r="L37" s="11">
        <v>724</v>
      </c>
      <c r="M37" s="11">
        <v>612</v>
      </c>
      <c r="N37" s="19">
        <f t="shared" si="1"/>
        <v>1025.25</v>
      </c>
    </row>
    <row r="38" spans="1:14" x14ac:dyDescent="0.2">
      <c r="A38" s="10" t="s">
        <v>38</v>
      </c>
      <c r="B38" s="11">
        <v>4285</v>
      </c>
      <c r="C38" s="11">
        <v>3938</v>
      </c>
      <c r="D38" s="11">
        <v>3991</v>
      </c>
      <c r="E38" s="11">
        <v>4284</v>
      </c>
      <c r="F38" s="11">
        <v>3834</v>
      </c>
      <c r="G38" s="11">
        <v>3492</v>
      </c>
      <c r="H38" s="11">
        <v>3554</v>
      </c>
      <c r="I38" s="11">
        <v>3660</v>
      </c>
      <c r="J38" s="11">
        <v>3553</v>
      </c>
      <c r="K38" s="11">
        <v>3876</v>
      </c>
      <c r="L38" s="11">
        <v>4140</v>
      </c>
      <c r="M38" s="11">
        <v>3626</v>
      </c>
      <c r="N38" s="19">
        <f t="shared" si="1"/>
        <v>3852.75</v>
      </c>
    </row>
    <row r="39" spans="1:14" x14ac:dyDescent="0.2">
      <c r="A39" s="10" t="s">
        <v>39</v>
      </c>
      <c r="B39" s="11">
        <v>8447</v>
      </c>
      <c r="C39" s="11">
        <v>7687</v>
      </c>
      <c r="D39" s="11">
        <v>7055</v>
      </c>
      <c r="E39" s="11">
        <v>7476</v>
      </c>
      <c r="F39" s="11">
        <v>6345</v>
      </c>
      <c r="G39" s="11">
        <v>6211</v>
      </c>
      <c r="H39" s="11">
        <v>6365</v>
      </c>
      <c r="I39" s="11">
        <v>6820</v>
      </c>
      <c r="J39" s="11">
        <v>6984</v>
      </c>
      <c r="K39" s="11">
        <v>7534</v>
      </c>
      <c r="L39" s="11">
        <v>8478</v>
      </c>
      <c r="M39" s="11">
        <v>7298</v>
      </c>
      <c r="N39" s="19">
        <f t="shared" si="1"/>
        <v>7225</v>
      </c>
    </row>
    <row r="40" spans="1:14" x14ac:dyDescent="0.2">
      <c r="A40" s="10" t="s">
        <v>40</v>
      </c>
      <c r="B40" s="11">
        <v>1094</v>
      </c>
      <c r="C40" s="11">
        <v>929</v>
      </c>
      <c r="D40" s="11">
        <v>751</v>
      </c>
      <c r="E40" s="11">
        <v>907</v>
      </c>
      <c r="F40" s="11">
        <v>788</v>
      </c>
      <c r="G40" s="11">
        <v>725</v>
      </c>
      <c r="H40" s="11">
        <v>802</v>
      </c>
      <c r="I40" s="11">
        <v>941</v>
      </c>
      <c r="J40" s="11">
        <v>932</v>
      </c>
      <c r="K40" s="11">
        <v>1034</v>
      </c>
      <c r="L40" s="11">
        <v>1105</v>
      </c>
      <c r="M40" s="11">
        <v>848</v>
      </c>
      <c r="N40" s="19">
        <f t="shared" si="1"/>
        <v>904.66666666666663</v>
      </c>
    </row>
    <row r="41" spans="1:14" x14ac:dyDescent="0.2">
      <c r="A41" s="10" t="s">
        <v>41</v>
      </c>
      <c r="B41" s="11">
        <v>288</v>
      </c>
      <c r="C41" s="11">
        <v>303</v>
      </c>
      <c r="D41" s="11">
        <v>253</v>
      </c>
      <c r="E41" s="11">
        <v>327</v>
      </c>
      <c r="F41" s="11">
        <v>226</v>
      </c>
      <c r="G41" s="11">
        <v>218</v>
      </c>
      <c r="H41" s="11">
        <v>243</v>
      </c>
      <c r="I41" s="11">
        <v>290</v>
      </c>
      <c r="J41" s="11">
        <v>245</v>
      </c>
      <c r="K41" s="11">
        <v>277</v>
      </c>
      <c r="L41" s="11">
        <v>327</v>
      </c>
      <c r="M41" s="11">
        <v>274</v>
      </c>
      <c r="N41" s="19">
        <f t="shared" si="1"/>
        <v>272.58333333333331</v>
      </c>
    </row>
    <row r="42" spans="1:14" x14ac:dyDescent="0.2">
      <c r="A42" s="10" t="s">
        <v>42</v>
      </c>
      <c r="B42" s="11">
        <v>7736</v>
      </c>
      <c r="C42" s="11">
        <v>6924</v>
      </c>
      <c r="D42" s="11">
        <v>6723</v>
      </c>
      <c r="E42" s="11">
        <v>7305</v>
      </c>
      <c r="F42" s="11">
        <v>6617</v>
      </c>
      <c r="G42" s="11">
        <v>6839</v>
      </c>
      <c r="H42" s="11">
        <v>6074</v>
      </c>
      <c r="I42" s="11">
        <v>6353</v>
      </c>
      <c r="J42" s="11">
        <v>6165</v>
      </c>
      <c r="K42" s="11">
        <v>5910</v>
      </c>
      <c r="L42" s="11">
        <v>5543</v>
      </c>
      <c r="M42" s="11">
        <v>1650</v>
      </c>
      <c r="N42" s="19">
        <f t="shared" si="1"/>
        <v>6153.25</v>
      </c>
    </row>
    <row r="43" spans="1:14" x14ac:dyDescent="0.2">
      <c r="A43" s="10" t="s">
        <v>43</v>
      </c>
      <c r="B43" s="11">
        <v>560</v>
      </c>
      <c r="C43" s="11">
        <v>508</v>
      </c>
      <c r="D43" s="11">
        <v>460</v>
      </c>
      <c r="E43" s="11">
        <v>564</v>
      </c>
      <c r="F43" s="11">
        <v>387</v>
      </c>
      <c r="G43" s="11">
        <v>441</v>
      </c>
      <c r="H43" s="11">
        <v>468</v>
      </c>
      <c r="I43" s="11">
        <v>510</v>
      </c>
      <c r="J43" s="11">
        <v>509</v>
      </c>
      <c r="K43" s="11">
        <v>555</v>
      </c>
      <c r="L43" s="11">
        <v>921</v>
      </c>
      <c r="M43" s="11">
        <v>1291</v>
      </c>
      <c r="N43" s="19">
        <f t="shared" si="1"/>
        <v>597.83333333333337</v>
      </c>
    </row>
    <row r="44" spans="1:14" x14ac:dyDescent="0.2">
      <c r="A44" s="10" t="s">
        <v>44</v>
      </c>
      <c r="B44" s="11">
        <v>321</v>
      </c>
      <c r="C44" s="11">
        <v>326</v>
      </c>
      <c r="D44" s="11">
        <v>266</v>
      </c>
      <c r="E44" s="11">
        <v>282</v>
      </c>
      <c r="F44" s="11">
        <v>275</v>
      </c>
      <c r="G44" s="11">
        <v>345</v>
      </c>
      <c r="H44" s="11">
        <v>293</v>
      </c>
      <c r="I44" s="11">
        <v>303</v>
      </c>
      <c r="J44" s="11">
        <v>306</v>
      </c>
      <c r="K44" s="11">
        <v>186</v>
      </c>
      <c r="L44" s="11">
        <v>193</v>
      </c>
      <c r="M44" s="11">
        <v>218</v>
      </c>
      <c r="N44" s="19">
        <f t="shared" si="1"/>
        <v>276.16666666666669</v>
      </c>
    </row>
    <row r="45" spans="1:14" x14ac:dyDescent="0.2">
      <c r="A45" s="10" t="s">
        <v>45</v>
      </c>
      <c r="B45" s="11">
        <v>2224</v>
      </c>
      <c r="C45" s="11">
        <v>2091</v>
      </c>
      <c r="D45" s="11">
        <v>2013</v>
      </c>
      <c r="E45" s="11">
        <v>2171</v>
      </c>
      <c r="F45" s="11">
        <v>1630</v>
      </c>
      <c r="G45" s="11">
        <v>1603</v>
      </c>
      <c r="H45" s="11">
        <v>1778</v>
      </c>
      <c r="I45" s="11">
        <v>1922</v>
      </c>
      <c r="J45" s="11">
        <v>1868</v>
      </c>
      <c r="K45" s="11">
        <v>2129</v>
      </c>
      <c r="L45" s="11">
        <v>2005</v>
      </c>
      <c r="M45" s="11">
        <v>1806</v>
      </c>
      <c r="N45" s="19">
        <f t="shared" si="1"/>
        <v>1936.6666666666667</v>
      </c>
    </row>
    <row r="46" spans="1:14" x14ac:dyDescent="0.2">
      <c r="A46" s="10" t="s">
        <v>46</v>
      </c>
      <c r="B46" s="11">
        <v>0</v>
      </c>
      <c r="C46" s="11">
        <v>64</v>
      </c>
      <c r="D46" s="11">
        <v>109</v>
      </c>
      <c r="E46" s="11">
        <v>128</v>
      </c>
      <c r="F46" s="11">
        <v>145</v>
      </c>
      <c r="G46" s="11">
        <v>212</v>
      </c>
      <c r="H46" s="11">
        <v>110</v>
      </c>
      <c r="I46" s="11">
        <v>114</v>
      </c>
      <c r="J46" s="11">
        <v>108</v>
      </c>
      <c r="K46" s="11">
        <v>160</v>
      </c>
      <c r="L46" s="11">
        <v>143</v>
      </c>
      <c r="M46" s="11">
        <v>218</v>
      </c>
      <c r="N46" s="19">
        <f t="shared" si="1"/>
        <v>125.91666666666667</v>
      </c>
    </row>
    <row r="47" spans="1:14" x14ac:dyDescent="0.2">
      <c r="A47" s="10" t="s">
        <v>47</v>
      </c>
      <c r="B47" s="11">
        <v>382</v>
      </c>
      <c r="C47" s="11">
        <v>404</v>
      </c>
      <c r="D47" s="11">
        <v>309</v>
      </c>
      <c r="E47" s="11">
        <v>349</v>
      </c>
      <c r="F47" s="11">
        <v>374</v>
      </c>
      <c r="G47" s="11">
        <v>287</v>
      </c>
      <c r="H47" s="11">
        <v>286</v>
      </c>
      <c r="I47" s="11">
        <v>280</v>
      </c>
      <c r="J47" s="11">
        <v>319</v>
      </c>
      <c r="K47" s="11">
        <v>305</v>
      </c>
      <c r="L47" s="11">
        <v>308</v>
      </c>
      <c r="M47" s="11">
        <v>317</v>
      </c>
      <c r="N47" s="19">
        <f t="shared" si="1"/>
        <v>326.66666666666669</v>
      </c>
    </row>
    <row r="48" spans="1:14" x14ac:dyDescent="0.2">
      <c r="A48" s="10" t="s">
        <v>48</v>
      </c>
      <c r="B48" s="11">
        <v>3423</v>
      </c>
      <c r="C48" s="11">
        <v>3116</v>
      </c>
      <c r="D48" s="11">
        <v>2598</v>
      </c>
      <c r="E48" s="11">
        <v>2615</v>
      </c>
      <c r="F48" s="11">
        <v>2629</v>
      </c>
      <c r="G48" s="11">
        <v>2373</v>
      </c>
      <c r="H48" s="11">
        <v>2434</v>
      </c>
      <c r="I48" s="11">
        <v>2710</v>
      </c>
      <c r="J48" s="11">
        <v>2348</v>
      </c>
      <c r="K48" s="11">
        <v>3193</v>
      </c>
      <c r="L48" s="11">
        <v>3609</v>
      </c>
      <c r="M48" s="11">
        <v>3179</v>
      </c>
      <c r="N48" s="19">
        <f t="shared" si="1"/>
        <v>2852.25</v>
      </c>
    </row>
    <row r="49" spans="1:14" x14ac:dyDescent="0.2">
      <c r="A49" s="10" t="s">
        <v>49</v>
      </c>
      <c r="B49" s="11">
        <v>166</v>
      </c>
      <c r="C49" s="11">
        <v>139</v>
      </c>
      <c r="D49" s="11">
        <v>116</v>
      </c>
      <c r="E49" s="11">
        <v>126</v>
      </c>
      <c r="F49" s="11">
        <v>140</v>
      </c>
      <c r="G49" s="11">
        <v>116</v>
      </c>
      <c r="H49" s="11">
        <v>137</v>
      </c>
      <c r="I49" s="11">
        <v>159</v>
      </c>
      <c r="J49" s="11">
        <v>150</v>
      </c>
      <c r="K49" s="11">
        <v>153</v>
      </c>
      <c r="L49" s="11">
        <v>163</v>
      </c>
      <c r="M49" s="11">
        <v>167</v>
      </c>
      <c r="N49" s="19">
        <f t="shared" si="1"/>
        <v>144.33333333333334</v>
      </c>
    </row>
    <row r="50" spans="1:14" x14ac:dyDescent="0.2">
      <c r="A50" s="10" t="s">
        <v>50</v>
      </c>
      <c r="B50" s="11">
        <v>2065</v>
      </c>
      <c r="C50" s="11">
        <v>2039</v>
      </c>
      <c r="D50" s="11">
        <v>1865</v>
      </c>
      <c r="E50" s="11">
        <v>1643</v>
      </c>
      <c r="F50" s="11">
        <v>1619</v>
      </c>
      <c r="G50" s="11">
        <v>1760</v>
      </c>
      <c r="H50" s="11">
        <v>1694</v>
      </c>
      <c r="I50" s="11">
        <v>1938</v>
      </c>
      <c r="J50" s="11">
        <v>2030</v>
      </c>
      <c r="K50" s="11">
        <v>2001</v>
      </c>
      <c r="L50" s="11">
        <v>2490</v>
      </c>
      <c r="M50" s="11">
        <v>2188</v>
      </c>
      <c r="N50" s="19">
        <f t="shared" si="1"/>
        <v>1944.3333333333333</v>
      </c>
    </row>
    <row r="51" spans="1:14" x14ac:dyDescent="0.2">
      <c r="A51" s="10" t="s">
        <v>51</v>
      </c>
      <c r="B51" s="11">
        <v>20799</v>
      </c>
      <c r="C51" s="11">
        <v>18105</v>
      </c>
      <c r="D51" s="11">
        <v>15230</v>
      </c>
      <c r="E51" s="11">
        <v>18152</v>
      </c>
      <c r="F51" s="11">
        <v>15673</v>
      </c>
      <c r="G51" s="11">
        <v>15845</v>
      </c>
      <c r="H51" s="11">
        <v>15235</v>
      </c>
      <c r="I51" s="11">
        <v>17746</v>
      </c>
      <c r="J51" s="11">
        <v>18282</v>
      </c>
      <c r="K51" s="11">
        <v>18131</v>
      </c>
      <c r="L51" s="11">
        <v>21477</v>
      </c>
      <c r="M51" s="11">
        <v>20119</v>
      </c>
      <c r="N51" s="19">
        <f t="shared" si="1"/>
        <v>17899.5</v>
      </c>
    </row>
    <row r="52" spans="1:14" x14ac:dyDescent="0.2">
      <c r="A52" s="10" t="s">
        <v>52</v>
      </c>
      <c r="B52" s="11">
        <v>1337</v>
      </c>
      <c r="C52" s="11">
        <v>1367</v>
      </c>
      <c r="D52" s="11">
        <v>1138</v>
      </c>
      <c r="E52" s="11">
        <v>1436</v>
      </c>
      <c r="F52" s="11">
        <v>999</v>
      </c>
      <c r="G52" s="11">
        <v>1096</v>
      </c>
      <c r="H52" s="11">
        <v>1235</v>
      </c>
      <c r="I52" s="11">
        <v>1284</v>
      </c>
      <c r="J52" s="11">
        <v>1286</v>
      </c>
      <c r="K52" s="11">
        <v>1337</v>
      </c>
      <c r="L52" s="11">
        <v>1487</v>
      </c>
      <c r="M52" s="11">
        <v>1223</v>
      </c>
      <c r="N52" s="19">
        <f t="shared" si="1"/>
        <v>1268.75</v>
      </c>
    </row>
    <row r="53" spans="1:14" x14ac:dyDescent="0.2">
      <c r="A53" s="10" t="s">
        <v>53</v>
      </c>
      <c r="B53" s="11">
        <v>607</v>
      </c>
      <c r="C53" s="11">
        <v>609</v>
      </c>
      <c r="D53" s="11">
        <v>531</v>
      </c>
      <c r="E53" s="11">
        <v>558</v>
      </c>
      <c r="F53" s="11">
        <v>472</v>
      </c>
      <c r="G53" s="11">
        <v>488</v>
      </c>
      <c r="H53" s="11">
        <v>479</v>
      </c>
      <c r="I53" s="11">
        <v>491</v>
      </c>
      <c r="J53" s="11">
        <v>452</v>
      </c>
      <c r="K53" s="11">
        <v>510</v>
      </c>
      <c r="L53" s="11">
        <v>542</v>
      </c>
      <c r="M53" s="11">
        <v>494</v>
      </c>
      <c r="N53" s="19">
        <f t="shared" si="1"/>
        <v>519.41666666666663</v>
      </c>
    </row>
    <row r="54" spans="1:14" x14ac:dyDescent="0.2">
      <c r="A54" s="10" t="s">
        <v>54</v>
      </c>
      <c r="B54" s="11">
        <v>5</v>
      </c>
      <c r="C54" s="11">
        <v>3</v>
      </c>
      <c r="D54" s="11">
        <v>5</v>
      </c>
      <c r="E54" s="11">
        <v>7</v>
      </c>
      <c r="F54" s="11">
        <v>10</v>
      </c>
      <c r="G54" s="11">
        <v>8</v>
      </c>
      <c r="H54" s="11">
        <v>7</v>
      </c>
      <c r="I54" s="11">
        <v>7</v>
      </c>
      <c r="J54" s="11">
        <v>13</v>
      </c>
      <c r="K54" s="11">
        <v>12</v>
      </c>
      <c r="L54" s="11">
        <v>7</v>
      </c>
      <c r="M54" s="11">
        <v>7</v>
      </c>
      <c r="N54" s="19">
        <f t="shared" si="1"/>
        <v>7.583333333333333</v>
      </c>
    </row>
    <row r="55" spans="1:14" x14ac:dyDescent="0.2">
      <c r="A55" s="10" t="s">
        <v>55</v>
      </c>
      <c r="B55" s="11">
        <v>2066</v>
      </c>
      <c r="C55" s="11">
        <v>1943</v>
      </c>
      <c r="D55" s="11">
        <v>1729</v>
      </c>
      <c r="E55" s="11">
        <v>1599</v>
      </c>
      <c r="F55" s="11">
        <v>1679</v>
      </c>
      <c r="G55" s="11">
        <v>1570</v>
      </c>
      <c r="H55" s="11">
        <v>1457</v>
      </c>
      <c r="I55" s="11">
        <v>1762</v>
      </c>
      <c r="J55" s="11">
        <v>1780</v>
      </c>
      <c r="K55" s="11">
        <v>1806</v>
      </c>
      <c r="L55" s="11">
        <v>2192</v>
      </c>
      <c r="M55" s="11">
        <v>1819</v>
      </c>
      <c r="N55" s="19">
        <f t="shared" si="1"/>
        <v>1783.5</v>
      </c>
    </row>
    <row r="56" spans="1:14" x14ac:dyDescent="0.2">
      <c r="A56" s="10" t="s">
        <v>56</v>
      </c>
      <c r="B56" s="11">
        <v>4530</v>
      </c>
      <c r="C56" s="11">
        <v>4405</v>
      </c>
      <c r="D56" s="11">
        <v>4251</v>
      </c>
      <c r="E56" s="11">
        <v>4667</v>
      </c>
      <c r="F56" s="11">
        <v>3713</v>
      </c>
      <c r="G56" s="11">
        <v>3494</v>
      </c>
      <c r="H56" s="11">
        <v>3613</v>
      </c>
      <c r="I56" s="11">
        <v>3958</v>
      </c>
      <c r="J56" s="11">
        <v>3614</v>
      </c>
      <c r="K56" s="11">
        <v>3947</v>
      </c>
      <c r="L56" s="11">
        <v>4497</v>
      </c>
      <c r="M56" s="11">
        <v>3792</v>
      </c>
      <c r="N56" s="19">
        <f t="shared" si="1"/>
        <v>4040.0833333333335</v>
      </c>
    </row>
    <row r="57" spans="1:14" x14ac:dyDescent="0.2">
      <c r="A57" s="10" t="s">
        <v>57</v>
      </c>
      <c r="B57" s="11">
        <v>205</v>
      </c>
      <c r="C57" s="11">
        <v>229</v>
      </c>
      <c r="D57" s="11">
        <v>230</v>
      </c>
      <c r="E57" s="11">
        <v>213</v>
      </c>
      <c r="F57" s="11">
        <v>214</v>
      </c>
      <c r="G57" s="11">
        <v>168</v>
      </c>
      <c r="H57" s="11">
        <v>144</v>
      </c>
      <c r="I57" s="11">
        <v>195</v>
      </c>
      <c r="J57" s="11">
        <v>224</v>
      </c>
      <c r="K57" s="11">
        <v>197</v>
      </c>
      <c r="L57" s="11">
        <v>209</v>
      </c>
      <c r="M57" s="11">
        <v>208</v>
      </c>
      <c r="N57" s="19">
        <f t="shared" si="1"/>
        <v>203</v>
      </c>
    </row>
    <row r="58" spans="1:14" x14ac:dyDescent="0.2">
      <c r="A58" s="10" t="s">
        <v>58</v>
      </c>
      <c r="B58" s="11">
        <v>583</v>
      </c>
      <c r="C58" s="11">
        <v>529</v>
      </c>
      <c r="D58" s="11">
        <v>501</v>
      </c>
      <c r="E58" s="11">
        <v>549</v>
      </c>
      <c r="F58" s="11">
        <v>497</v>
      </c>
      <c r="G58" s="11">
        <v>513</v>
      </c>
      <c r="H58" s="11">
        <v>521</v>
      </c>
      <c r="I58" s="11">
        <v>589</v>
      </c>
      <c r="J58" s="11">
        <v>635</v>
      </c>
      <c r="K58" s="11">
        <v>601</v>
      </c>
      <c r="L58" s="11">
        <v>662</v>
      </c>
      <c r="M58" s="11">
        <v>589</v>
      </c>
      <c r="N58" s="19">
        <f t="shared" si="1"/>
        <v>564.08333333333337</v>
      </c>
    </row>
    <row r="59" spans="1:14" x14ac:dyDescent="0.2">
      <c r="A59" s="15" t="s">
        <v>59</v>
      </c>
      <c r="B59" s="16">
        <v>70</v>
      </c>
      <c r="C59" s="16">
        <v>93</v>
      </c>
      <c r="D59" s="16">
        <v>71</v>
      </c>
      <c r="E59" s="16">
        <v>80</v>
      </c>
      <c r="F59" s="16">
        <v>80</v>
      </c>
      <c r="G59" s="16">
        <v>74</v>
      </c>
      <c r="H59" s="16">
        <v>99</v>
      </c>
      <c r="I59" s="16">
        <v>86</v>
      </c>
      <c r="J59" s="16">
        <v>71</v>
      </c>
      <c r="K59" s="16">
        <v>78</v>
      </c>
      <c r="L59" s="16">
        <v>89</v>
      </c>
      <c r="M59" s="16">
        <v>59</v>
      </c>
      <c r="N59" s="20">
        <f t="shared" si="1"/>
        <v>79.166666666666671</v>
      </c>
    </row>
    <row r="60" spans="1:14" s="6" customForma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">
      <c r="A61" s="24" t="s">
        <v>3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" header="0.3" footer="0.3"/>
  <pageSetup scale="74" orientation="landscape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applications</vt:lpstr>
      <vt:lpstr>approved</vt:lpstr>
      <vt:lpstr>denied</vt:lpstr>
      <vt:lpstr>denied!Print_Area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Bethoney, Mark</cp:lastModifiedBy>
  <dcterms:created xsi:type="dcterms:W3CDTF">2017-03-13T15:51:04Z</dcterms:created>
  <dcterms:modified xsi:type="dcterms:W3CDTF">2019-04-01T16:46:52Z</dcterms:modified>
</cp:coreProperties>
</file>