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5bo\Documents\College\NCREPT\CCI\Subtask 5.1\"/>
    </mc:Choice>
  </mc:AlternateContent>
  <xr:revisionPtr revIDLastSave="0" documentId="13_ncr:1_{6BB817DD-666D-4972-BAF7-BEDB4FB8EACB}" xr6:coauthVersionLast="47" xr6:coauthVersionMax="47" xr10:uidLastSave="{00000000-0000-0000-0000-000000000000}"/>
  <bookViews>
    <workbookView xWindow="1656" yWindow="1524" windowWidth="19956" windowHeight="10500" activeTab="1" xr2:uid="{34045FE3-7556-462E-9AE6-1FD180AD738F}"/>
  </bookViews>
  <sheets>
    <sheet name="Tag Valu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2" i="2"/>
  <c r="D29" i="2"/>
  <c r="D28" i="2"/>
  <c r="D23" i="2"/>
  <c r="D24" i="2"/>
  <c r="D25" i="2"/>
  <c r="D2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</calcChain>
</file>

<file path=xl/sharedStrings.xml><?xml version="1.0" encoding="utf-8"?>
<sst xmlns="http://schemas.openxmlformats.org/spreadsheetml/2006/main" count="650" uniqueCount="240">
  <si>
    <t>Name</t>
  </si>
  <si>
    <t>OpenPLC address</t>
  </si>
  <si>
    <t>Modbus address</t>
  </si>
  <si>
    <t>Initial Value</t>
  </si>
  <si>
    <t>%QW100</t>
  </si>
  <si>
    <t>Load cell 1 for sugar (lower int)</t>
  </si>
  <si>
    <t>%QW101</t>
  </si>
  <si>
    <t>Load cell 1 for sugar (higher int)</t>
  </si>
  <si>
    <t>%QW102</t>
  </si>
  <si>
    <t>%QW103</t>
  </si>
  <si>
    <t>%QW104</t>
  </si>
  <si>
    <t>%QW105</t>
  </si>
  <si>
    <t>%QW106</t>
  </si>
  <si>
    <t>%QW107</t>
  </si>
  <si>
    <t>%QW108</t>
  </si>
  <si>
    <t>Load cell 2 for sugar (lower int)</t>
  </si>
  <si>
    <t>Load cell 2 for sugar (higher int)</t>
  </si>
  <si>
    <t>Load cell 3 for sugar (higher int)</t>
  </si>
  <si>
    <t>Load cell 3 for sugar (lower int)</t>
  </si>
  <si>
    <t>Load cell 4 for sugar (lower int)</t>
  </si>
  <si>
    <t>Load cell 4 for sugar (higher int)</t>
  </si>
  <si>
    <t>lcf_3_low</t>
  </si>
  <si>
    <t>lcf_3_high</t>
  </si>
  <si>
    <t>lcf_4_low</t>
  </si>
  <si>
    <t>lcf_4_high</t>
  </si>
  <si>
    <t>lcf_1_low</t>
  </si>
  <si>
    <t>lcf_1_high</t>
  </si>
  <si>
    <t>lcf_2_low</t>
  </si>
  <si>
    <t>lcf_2_high</t>
  </si>
  <si>
    <t>Load cell 1 for flour (lower int)</t>
  </si>
  <si>
    <t>Load cell 1 for flour (higher int)</t>
  </si>
  <si>
    <t>Load cell 2 for flour (lower int)</t>
  </si>
  <si>
    <t>Load cell 2 for flour (higher int)</t>
  </si>
  <si>
    <t>Load cell 3 for flour (lower int)</t>
  </si>
  <si>
    <t>Load cell 3 for flour (higher int)</t>
  </si>
  <si>
    <t>Load cell 4 for flour (lower int)</t>
  </si>
  <si>
    <t>Load cell 4 for flour (higher int)</t>
  </si>
  <si>
    <t>%QW109</t>
  </si>
  <si>
    <t>%QW110</t>
  </si>
  <si>
    <t>%QW111</t>
  </si>
  <si>
    <t>%QW112</t>
  </si>
  <si>
    <t>%QW113</t>
  </si>
  <si>
    <t>%QW114</t>
  </si>
  <si>
    <t>%QW115</t>
  </si>
  <si>
    <t>lch_high</t>
  </si>
  <si>
    <t>%QW99</t>
  </si>
  <si>
    <t>Load cell for hopper (lower int)</t>
  </si>
  <si>
    <t>lch_low</t>
  </si>
  <si>
    <t>%QW98</t>
  </si>
  <si>
    <t>Load cell for hopper (higher int)</t>
  </si>
  <si>
    <t>vacuum_rpm</t>
  </si>
  <si>
    <t>%QW1001</t>
  </si>
  <si>
    <t>Vacuum RPM</t>
  </si>
  <si>
    <t>mixer_freq</t>
  </si>
  <si>
    <t>%QW1002</t>
  </si>
  <si>
    <t>mixer_rpm</t>
  </si>
  <si>
    <t>%QW1003</t>
  </si>
  <si>
    <t>Note</t>
  </si>
  <si>
    <t>lcs_1</t>
  </si>
  <si>
    <t>WORD(16 bits)</t>
  </si>
  <si>
    <t>REAL(32 bits)</t>
  </si>
  <si>
    <t>%MD0</t>
  </si>
  <si>
    <t>Load cell 1 for sugar (combined float)</t>
  </si>
  <si>
    <t>Load cell 2 for sugar (combined float)</t>
  </si>
  <si>
    <t>Load cell 3 for sugar (combined float)</t>
  </si>
  <si>
    <t>Load cell 4 for sugar (combined float)</t>
  </si>
  <si>
    <t>Load cell 1 for flour (combined float)</t>
  </si>
  <si>
    <t>Load cell 2 for flour (combined float)</t>
  </si>
  <si>
    <t>Load cell 3 for flour (combined float)</t>
  </si>
  <si>
    <t>Load cell 4 for flour (combined float)</t>
  </si>
  <si>
    <t>lcs_2</t>
  </si>
  <si>
    <t>%MD1</t>
  </si>
  <si>
    <t>lcs_3</t>
  </si>
  <si>
    <t>%MD2</t>
  </si>
  <si>
    <t>lcs_4</t>
  </si>
  <si>
    <t>%MD3</t>
  </si>
  <si>
    <t>lcf_1</t>
  </si>
  <si>
    <t>lcf_2</t>
  </si>
  <si>
    <t>lcf_3</t>
  </si>
  <si>
    <t>lcf_4</t>
  </si>
  <si>
    <t>%MD4</t>
  </si>
  <si>
    <t>%MD5</t>
  </si>
  <si>
    <t>%MD6</t>
  </si>
  <si>
    <t>%MD7</t>
  </si>
  <si>
    <t>lch</t>
  </si>
  <si>
    <t>%MD8</t>
  </si>
  <si>
    <t>Load cell for hopper (combined float)</t>
  </si>
  <si>
    <t>flour_weight</t>
  </si>
  <si>
    <t>%MD9</t>
  </si>
  <si>
    <t>Flour weight (combined float)</t>
  </si>
  <si>
    <t>flour_weight_high</t>
  </si>
  <si>
    <t>%QW117</t>
  </si>
  <si>
    <t>Flour weight (higher integer)</t>
  </si>
  <si>
    <t>flour_weight_low</t>
  </si>
  <si>
    <t>%QW116</t>
  </si>
  <si>
    <t>Flour weight (lower integer)</t>
  </si>
  <si>
    <t>sugar_weight</t>
  </si>
  <si>
    <t>%MD10</t>
  </si>
  <si>
    <t>Sugar weight (combined float)</t>
  </si>
  <si>
    <t>%QW218</t>
  </si>
  <si>
    <t>Sugar weight (lower integer)</t>
  </si>
  <si>
    <t>%QW219</t>
  </si>
  <si>
    <t>Sugar weight (higher integer)</t>
  </si>
  <si>
    <t>rv_1</t>
  </si>
  <si>
    <t>BOOL</t>
  </si>
  <si>
    <t>%QX87.4</t>
  </si>
  <si>
    <t>Rotary valve 1 (flour)</t>
  </si>
  <si>
    <t>rv_2</t>
  </si>
  <si>
    <t>%QX87.5</t>
  </si>
  <si>
    <t>Rotary valve 2 (sugar)</t>
  </si>
  <si>
    <t>rv_3</t>
  </si>
  <si>
    <t>%QX87.6</t>
  </si>
  <si>
    <t>Rotary valve 3 (hopper)</t>
  </si>
  <si>
    <t>dv</t>
  </si>
  <si>
    <t>%QX87.7</t>
  </si>
  <si>
    <t>Diverter valve</t>
  </si>
  <si>
    <t>vacuum</t>
  </si>
  <si>
    <t>%QX88.0</t>
  </si>
  <si>
    <t>Vacuum on state</t>
  </si>
  <si>
    <t>mixer</t>
  </si>
  <si>
    <t>%QX88.1</t>
  </si>
  <si>
    <t>Mixer frequency (not implemented)</t>
  </si>
  <si>
    <t>Mixer RPM (not implemented)</t>
  </si>
  <si>
    <t>flour_alarm</t>
  </si>
  <si>
    <t>%QX88.2</t>
  </si>
  <si>
    <t>Flour alarm (if flour_weight&lt;1000)</t>
  </si>
  <si>
    <t>sugar_alarm</t>
  </si>
  <si>
    <t>%QX88.3</t>
  </si>
  <si>
    <t>Sugar alarm (if sugar_weight&lt;1000)</t>
  </si>
  <si>
    <t>hopper_alarm</t>
  </si>
  <si>
    <t>%QX88.4</t>
  </si>
  <si>
    <t>Hopper alarm (if lch&lt;100)</t>
  </si>
  <si>
    <t>vacuum_alarm</t>
  </si>
  <si>
    <t>%QX88.5</t>
  </si>
  <si>
    <t>Vacuum alarm</t>
  </si>
  <si>
    <t>vacuum_manual</t>
  </si>
  <si>
    <t>%QX88.6</t>
  </si>
  <si>
    <t>Vacuum manual control state</t>
  </si>
  <si>
    <t>CFM</t>
  </si>
  <si>
    <t>%MD11</t>
  </si>
  <si>
    <t>Calculated cubic feet per min of material</t>
  </si>
  <si>
    <t>Ics_1_high</t>
  </si>
  <si>
    <t>lcs_1_low</t>
  </si>
  <si>
    <t>Ics_2_high</t>
  </si>
  <si>
    <t>lcs_2_low</t>
  </si>
  <si>
    <t>Ics_3_high</t>
  </si>
  <si>
    <t>lcs_3_low</t>
  </si>
  <si>
    <t>Ics_4_high</t>
  </si>
  <si>
    <t>lcs_4_low</t>
  </si>
  <si>
    <t>sugar_weight_high</t>
  </si>
  <si>
    <t>sguar_weight_low</t>
  </si>
  <si>
    <t>OpenPLC Type</t>
  </si>
  <si>
    <t>Modbus Type</t>
  </si>
  <si>
    <t>Holding Register</t>
  </si>
  <si>
    <t>Holding Registers</t>
  </si>
  <si>
    <t>Discrete Output Coils</t>
  </si>
  <si>
    <t>%QW1005</t>
  </si>
  <si>
    <t>conveyor_fpm</t>
  </si>
  <si>
    <t>%QW1007</t>
  </si>
  <si>
    <t>Conveyor feet per minute</t>
  </si>
  <si>
    <t>wirecutter</t>
  </si>
  <si>
    <t>%QX88.7</t>
  </si>
  <si>
    <t>Wirecutter on state</t>
  </si>
  <si>
    <t>Mixer on state</t>
  </si>
  <si>
    <t>trough_transfer</t>
  </si>
  <si>
    <t>%QX89.1</t>
  </si>
  <si>
    <t>Trough transfer state</t>
  </si>
  <si>
    <t>conveyor</t>
  </si>
  <si>
    <t>%QX89.4</t>
  </si>
  <si>
    <t>Conveyor on state</t>
  </si>
  <si>
    <t>paper_cutter</t>
  </si>
  <si>
    <t>%QX89.5</t>
  </si>
  <si>
    <t>wirecut_cpm</t>
  </si>
  <si>
    <t>Wirecut cuts per minute</t>
  </si>
  <si>
    <t>%QW</t>
  </si>
  <si>
    <t>lcm_high</t>
  </si>
  <si>
    <t>lcm_low</t>
  </si>
  <si>
    <t>Load cell for mixer (upper int)</t>
  </si>
  <si>
    <t>Load cell for mixer (lower int)</t>
  </si>
  <si>
    <t>Weight for trough (upper int)</t>
  </si>
  <si>
    <t>Weight for trough (lower int)</t>
  </si>
  <si>
    <t>trough_weight_high</t>
  </si>
  <si>
    <t>trough_weight_low</t>
  </si>
  <si>
    <t>papercut_cpm</t>
  </si>
  <si>
    <t>Papercutter cuts per minute</t>
  </si>
  <si>
    <t>conveyor_fpm_high</t>
  </si>
  <si>
    <t>conveyor_fpm_low</t>
  </si>
  <si>
    <t>Conveyor feet per minute (lower int)</t>
  </si>
  <si>
    <t>Conveyor feet per minute (upper int)</t>
  </si>
  <si>
    <t>%MD13</t>
  </si>
  <si>
    <t>Conveyor feet per minute (combined float)</t>
  </si>
  <si>
    <t>lcm</t>
  </si>
  <si>
    <t>Load cell for mixer (combined float)</t>
  </si>
  <si>
    <t>trough_weight</t>
  </si>
  <si>
    <t>%MD12</t>
  </si>
  <si>
    <t>Trough weight (combined float)</t>
  </si>
  <si>
    <t>vacuum_max_rpm</t>
  </si>
  <si>
    <t>Max rpm of vacuum</t>
  </si>
  <si>
    <t>mixer_max_rpm</t>
  </si>
  <si>
    <t>Max rpm of mixer</t>
  </si>
  <si>
    <t>cookie_diameter</t>
  </si>
  <si>
    <t>Diameter of individual cookies (in)</t>
  </si>
  <si>
    <t>Margin between cookies (in)</t>
  </si>
  <si>
    <t>cookie_margin</t>
  </si>
  <si>
    <t>%MD20</t>
  </si>
  <si>
    <t>Mixer RPM</t>
  </si>
  <si>
    <t>Paper cutter on state</t>
  </si>
  <si>
    <t>gv_1</t>
  </si>
  <si>
    <t>%QX89.6</t>
  </si>
  <si>
    <t>Gate valve 1 (nitrogen)</t>
  </si>
  <si>
    <t>fan_1</t>
  </si>
  <si>
    <t>%QX89.7</t>
  </si>
  <si>
    <t>Fan 1 (nitrogen tunnel)</t>
  </si>
  <si>
    <t>fan_2</t>
  </si>
  <si>
    <t>%QX90.0</t>
  </si>
  <si>
    <t>Fan 2 (nitrogen tunnel)</t>
  </si>
  <si>
    <t>fan_3</t>
  </si>
  <si>
    <t>%QX90.1</t>
  </si>
  <si>
    <t>Fan 3 (nitrogen tunnel)</t>
  </si>
  <si>
    <t>exhaust_fan</t>
  </si>
  <si>
    <t>%QX90.2</t>
  </si>
  <si>
    <t>Exhaust fan (nitrogen tunnel)</t>
  </si>
  <si>
    <t>sugar_weight_low</t>
  </si>
  <si>
    <t>tunnel_temp</t>
  </si>
  <si>
    <t>Tunnel temperature</t>
  </si>
  <si>
    <t>tunnel_temp_high</t>
  </si>
  <si>
    <t>tunnel_temp_low</t>
  </si>
  <si>
    <t>Tunnel temperature (higher integer)</t>
  </si>
  <si>
    <t>Tunnel temperature (lower integer)</t>
  </si>
  <si>
    <t>%MD14</t>
  </si>
  <si>
    <t>nitrogen_volume</t>
  </si>
  <si>
    <t>Volume of nitrogen (combined float)</t>
  </si>
  <si>
    <t>nitrogen_volume_high</t>
  </si>
  <si>
    <t>Volume of nitrogen (higher integer)</t>
  </si>
  <si>
    <t>nitrogen_volume_low</t>
  </si>
  <si>
    <t>Volume of nitrogen (lower integer)</t>
  </si>
  <si>
    <t>%QW301</t>
  </si>
  <si>
    <t>%QW300</t>
  </si>
  <si>
    <t>%QW302</t>
  </si>
  <si>
    <t>%QW303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</si>
</sst>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1"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B235C-768C-4C58-BAC8-DCE678C86728}" name="Table1" displayName="Table1" ref="A1:G59" totalsRowShown="0">
  <autoFilter ref="A1:G59" xr:uid="{DBDB235C-768C-4C58-BAC8-DCE678C86728}"/>
  <tableColumns count="7">
    <tableColumn id="1" xr3:uid="{DC631265-FDDE-445E-B010-C0918D0B207E}" name="Name"/>
    <tableColumn id="2" xr3:uid="{F89B25A9-9D37-4280-85D6-8F9296BFC967}" name="OpenPLC Type"/>
    <tableColumn id="7" xr3:uid="{D4700EBE-2E21-4C4F-9E39-B9510292C587}" name="Modbus Type" dataDxfId="0"/>
    <tableColumn id="3" xr3:uid="{F98763E4-7526-48C3-82EE-022764D4879F}" name="OpenPLC address"/>
    <tableColumn id="4" xr3:uid="{620E990C-1A36-42EA-BAC0-9A2CD740386F}" name="Modbus address"/>
    <tableColumn id="5" xr3:uid="{2A884E06-0CC4-45A5-BF61-A02A11C5E460}" name="Initial Value"/>
    <tableColumn id="6" xr3:uid="{EF2F149F-6493-4038-9481-5020F0A999AF}" name="No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C742-8204-4FBE-9576-73A7605DB116}">
  <dimension ref="A1:G59"/>
  <sheetViews>
    <sheetView topLeftCell="A22" zoomScale="90" zoomScaleNormal="90" workbookViewId="0">
      <selection activeCell="A2" sqref="A2:G59"/>
    </sheetView>
  </sheetViews>
  <sheetFormatPr defaultRowHeight="14.4" x14ac:dyDescent="0.3"/>
  <cols>
    <col min="1" max="1" width="20.109375" bestFit="1" customWidth="1"/>
    <col min="2" max="2" width="16.33203125" bestFit="1" customWidth="1"/>
    <col min="3" max="3" width="19.44140625" bestFit="1" customWidth="1"/>
    <col min="4" max="4" width="17.5546875" customWidth="1"/>
    <col min="5" max="5" width="16.44140625" customWidth="1"/>
    <col min="6" max="6" width="12.77734375" customWidth="1"/>
    <col min="7" max="7" width="41" bestFit="1" customWidth="1"/>
  </cols>
  <sheetData>
    <row r="1" spans="1:7" x14ac:dyDescent="0.3">
      <c r="A1" t="s">
        <v>0</v>
      </c>
      <c r="B1" t="s">
        <v>151</v>
      </c>
      <c r="C1" t="s">
        <v>152</v>
      </c>
      <c r="D1" t="s">
        <v>1</v>
      </c>
      <c r="E1" t="s">
        <v>2</v>
      </c>
      <c r="F1" t="s">
        <v>3</v>
      </c>
      <c r="G1" t="s">
        <v>57</v>
      </c>
    </row>
    <row r="2" spans="1:7" x14ac:dyDescent="0.3">
      <c r="A2" s="1" t="s">
        <v>141</v>
      </c>
      <c r="B2" s="1" t="s">
        <v>59</v>
      </c>
      <c r="C2" s="1" t="s">
        <v>153</v>
      </c>
      <c r="D2" s="1" t="s">
        <v>4</v>
      </c>
      <c r="E2" s="1">
        <v>101</v>
      </c>
      <c r="F2" s="1"/>
      <c r="G2" s="1" t="s">
        <v>5</v>
      </c>
    </row>
    <row r="3" spans="1:7" x14ac:dyDescent="0.3">
      <c r="A3" s="1" t="s">
        <v>142</v>
      </c>
      <c r="B3" s="1" t="s">
        <v>59</v>
      </c>
      <c r="C3" s="1" t="s">
        <v>153</v>
      </c>
      <c r="D3" s="1" t="s">
        <v>6</v>
      </c>
      <c r="E3" s="1">
        <v>100</v>
      </c>
      <c r="F3" s="1"/>
      <c r="G3" s="1" t="s">
        <v>7</v>
      </c>
    </row>
    <row r="4" spans="1:7" x14ac:dyDescent="0.3">
      <c r="A4" s="1" t="s">
        <v>143</v>
      </c>
      <c r="B4" s="1" t="s">
        <v>59</v>
      </c>
      <c r="C4" s="1" t="s">
        <v>153</v>
      </c>
      <c r="D4" s="1" t="s">
        <v>8</v>
      </c>
      <c r="E4" s="1">
        <v>103</v>
      </c>
      <c r="F4" s="1"/>
      <c r="G4" s="1" t="s">
        <v>15</v>
      </c>
    </row>
    <row r="5" spans="1:7" x14ac:dyDescent="0.3">
      <c r="A5" s="1" t="s">
        <v>144</v>
      </c>
      <c r="B5" s="1" t="s">
        <v>59</v>
      </c>
      <c r="C5" s="1" t="s">
        <v>153</v>
      </c>
      <c r="D5" s="1" t="s">
        <v>9</v>
      </c>
      <c r="E5" s="1">
        <v>102</v>
      </c>
      <c r="F5" s="1"/>
      <c r="G5" s="1" t="s">
        <v>16</v>
      </c>
    </row>
    <row r="6" spans="1:7" x14ac:dyDescent="0.3">
      <c r="A6" s="1" t="s">
        <v>145</v>
      </c>
      <c r="B6" s="1" t="s">
        <v>59</v>
      </c>
      <c r="C6" s="1" t="s">
        <v>153</v>
      </c>
      <c r="D6" s="1" t="s">
        <v>10</v>
      </c>
      <c r="E6" s="1">
        <v>105</v>
      </c>
      <c r="F6" s="1"/>
      <c r="G6" s="1" t="s">
        <v>18</v>
      </c>
    </row>
    <row r="7" spans="1:7" x14ac:dyDescent="0.3">
      <c r="A7" s="1" t="s">
        <v>146</v>
      </c>
      <c r="B7" s="1" t="s">
        <v>59</v>
      </c>
      <c r="C7" s="1" t="s">
        <v>153</v>
      </c>
      <c r="D7" s="1" t="s">
        <v>11</v>
      </c>
      <c r="E7" s="1">
        <v>104</v>
      </c>
      <c r="F7" s="1"/>
      <c r="G7" s="1" t="s">
        <v>17</v>
      </c>
    </row>
    <row r="8" spans="1:7" x14ac:dyDescent="0.3">
      <c r="A8" s="1" t="s">
        <v>147</v>
      </c>
      <c r="B8" s="1" t="s">
        <v>59</v>
      </c>
      <c r="C8" s="1" t="s">
        <v>153</v>
      </c>
      <c r="D8" s="1" t="s">
        <v>12</v>
      </c>
      <c r="E8" s="1">
        <v>107</v>
      </c>
      <c r="F8" s="1"/>
      <c r="G8" s="1" t="s">
        <v>19</v>
      </c>
    </row>
    <row r="9" spans="1:7" x14ac:dyDescent="0.3">
      <c r="A9" s="1" t="s">
        <v>148</v>
      </c>
      <c r="B9" s="1" t="s">
        <v>59</v>
      </c>
      <c r="C9" s="1" t="s">
        <v>153</v>
      </c>
      <c r="D9" s="1" t="s">
        <v>13</v>
      </c>
      <c r="E9" s="1">
        <v>106</v>
      </c>
      <c r="F9" s="1"/>
      <c r="G9" s="1" t="s">
        <v>20</v>
      </c>
    </row>
    <row r="10" spans="1:7" x14ac:dyDescent="0.3">
      <c r="A10" s="1" t="s">
        <v>26</v>
      </c>
      <c r="B10" s="1" t="s">
        <v>59</v>
      </c>
      <c r="C10" s="1" t="s">
        <v>153</v>
      </c>
      <c r="D10" s="1" t="s">
        <v>14</v>
      </c>
      <c r="E10" s="1">
        <v>109</v>
      </c>
      <c r="F10" s="1"/>
      <c r="G10" s="1" t="s">
        <v>29</v>
      </c>
    </row>
    <row r="11" spans="1:7" x14ac:dyDescent="0.3">
      <c r="A11" s="1" t="s">
        <v>25</v>
      </c>
      <c r="B11" s="1" t="s">
        <v>59</v>
      </c>
      <c r="C11" s="1" t="s">
        <v>153</v>
      </c>
      <c r="D11" s="1" t="s">
        <v>37</v>
      </c>
      <c r="E11" s="1">
        <v>108</v>
      </c>
      <c r="F11" s="1"/>
      <c r="G11" s="1" t="s">
        <v>30</v>
      </c>
    </row>
    <row r="12" spans="1:7" x14ac:dyDescent="0.3">
      <c r="A12" s="1" t="s">
        <v>28</v>
      </c>
      <c r="B12" s="1" t="s">
        <v>59</v>
      </c>
      <c r="C12" s="1" t="s">
        <v>153</v>
      </c>
      <c r="D12" s="1" t="s">
        <v>38</v>
      </c>
      <c r="E12" s="1">
        <v>111</v>
      </c>
      <c r="F12" s="1"/>
      <c r="G12" s="1" t="s">
        <v>31</v>
      </c>
    </row>
    <row r="13" spans="1:7" x14ac:dyDescent="0.3">
      <c r="A13" s="1" t="s">
        <v>27</v>
      </c>
      <c r="B13" s="1" t="s">
        <v>59</v>
      </c>
      <c r="C13" s="1" t="s">
        <v>153</v>
      </c>
      <c r="D13" s="1" t="s">
        <v>39</v>
      </c>
      <c r="E13" s="1">
        <v>110</v>
      </c>
      <c r="F13" s="1"/>
      <c r="G13" s="1" t="s">
        <v>32</v>
      </c>
    </row>
    <row r="14" spans="1:7" x14ac:dyDescent="0.3">
      <c r="A14" s="1" t="s">
        <v>22</v>
      </c>
      <c r="B14" s="1" t="s">
        <v>59</v>
      </c>
      <c r="C14" s="1" t="s">
        <v>153</v>
      </c>
      <c r="D14" s="1" t="s">
        <v>40</v>
      </c>
      <c r="E14" s="1">
        <v>113</v>
      </c>
      <c r="F14" s="1"/>
      <c r="G14" s="1" t="s">
        <v>33</v>
      </c>
    </row>
    <row r="15" spans="1:7" x14ac:dyDescent="0.3">
      <c r="A15" s="1" t="s">
        <v>21</v>
      </c>
      <c r="B15" s="1" t="s">
        <v>59</v>
      </c>
      <c r="C15" s="1" t="s">
        <v>153</v>
      </c>
      <c r="D15" s="1" t="s">
        <v>41</v>
      </c>
      <c r="E15" s="1">
        <v>112</v>
      </c>
      <c r="F15" s="1"/>
      <c r="G15" s="1" t="s">
        <v>34</v>
      </c>
    </row>
    <row r="16" spans="1:7" x14ac:dyDescent="0.3">
      <c r="A16" s="1" t="s">
        <v>24</v>
      </c>
      <c r="B16" s="1" t="s">
        <v>59</v>
      </c>
      <c r="C16" s="1" t="s">
        <v>153</v>
      </c>
      <c r="D16" s="1" t="s">
        <v>42</v>
      </c>
      <c r="E16" s="1">
        <v>113</v>
      </c>
      <c r="F16" s="1"/>
      <c r="G16" s="1" t="s">
        <v>35</v>
      </c>
    </row>
    <row r="17" spans="1:7" x14ac:dyDescent="0.3">
      <c r="A17" s="1" t="s">
        <v>23</v>
      </c>
      <c r="B17" s="1" t="s">
        <v>59</v>
      </c>
      <c r="C17" s="1" t="s">
        <v>153</v>
      </c>
      <c r="D17" s="1" t="s">
        <v>43</v>
      </c>
      <c r="E17" s="1">
        <v>114</v>
      </c>
      <c r="F17" s="1"/>
      <c r="G17" s="1" t="s">
        <v>36</v>
      </c>
    </row>
    <row r="18" spans="1:7" x14ac:dyDescent="0.3">
      <c r="A18" s="1" t="s">
        <v>44</v>
      </c>
      <c r="B18" s="1" t="s">
        <v>59</v>
      </c>
      <c r="C18" s="1" t="s">
        <v>153</v>
      </c>
      <c r="D18" s="1" t="s">
        <v>48</v>
      </c>
      <c r="E18" s="1">
        <v>99</v>
      </c>
      <c r="F18" s="1"/>
      <c r="G18" s="1" t="s">
        <v>49</v>
      </c>
    </row>
    <row r="19" spans="1:7" x14ac:dyDescent="0.3">
      <c r="A19" s="1" t="s">
        <v>47</v>
      </c>
      <c r="B19" s="1" t="s">
        <v>59</v>
      </c>
      <c r="C19" s="1" t="s">
        <v>153</v>
      </c>
      <c r="D19" s="1" t="s">
        <v>45</v>
      </c>
      <c r="E19" s="1">
        <v>98</v>
      </c>
      <c r="F19" s="1"/>
      <c r="G19" s="1" t="s">
        <v>46</v>
      </c>
    </row>
    <row r="20" spans="1:7" x14ac:dyDescent="0.3">
      <c r="A20" s="1" t="s">
        <v>47</v>
      </c>
      <c r="B20" s="1" t="s">
        <v>59</v>
      </c>
      <c r="C20" s="1" t="s">
        <v>153</v>
      </c>
      <c r="D20" s="1" t="s">
        <v>4</v>
      </c>
      <c r="E20" s="1">
        <v>100</v>
      </c>
      <c r="F20" s="1"/>
      <c r="G20" s="1" t="s">
        <v>46</v>
      </c>
    </row>
    <row r="21" spans="1:7" x14ac:dyDescent="0.3">
      <c r="A21" s="1" t="s">
        <v>47</v>
      </c>
      <c r="B21" s="1" t="s">
        <v>59</v>
      </c>
      <c r="C21" s="1" t="s">
        <v>153</v>
      </c>
      <c r="D21" s="1" t="s">
        <v>6</v>
      </c>
      <c r="E21" s="1">
        <v>101</v>
      </c>
      <c r="F21" s="1"/>
      <c r="G21" s="1" t="s">
        <v>46</v>
      </c>
    </row>
    <row r="22" spans="1:7" x14ac:dyDescent="0.3">
      <c r="A22" s="1" t="s">
        <v>47</v>
      </c>
      <c r="B22" s="1" t="s">
        <v>59</v>
      </c>
      <c r="C22" s="1" t="s">
        <v>153</v>
      </c>
      <c r="D22" s="1" t="s">
        <v>174</v>
      </c>
      <c r="E22" s="1">
        <v>99</v>
      </c>
      <c r="F22" s="1"/>
      <c r="G22" s="1" t="s">
        <v>46</v>
      </c>
    </row>
    <row r="23" spans="1:7" x14ac:dyDescent="0.3">
      <c r="A23" s="1" t="s">
        <v>47</v>
      </c>
      <c r="B23" s="1" t="s">
        <v>59</v>
      </c>
      <c r="C23" s="1" t="s">
        <v>153</v>
      </c>
      <c r="D23" s="1" t="s">
        <v>45</v>
      </c>
      <c r="E23" s="1">
        <v>99</v>
      </c>
      <c r="F23" s="1"/>
      <c r="G23" s="1" t="s">
        <v>46</v>
      </c>
    </row>
    <row r="24" spans="1:7" x14ac:dyDescent="0.3">
      <c r="A24" s="3" t="s">
        <v>50</v>
      </c>
      <c r="B24" s="3" t="s">
        <v>59</v>
      </c>
      <c r="C24" s="3" t="s">
        <v>153</v>
      </c>
      <c r="D24" s="3" t="s">
        <v>51</v>
      </c>
      <c r="E24" s="3">
        <v>1001</v>
      </c>
      <c r="F24" s="3"/>
      <c r="G24" s="3" t="s">
        <v>52</v>
      </c>
    </row>
    <row r="25" spans="1:7" x14ac:dyDescent="0.3">
      <c r="A25" s="3" t="s">
        <v>53</v>
      </c>
      <c r="B25" s="3" t="s">
        <v>59</v>
      </c>
      <c r="C25" s="3" t="s">
        <v>153</v>
      </c>
      <c r="D25" s="3" t="s">
        <v>54</v>
      </c>
      <c r="E25" s="3">
        <v>1002</v>
      </c>
      <c r="F25" s="3"/>
      <c r="G25" s="3" t="s">
        <v>121</v>
      </c>
    </row>
    <row r="26" spans="1:7" x14ac:dyDescent="0.3">
      <c r="A26" s="3" t="s">
        <v>55</v>
      </c>
      <c r="B26" s="3" t="s">
        <v>59</v>
      </c>
      <c r="C26" s="3" t="s">
        <v>153</v>
      </c>
      <c r="D26" s="3" t="s">
        <v>56</v>
      </c>
      <c r="E26" s="3">
        <v>1003</v>
      </c>
      <c r="F26" s="3"/>
      <c r="G26" s="3" t="s">
        <v>122</v>
      </c>
    </row>
    <row r="27" spans="1:7" x14ac:dyDescent="0.3">
      <c r="A27" s="2" t="s">
        <v>172</v>
      </c>
      <c r="B27" s="2" t="s">
        <v>59</v>
      </c>
      <c r="C27" s="2" t="s">
        <v>153</v>
      </c>
      <c r="D27" s="2" t="s">
        <v>156</v>
      </c>
      <c r="E27" s="2">
        <v>1006</v>
      </c>
      <c r="F27" s="2"/>
      <c r="G27" s="2" t="s">
        <v>173</v>
      </c>
    </row>
    <row r="28" spans="1:7" x14ac:dyDescent="0.3">
      <c r="A28" s="3" t="s">
        <v>157</v>
      </c>
      <c r="B28" s="3" t="s">
        <v>59</v>
      </c>
      <c r="C28" s="3" t="s">
        <v>153</v>
      </c>
      <c r="D28" s="3" t="s">
        <v>158</v>
      </c>
      <c r="E28" s="3">
        <v>1007</v>
      </c>
      <c r="F28" s="3"/>
      <c r="G28" s="3" t="s">
        <v>159</v>
      </c>
    </row>
    <row r="29" spans="1:7" x14ac:dyDescent="0.3">
      <c r="A29" s="4" t="s">
        <v>58</v>
      </c>
      <c r="B29" s="4" t="s">
        <v>60</v>
      </c>
      <c r="C29" s="4" t="s">
        <v>154</v>
      </c>
      <c r="D29" s="4" t="s">
        <v>61</v>
      </c>
      <c r="E29" s="4"/>
      <c r="F29" s="4"/>
      <c r="G29" s="4" t="s">
        <v>62</v>
      </c>
    </row>
    <row r="30" spans="1:7" x14ac:dyDescent="0.3">
      <c r="A30" s="4" t="s">
        <v>70</v>
      </c>
      <c r="B30" s="4" t="s">
        <v>60</v>
      </c>
      <c r="C30" s="4" t="s">
        <v>154</v>
      </c>
      <c r="D30" s="4" t="s">
        <v>71</v>
      </c>
      <c r="E30" s="4"/>
      <c r="F30" s="4"/>
      <c r="G30" s="4" t="s">
        <v>63</v>
      </c>
    </row>
    <row r="31" spans="1:7" x14ac:dyDescent="0.3">
      <c r="A31" s="4" t="s">
        <v>72</v>
      </c>
      <c r="B31" s="4" t="s">
        <v>60</v>
      </c>
      <c r="C31" s="4" t="s">
        <v>154</v>
      </c>
      <c r="D31" s="4" t="s">
        <v>73</v>
      </c>
      <c r="E31" s="4"/>
      <c r="F31" s="4"/>
      <c r="G31" s="4" t="s">
        <v>64</v>
      </c>
    </row>
    <row r="32" spans="1:7" x14ac:dyDescent="0.3">
      <c r="A32" s="4" t="s">
        <v>74</v>
      </c>
      <c r="B32" s="4" t="s">
        <v>60</v>
      </c>
      <c r="C32" s="4" t="s">
        <v>154</v>
      </c>
      <c r="D32" s="4" t="s">
        <v>75</v>
      </c>
      <c r="E32" s="4"/>
      <c r="F32" s="4"/>
      <c r="G32" s="4" t="s">
        <v>65</v>
      </c>
    </row>
    <row r="33" spans="1:7" x14ac:dyDescent="0.3">
      <c r="A33" s="4" t="s">
        <v>76</v>
      </c>
      <c r="B33" s="4" t="s">
        <v>60</v>
      </c>
      <c r="C33" s="4" t="s">
        <v>154</v>
      </c>
      <c r="D33" s="4" t="s">
        <v>80</v>
      </c>
      <c r="E33" s="4"/>
      <c r="F33" s="4"/>
      <c r="G33" s="4" t="s">
        <v>66</v>
      </c>
    </row>
    <row r="34" spans="1:7" x14ac:dyDescent="0.3">
      <c r="A34" s="4" t="s">
        <v>77</v>
      </c>
      <c r="B34" s="4" t="s">
        <v>60</v>
      </c>
      <c r="C34" s="4" t="s">
        <v>154</v>
      </c>
      <c r="D34" s="4" t="s">
        <v>81</v>
      </c>
      <c r="E34" s="4"/>
      <c r="F34" s="4"/>
      <c r="G34" s="4" t="s">
        <v>67</v>
      </c>
    </row>
    <row r="35" spans="1:7" x14ac:dyDescent="0.3">
      <c r="A35" s="4" t="s">
        <v>78</v>
      </c>
      <c r="B35" s="4" t="s">
        <v>60</v>
      </c>
      <c r="C35" s="4" t="s">
        <v>154</v>
      </c>
      <c r="D35" s="4" t="s">
        <v>82</v>
      </c>
      <c r="E35" s="4"/>
      <c r="F35" s="4"/>
      <c r="G35" s="4" t="s">
        <v>68</v>
      </c>
    </row>
    <row r="36" spans="1:7" x14ac:dyDescent="0.3">
      <c r="A36" s="4" t="s">
        <v>79</v>
      </c>
      <c r="B36" s="4" t="s">
        <v>60</v>
      </c>
      <c r="C36" s="4" t="s">
        <v>154</v>
      </c>
      <c r="D36" s="4" t="s">
        <v>83</v>
      </c>
      <c r="E36" s="4"/>
      <c r="F36" s="4"/>
      <c r="G36" s="4" t="s">
        <v>69</v>
      </c>
    </row>
    <row r="37" spans="1:7" x14ac:dyDescent="0.3">
      <c r="A37" s="2" t="s">
        <v>84</v>
      </c>
      <c r="B37" s="2" t="s">
        <v>60</v>
      </c>
      <c r="C37" s="2" t="s">
        <v>154</v>
      </c>
      <c r="D37" s="2" t="s">
        <v>85</v>
      </c>
      <c r="E37" s="2"/>
      <c r="F37" s="2">
        <v>0</v>
      </c>
      <c r="G37" s="2" t="s">
        <v>86</v>
      </c>
    </row>
    <row r="38" spans="1:7" x14ac:dyDescent="0.3">
      <c r="A38" s="4" t="s">
        <v>87</v>
      </c>
      <c r="B38" s="4" t="s">
        <v>60</v>
      </c>
      <c r="C38" s="4" t="s">
        <v>154</v>
      </c>
      <c r="D38" s="4" t="s">
        <v>88</v>
      </c>
      <c r="E38" s="4"/>
      <c r="F38" s="4">
        <v>0</v>
      </c>
      <c r="G38" s="4" t="s">
        <v>89</v>
      </c>
    </row>
    <row r="39" spans="1:7" x14ac:dyDescent="0.3">
      <c r="A39" s="3" t="s">
        <v>90</v>
      </c>
      <c r="B39" s="3" t="s">
        <v>59</v>
      </c>
      <c r="C39" s="3" t="s">
        <v>153</v>
      </c>
      <c r="D39" s="3" t="s">
        <v>94</v>
      </c>
      <c r="E39" s="3">
        <v>116</v>
      </c>
      <c r="F39" s="3"/>
      <c r="G39" s="3" t="s">
        <v>95</v>
      </c>
    </row>
    <row r="40" spans="1:7" x14ac:dyDescent="0.3">
      <c r="A40" s="3" t="s">
        <v>93</v>
      </c>
      <c r="B40" s="3" t="s">
        <v>59</v>
      </c>
      <c r="C40" s="3" t="s">
        <v>153</v>
      </c>
      <c r="D40" s="3" t="s">
        <v>91</v>
      </c>
      <c r="E40" s="3">
        <v>117</v>
      </c>
      <c r="F40" s="3"/>
      <c r="G40" s="3" t="s">
        <v>92</v>
      </c>
    </row>
    <row r="41" spans="1:7" x14ac:dyDescent="0.3">
      <c r="A41" s="3" t="s">
        <v>96</v>
      </c>
      <c r="B41" s="3" t="s">
        <v>60</v>
      </c>
      <c r="C41" s="3" t="s">
        <v>154</v>
      </c>
      <c r="D41" s="3" t="s">
        <v>97</v>
      </c>
      <c r="E41" s="3"/>
      <c r="F41" s="3">
        <v>0</v>
      </c>
      <c r="G41" s="3" t="s">
        <v>98</v>
      </c>
    </row>
    <row r="42" spans="1:7" x14ac:dyDescent="0.3">
      <c r="A42" s="3" t="s">
        <v>149</v>
      </c>
      <c r="B42" s="3" t="s">
        <v>59</v>
      </c>
      <c r="C42" s="3" t="s">
        <v>153</v>
      </c>
      <c r="D42" s="3" t="s">
        <v>99</v>
      </c>
      <c r="E42" s="3">
        <v>218</v>
      </c>
      <c r="F42" s="3"/>
      <c r="G42" s="3" t="s">
        <v>100</v>
      </c>
    </row>
    <row r="43" spans="1:7" x14ac:dyDescent="0.3">
      <c r="A43" s="3" t="s">
        <v>150</v>
      </c>
      <c r="B43" s="3" t="s">
        <v>59</v>
      </c>
      <c r="C43" s="3" t="s">
        <v>153</v>
      </c>
      <c r="D43" s="3" t="s">
        <v>101</v>
      </c>
      <c r="E43" s="3">
        <v>219</v>
      </c>
      <c r="F43" s="3"/>
      <c r="G43" s="3" t="s">
        <v>102</v>
      </c>
    </row>
    <row r="44" spans="1:7" x14ac:dyDescent="0.3">
      <c r="A44" s="3" t="s">
        <v>103</v>
      </c>
      <c r="B44" s="3" t="s">
        <v>104</v>
      </c>
      <c r="C44" s="3" t="s">
        <v>155</v>
      </c>
      <c r="D44" s="3" t="s">
        <v>105</v>
      </c>
      <c r="E44" s="3">
        <v>700</v>
      </c>
      <c r="F44" s="3"/>
      <c r="G44" s="3" t="s">
        <v>106</v>
      </c>
    </row>
    <row r="45" spans="1:7" x14ac:dyDescent="0.3">
      <c r="A45" s="3" t="s">
        <v>107</v>
      </c>
      <c r="B45" s="3" t="s">
        <v>104</v>
      </c>
      <c r="C45" s="3" t="s">
        <v>155</v>
      </c>
      <c r="D45" s="3" t="s">
        <v>108</v>
      </c>
      <c r="E45" s="3">
        <v>701</v>
      </c>
      <c r="F45" s="3"/>
      <c r="G45" s="3" t="s">
        <v>109</v>
      </c>
    </row>
    <row r="46" spans="1:7" x14ac:dyDescent="0.3">
      <c r="A46" s="3" t="s">
        <v>110</v>
      </c>
      <c r="B46" s="3" t="s">
        <v>104</v>
      </c>
      <c r="C46" s="3" t="s">
        <v>155</v>
      </c>
      <c r="D46" s="3" t="s">
        <v>111</v>
      </c>
      <c r="E46" s="3">
        <v>702</v>
      </c>
      <c r="F46" s="3"/>
      <c r="G46" s="3" t="s">
        <v>112</v>
      </c>
    </row>
    <row r="47" spans="1:7" x14ac:dyDescent="0.3">
      <c r="A47" s="3" t="s">
        <v>113</v>
      </c>
      <c r="B47" s="3" t="s">
        <v>104</v>
      </c>
      <c r="C47" s="3" t="s">
        <v>155</v>
      </c>
      <c r="D47" s="3" t="s">
        <v>114</v>
      </c>
      <c r="E47" s="3">
        <v>703</v>
      </c>
      <c r="F47" s="3"/>
      <c r="G47" s="3" t="s">
        <v>115</v>
      </c>
    </row>
    <row r="48" spans="1:7" x14ac:dyDescent="0.3">
      <c r="A48" s="3" t="s">
        <v>116</v>
      </c>
      <c r="B48" s="3" t="s">
        <v>104</v>
      </c>
      <c r="C48" s="3" t="s">
        <v>155</v>
      </c>
      <c r="D48" s="3" t="s">
        <v>117</v>
      </c>
      <c r="E48" s="3">
        <v>704</v>
      </c>
      <c r="F48" s="3"/>
      <c r="G48" s="3" t="s">
        <v>118</v>
      </c>
    </row>
    <row r="49" spans="1:7" x14ac:dyDescent="0.3">
      <c r="A49" s="3" t="s">
        <v>119</v>
      </c>
      <c r="B49" s="3" t="s">
        <v>104</v>
      </c>
      <c r="C49" s="3" t="s">
        <v>155</v>
      </c>
      <c r="D49" s="3" t="s">
        <v>120</v>
      </c>
      <c r="E49" s="3">
        <v>705</v>
      </c>
      <c r="F49" s="3"/>
      <c r="G49" s="3" t="s">
        <v>163</v>
      </c>
    </row>
    <row r="50" spans="1:7" x14ac:dyDescent="0.3">
      <c r="A50" s="3" t="s">
        <v>160</v>
      </c>
      <c r="B50" s="3" t="s">
        <v>104</v>
      </c>
      <c r="C50" s="3" t="s">
        <v>155</v>
      </c>
      <c r="D50" s="3" t="s">
        <v>161</v>
      </c>
      <c r="E50" s="3">
        <v>711</v>
      </c>
      <c r="F50" s="3"/>
      <c r="G50" s="3" t="s">
        <v>162</v>
      </c>
    </row>
    <row r="51" spans="1:7" x14ac:dyDescent="0.3">
      <c r="A51" s="3" t="s">
        <v>164</v>
      </c>
      <c r="B51" s="3" t="s">
        <v>104</v>
      </c>
      <c r="C51" s="3" t="s">
        <v>155</v>
      </c>
      <c r="D51" s="3" t="s">
        <v>165</v>
      </c>
      <c r="E51" s="3">
        <v>712</v>
      </c>
      <c r="F51" s="3"/>
      <c r="G51" s="3" t="s">
        <v>166</v>
      </c>
    </row>
    <row r="52" spans="1:7" x14ac:dyDescent="0.3">
      <c r="A52" s="3" t="s">
        <v>167</v>
      </c>
      <c r="B52" s="3" t="s">
        <v>104</v>
      </c>
      <c r="C52" s="3" t="s">
        <v>155</v>
      </c>
      <c r="D52" s="3" t="s">
        <v>168</v>
      </c>
      <c r="E52" s="3">
        <v>715</v>
      </c>
      <c r="F52" s="3"/>
      <c r="G52" s="3" t="s">
        <v>169</v>
      </c>
    </row>
    <row r="53" spans="1:7" x14ac:dyDescent="0.3">
      <c r="A53" s="3" t="s">
        <v>170</v>
      </c>
      <c r="B53" s="3" t="s">
        <v>104</v>
      </c>
      <c r="C53" s="3" t="s">
        <v>155</v>
      </c>
      <c r="D53" s="3" t="s">
        <v>171</v>
      </c>
      <c r="E53" s="3">
        <v>716</v>
      </c>
      <c r="F53" s="3"/>
      <c r="G53" s="3" t="s">
        <v>169</v>
      </c>
    </row>
    <row r="54" spans="1:7" x14ac:dyDescent="0.3">
      <c r="A54" s="2" t="s">
        <v>123</v>
      </c>
      <c r="B54" s="2" t="s">
        <v>104</v>
      </c>
      <c r="C54" s="2" t="s">
        <v>155</v>
      </c>
      <c r="D54" s="2" t="s">
        <v>124</v>
      </c>
      <c r="E54" s="2">
        <v>706</v>
      </c>
      <c r="F54" s="2" t="b">
        <v>0</v>
      </c>
      <c r="G54" s="2" t="s">
        <v>125</v>
      </c>
    </row>
    <row r="55" spans="1:7" x14ac:dyDescent="0.3">
      <c r="A55" s="2" t="s">
        <v>126</v>
      </c>
      <c r="B55" s="2" t="s">
        <v>104</v>
      </c>
      <c r="C55" s="2" t="s">
        <v>155</v>
      </c>
      <c r="D55" s="2" t="s">
        <v>127</v>
      </c>
      <c r="E55" s="2">
        <v>707</v>
      </c>
      <c r="F55" s="2" t="b">
        <v>0</v>
      </c>
      <c r="G55" s="2" t="s">
        <v>128</v>
      </c>
    </row>
    <row r="56" spans="1:7" x14ac:dyDescent="0.3">
      <c r="A56" s="2" t="s">
        <v>129</v>
      </c>
      <c r="B56" s="2" t="s">
        <v>104</v>
      </c>
      <c r="C56" s="2" t="s">
        <v>155</v>
      </c>
      <c r="D56" s="2" t="s">
        <v>130</v>
      </c>
      <c r="E56" s="2">
        <v>708</v>
      </c>
      <c r="F56" s="2" t="b">
        <v>0</v>
      </c>
      <c r="G56" s="2" t="s">
        <v>131</v>
      </c>
    </row>
    <row r="57" spans="1:7" x14ac:dyDescent="0.3">
      <c r="A57" s="2" t="s">
        <v>132</v>
      </c>
      <c r="B57" s="2" t="s">
        <v>104</v>
      </c>
      <c r="C57" s="2" t="s">
        <v>155</v>
      </c>
      <c r="D57" s="2" t="s">
        <v>133</v>
      </c>
      <c r="E57" s="2">
        <v>709</v>
      </c>
      <c r="F57" s="2" t="b">
        <v>0</v>
      </c>
      <c r="G57" s="2" t="s">
        <v>134</v>
      </c>
    </row>
    <row r="58" spans="1:7" x14ac:dyDescent="0.3">
      <c r="A58" s="2" t="s">
        <v>135</v>
      </c>
      <c r="B58" s="2" t="s">
        <v>104</v>
      </c>
      <c r="C58" s="2" t="s">
        <v>155</v>
      </c>
      <c r="D58" s="2" t="s">
        <v>136</v>
      </c>
      <c r="E58" s="2">
        <v>710</v>
      </c>
      <c r="F58" s="2" t="b">
        <v>0</v>
      </c>
      <c r="G58" s="2" t="s">
        <v>137</v>
      </c>
    </row>
    <row r="59" spans="1:7" x14ac:dyDescent="0.3">
      <c r="A59" t="s">
        <v>138</v>
      </c>
      <c r="B59" t="s">
        <v>60</v>
      </c>
      <c r="C59" t="s">
        <v>154</v>
      </c>
      <c r="D59" t="s">
        <v>139</v>
      </c>
      <c r="G59" t="s">
        <v>140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925-889C-4C91-A432-7C927AEA501C}">
  <dimension ref="A1:I77"/>
  <sheetViews>
    <sheetView tabSelected="1" topLeftCell="A47" workbookViewId="0">
      <selection activeCell="K64" sqref="K64"/>
    </sheetView>
  </sheetViews>
  <sheetFormatPr defaultRowHeight="14.4" x14ac:dyDescent="0.3"/>
  <cols>
    <col min="1" max="1" width="17.77734375" bestFit="1" customWidth="1"/>
    <col min="2" max="2" width="13.44140625" bestFit="1" customWidth="1"/>
    <col min="3" max="3" width="19.109375" bestFit="1" customWidth="1"/>
    <col min="4" max="4" width="9.5546875" bestFit="1" customWidth="1"/>
    <col min="7" max="7" width="36.21875" bestFit="1" customWidth="1"/>
  </cols>
  <sheetData>
    <row r="1" spans="1:7" x14ac:dyDescent="0.3">
      <c r="A1" s="5" t="s">
        <v>141</v>
      </c>
      <c r="B1" s="5" t="s">
        <v>59</v>
      </c>
      <c r="C1" s="5" t="s">
        <v>153</v>
      </c>
      <c r="D1" s="5" t="str">
        <f>_xlfn.CONCAT("%QW",_xlfn.VALUETOTEXT(E1,1))</f>
        <v>%QW101</v>
      </c>
      <c r="E1" s="5">
        <v>101</v>
      </c>
      <c r="F1" s="5"/>
      <c r="G1" s="5" t="s">
        <v>5</v>
      </c>
    </row>
    <row r="2" spans="1:7" x14ac:dyDescent="0.3">
      <c r="A2" s="5" t="s">
        <v>142</v>
      </c>
      <c r="B2" s="5" t="s">
        <v>59</v>
      </c>
      <c r="C2" s="5" t="s">
        <v>153</v>
      </c>
      <c r="D2" s="5" t="str">
        <f t="shared" ref="D2:D26" si="0">_xlfn.CONCAT("%QW",_xlfn.VALUETOTEXT(E2,1))</f>
        <v>%QW100</v>
      </c>
      <c r="E2" s="5">
        <v>100</v>
      </c>
      <c r="F2" s="5"/>
      <c r="G2" s="5" t="s">
        <v>7</v>
      </c>
    </row>
    <row r="3" spans="1:7" x14ac:dyDescent="0.3">
      <c r="A3" s="5" t="s">
        <v>143</v>
      </c>
      <c r="B3" s="5" t="s">
        <v>59</v>
      </c>
      <c r="C3" s="5" t="s">
        <v>153</v>
      </c>
      <c r="D3" s="5" t="str">
        <f t="shared" si="0"/>
        <v>%QW103</v>
      </c>
      <c r="E3" s="5">
        <v>103</v>
      </c>
      <c r="F3" s="5"/>
      <c r="G3" s="5" t="s">
        <v>15</v>
      </c>
    </row>
    <row r="4" spans="1:7" x14ac:dyDescent="0.3">
      <c r="A4" s="5" t="s">
        <v>144</v>
      </c>
      <c r="B4" s="5" t="s">
        <v>59</v>
      </c>
      <c r="C4" s="5" t="s">
        <v>153</v>
      </c>
      <c r="D4" s="5" t="str">
        <f t="shared" si="0"/>
        <v>%QW102</v>
      </c>
      <c r="E4" s="5">
        <v>102</v>
      </c>
      <c r="F4" s="5"/>
      <c r="G4" s="5" t="s">
        <v>16</v>
      </c>
    </row>
    <row r="5" spans="1:7" x14ac:dyDescent="0.3">
      <c r="A5" s="5" t="s">
        <v>145</v>
      </c>
      <c r="B5" s="5" t="s">
        <v>59</v>
      </c>
      <c r="C5" s="5" t="s">
        <v>153</v>
      </c>
      <c r="D5" s="5" t="str">
        <f t="shared" si="0"/>
        <v>%QW105</v>
      </c>
      <c r="E5" s="5">
        <v>105</v>
      </c>
      <c r="F5" s="5"/>
      <c r="G5" s="5" t="s">
        <v>18</v>
      </c>
    </row>
    <row r="6" spans="1:7" x14ac:dyDescent="0.3">
      <c r="A6" s="5" t="s">
        <v>146</v>
      </c>
      <c r="B6" s="5" t="s">
        <v>59</v>
      </c>
      <c r="C6" s="5" t="s">
        <v>153</v>
      </c>
      <c r="D6" s="5" t="str">
        <f t="shared" si="0"/>
        <v>%QW104</v>
      </c>
      <c r="E6" s="5">
        <v>104</v>
      </c>
      <c r="F6" s="5"/>
      <c r="G6" s="5" t="s">
        <v>17</v>
      </c>
    </row>
    <row r="7" spans="1:7" x14ac:dyDescent="0.3">
      <c r="A7" s="5" t="s">
        <v>147</v>
      </c>
      <c r="B7" s="5" t="s">
        <v>59</v>
      </c>
      <c r="C7" s="5" t="s">
        <v>153</v>
      </c>
      <c r="D7" s="5" t="str">
        <f t="shared" si="0"/>
        <v>%QW107</v>
      </c>
      <c r="E7" s="5">
        <v>107</v>
      </c>
      <c r="F7" s="5"/>
      <c r="G7" s="5" t="s">
        <v>19</v>
      </c>
    </row>
    <row r="8" spans="1:7" x14ac:dyDescent="0.3">
      <c r="A8" s="5" t="s">
        <v>148</v>
      </c>
      <c r="B8" s="5" t="s">
        <v>59</v>
      </c>
      <c r="C8" s="5" t="s">
        <v>153</v>
      </c>
      <c r="D8" s="5" t="str">
        <f t="shared" si="0"/>
        <v>%QW106</v>
      </c>
      <c r="E8" s="5">
        <v>106</v>
      </c>
      <c r="F8" s="5"/>
      <c r="G8" s="5" t="s">
        <v>20</v>
      </c>
    </row>
    <row r="9" spans="1:7" x14ac:dyDescent="0.3">
      <c r="A9" s="5" t="s">
        <v>26</v>
      </c>
      <c r="B9" s="5" t="s">
        <v>59</v>
      </c>
      <c r="C9" s="5" t="s">
        <v>153</v>
      </c>
      <c r="D9" s="5" t="str">
        <f t="shared" si="0"/>
        <v>%QW109</v>
      </c>
      <c r="E9" s="5">
        <v>109</v>
      </c>
      <c r="F9" s="5"/>
      <c r="G9" s="5" t="s">
        <v>29</v>
      </c>
    </row>
    <row r="10" spans="1:7" x14ac:dyDescent="0.3">
      <c r="A10" s="5" t="s">
        <v>25</v>
      </c>
      <c r="B10" s="5" t="s">
        <v>59</v>
      </c>
      <c r="C10" s="5" t="s">
        <v>153</v>
      </c>
      <c r="D10" s="5" t="str">
        <f t="shared" si="0"/>
        <v>%QW108</v>
      </c>
      <c r="E10" s="5">
        <v>108</v>
      </c>
      <c r="F10" s="5"/>
      <c r="G10" s="5" t="s">
        <v>30</v>
      </c>
    </row>
    <row r="11" spans="1:7" x14ac:dyDescent="0.3">
      <c r="A11" s="5" t="s">
        <v>28</v>
      </c>
      <c r="B11" s="5" t="s">
        <v>59</v>
      </c>
      <c r="C11" s="5" t="s">
        <v>153</v>
      </c>
      <c r="D11" s="5" t="str">
        <f t="shared" si="0"/>
        <v>%QW111</v>
      </c>
      <c r="E11" s="5">
        <v>111</v>
      </c>
      <c r="F11" s="5"/>
      <c r="G11" s="5" t="s">
        <v>31</v>
      </c>
    </row>
    <row r="12" spans="1:7" x14ac:dyDescent="0.3">
      <c r="A12" s="5" t="s">
        <v>27</v>
      </c>
      <c r="B12" s="5" t="s">
        <v>59</v>
      </c>
      <c r="C12" s="5" t="s">
        <v>153</v>
      </c>
      <c r="D12" s="5" t="str">
        <f t="shared" si="0"/>
        <v>%QW110</v>
      </c>
      <c r="E12" s="5">
        <v>110</v>
      </c>
      <c r="F12" s="5"/>
      <c r="G12" s="5" t="s">
        <v>32</v>
      </c>
    </row>
    <row r="13" spans="1:7" x14ac:dyDescent="0.3">
      <c r="A13" s="5" t="s">
        <v>22</v>
      </c>
      <c r="B13" s="5" t="s">
        <v>59</v>
      </c>
      <c r="C13" s="5" t="s">
        <v>153</v>
      </c>
      <c r="D13" s="5" t="str">
        <f t="shared" si="0"/>
        <v>%QW113</v>
      </c>
      <c r="E13" s="5">
        <v>113</v>
      </c>
      <c r="F13" s="5"/>
      <c r="G13" s="5" t="s">
        <v>33</v>
      </c>
    </row>
    <row r="14" spans="1:7" x14ac:dyDescent="0.3">
      <c r="A14" s="5" t="s">
        <v>21</v>
      </c>
      <c r="B14" s="5" t="s">
        <v>59</v>
      </c>
      <c r="C14" s="5" t="s">
        <v>153</v>
      </c>
      <c r="D14" s="5" t="str">
        <f t="shared" si="0"/>
        <v>%QW112</v>
      </c>
      <c r="E14" s="5">
        <v>112</v>
      </c>
      <c r="F14" s="5"/>
      <c r="G14" s="5" t="s">
        <v>34</v>
      </c>
    </row>
    <row r="15" spans="1:7" x14ac:dyDescent="0.3">
      <c r="A15" s="5" t="s">
        <v>24</v>
      </c>
      <c r="B15" s="5" t="s">
        <v>59</v>
      </c>
      <c r="C15" s="5" t="s">
        <v>153</v>
      </c>
      <c r="D15" s="5" t="str">
        <f t="shared" si="0"/>
        <v>%QW115</v>
      </c>
      <c r="E15" s="5">
        <v>115</v>
      </c>
      <c r="F15" s="5"/>
      <c r="G15" s="5" t="s">
        <v>35</v>
      </c>
    </row>
    <row r="16" spans="1:7" x14ac:dyDescent="0.3">
      <c r="A16" s="5" t="s">
        <v>23</v>
      </c>
      <c r="B16" s="5" t="s">
        <v>59</v>
      </c>
      <c r="C16" s="5" t="s">
        <v>153</v>
      </c>
      <c r="D16" s="5" t="str">
        <f t="shared" si="0"/>
        <v>%QW114</v>
      </c>
      <c r="E16" s="5">
        <v>114</v>
      </c>
      <c r="F16" s="5"/>
      <c r="G16" s="5" t="s">
        <v>36</v>
      </c>
    </row>
    <row r="17" spans="1:7" x14ac:dyDescent="0.3">
      <c r="A17" s="5" t="s">
        <v>44</v>
      </c>
      <c r="B17" s="5" t="s">
        <v>59</v>
      </c>
      <c r="C17" s="5" t="s">
        <v>153</v>
      </c>
      <c r="D17" s="5" t="str">
        <f t="shared" si="0"/>
        <v>%QW99</v>
      </c>
      <c r="E17" s="5">
        <v>99</v>
      </c>
      <c r="F17" s="5"/>
      <c r="G17" s="5" t="s">
        <v>49</v>
      </c>
    </row>
    <row r="18" spans="1:7" x14ac:dyDescent="0.3">
      <c r="A18" s="5" t="s">
        <v>47</v>
      </c>
      <c r="B18" s="5" t="s">
        <v>59</v>
      </c>
      <c r="C18" s="5" t="s">
        <v>153</v>
      </c>
      <c r="D18" s="5" t="str">
        <f t="shared" si="0"/>
        <v>%QW98</v>
      </c>
      <c r="E18" s="5">
        <v>98</v>
      </c>
      <c r="F18" s="5"/>
      <c r="G18" s="5" t="s">
        <v>46</v>
      </c>
    </row>
    <row r="19" spans="1:7" x14ac:dyDescent="0.3">
      <c r="A19" s="5" t="s">
        <v>175</v>
      </c>
      <c r="B19" s="5" t="s">
        <v>59</v>
      </c>
      <c r="C19" s="5" t="s">
        <v>153</v>
      </c>
      <c r="D19" s="5" t="str">
        <f t="shared" si="0"/>
        <v>%QW97</v>
      </c>
      <c r="E19" s="5">
        <v>97</v>
      </c>
      <c r="F19" s="5"/>
      <c r="G19" s="5" t="s">
        <v>177</v>
      </c>
    </row>
    <row r="20" spans="1:7" x14ac:dyDescent="0.3">
      <c r="A20" s="5" t="s">
        <v>176</v>
      </c>
      <c r="B20" s="5" t="s">
        <v>59</v>
      </c>
      <c r="C20" s="5" t="s">
        <v>153</v>
      </c>
      <c r="D20" s="5" t="str">
        <f t="shared" si="0"/>
        <v>%QW96</v>
      </c>
      <c r="E20" s="5">
        <v>96</v>
      </c>
      <c r="F20" s="5"/>
      <c r="G20" s="5" t="s">
        <v>178</v>
      </c>
    </row>
    <row r="21" spans="1:7" x14ac:dyDescent="0.3">
      <c r="A21" s="5" t="s">
        <v>181</v>
      </c>
      <c r="B21" s="5" t="s">
        <v>59</v>
      </c>
      <c r="C21" s="5" t="s">
        <v>153</v>
      </c>
      <c r="D21" s="5" t="str">
        <f t="shared" si="0"/>
        <v>%QW95</v>
      </c>
      <c r="E21" s="5">
        <v>95</v>
      </c>
      <c r="F21" s="5"/>
      <c r="G21" s="5" t="s">
        <v>179</v>
      </c>
    </row>
    <row r="22" spans="1:7" x14ac:dyDescent="0.3">
      <c r="A22" s="5" t="s">
        <v>182</v>
      </c>
      <c r="B22" s="5" t="s">
        <v>59</v>
      </c>
      <c r="C22" s="5" t="s">
        <v>153</v>
      </c>
      <c r="D22" s="5" t="str">
        <f t="shared" si="0"/>
        <v>%QW94</v>
      </c>
      <c r="E22" s="5">
        <v>94</v>
      </c>
      <c r="F22" s="5"/>
      <c r="G22" s="5" t="s">
        <v>180</v>
      </c>
    </row>
    <row r="23" spans="1:7" x14ac:dyDescent="0.3">
      <c r="A23" s="6" t="s">
        <v>50</v>
      </c>
      <c r="B23" s="6" t="s">
        <v>59</v>
      </c>
      <c r="C23" s="6" t="s">
        <v>153</v>
      </c>
      <c r="D23" s="6" t="str">
        <f t="shared" si="0"/>
        <v>%QW1001</v>
      </c>
      <c r="E23" s="6">
        <v>1001</v>
      </c>
      <c r="F23" s="6"/>
      <c r="G23" s="6" t="s">
        <v>52</v>
      </c>
    </row>
    <row r="24" spans="1:7" x14ac:dyDescent="0.3">
      <c r="A24" s="6" t="s">
        <v>55</v>
      </c>
      <c r="B24" s="6" t="s">
        <v>59</v>
      </c>
      <c r="C24" s="6" t="s">
        <v>153</v>
      </c>
      <c r="D24" s="6" t="str">
        <f t="shared" si="0"/>
        <v>%QW1003</v>
      </c>
      <c r="E24" s="6">
        <v>1003</v>
      </c>
      <c r="F24" s="6"/>
      <c r="G24" s="6" t="s">
        <v>205</v>
      </c>
    </row>
    <row r="25" spans="1:7" x14ac:dyDescent="0.3">
      <c r="A25" s="6" t="s">
        <v>172</v>
      </c>
      <c r="B25" s="6" t="s">
        <v>59</v>
      </c>
      <c r="C25" s="6" t="s">
        <v>153</v>
      </c>
      <c r="D25" s="6" t="str">
        <f t="shared" si="0"/>
        <v>%QW1006</v>
      </c>
      <c r="E25" s="6">
        <v>1006</v>
      </c>
      <c r="F25" s="6"/>
      <c r="G25" s="6" t="s">
        <v>173</v>
      </c>
    </row>
    <row r="26" spans="1:7" x14ac:dyDescent="0.3">
      <c r="A26" s="7" t="s">
        <v>183</v>
      </c>
      <c r="B26" s="7" t="s">
        <v>59</v>
      </c>
      <c r="C26" s="7" t="s">
        <v>153</v>
      </c>
      <c r="D26" s="7" t="str">
        <f t="shared" si="0"/>
        <v>%QW1009</v>
      </c>
      <c r="E26" s="7">
        <v>1009</v>
      </c>
      <c r="F26" s="7"/>
      <c r="G26" s="7" t="s">
        <v>184</v>
      </c>
    </row>
    <row r="27" spans="1:7" x14ac:dyDescent="0.3">
      <c r="A27" s="9" t="s">
        <v>157</v>
      </c>
      <c r="B27" s="9" t="s">
        <v>60</v>
      </c>
      <c r="C27" s="9" t="s">
        <v>154</v>
      </c>
      <c r="D27" s="9" t="s">
        <v>189</v>
      </c>
      <c r="E27" s="9"/>
      <c r="F27" s="9"/>
      <c r="G27" s="9" t="s">
        <v>190</v>
      </c>
    </row>
    <row r="28" spans="1:7" x14ac:dyDescent="0.3">
      <c r="A28" s="7" t="s">
        <v>185</v>
      </c>
      <c r="B28" s="7" t="s">
        <v>59</v>
      </c>
      <c r="C28" s="7" t="s">
        <v>153</v>
      </c>
      <c r="D28" s="7" t="str">
        <f>_xlfn.CONCAT("%QW",_xlfn.VALUETOTEXT(E28,1))</f>
        <v>%QW121</v>
      </c>
      <c r="E28" s="7">
        <v>121</v>
      </c>
      <c r="F28" s="7"/>
      <c r="G28" s="7" t="s">
        <v>188</v>
      </c>
    </row>
    <row r="29" spans="1:7" x14ac:dyDescent="0.3">
      <c r="A29" s="7" t="s">
        <v>186</v>
      </c>
      <c r="B29" s="7" t="s">
        <v>59</v>
      </c>
      <c r="C29" s="7" t="s">
        <v>153</v>
      </c>
      <c r="D29" s="7" t="str">
        <f>_xlfn.CONCAT("%QW",_xlfn.VALUETOTEXT(E29,1))</f>
        <v>%QW120</v>
      </c>
      <c r="E29" s="7">
        <v>120</v>
      </c>
      <c r="F29" s="7"/>
      <c r="G29" s="7" t="s">
        <v>187</v>
      </c>
    </row>
    <row r="30" spans="1:7" x14ac:dyDescent="0.3">
      <c r="A30" s="8" t="s">
        <v>58</v>
      </c>
      <c r="B30" s="8" t="s">
        <v>60</v>
      </c>
      <c r="C30" s="8" t="s">
        <v>154</v>
      </c>
      <c r="D30" s="8" t="s">
        <v>61</v>
      </c>
      <c r="E30" s="8"/>
      <c r="F30" s="8"/>
      <c r="G30" s="8" t="s">
        <v>62</v>
      </c>
    </row>
    <row r="31" spans="1:7" x14ac:dyDescent="0.3">
      <c r="A31" s="8" t="s">
        <v>70</v>
      </c>
      <c r="B31" s="8" t="s">
        <v>60</v>
      </c>
      <c r="C31" s="8" t="s">
        <v>154</v>
      </c>
      <c r="D31" s="8" t="s">
        <v>71</v>
      </c>
      <c r="E31" s="8"/>
      <c r="F31" s="8"/>
      <c r="G31" s="8" t="s">
        <v>63</v>
      </c>
    </row>
    <row r="32" spans="1:7" x14ac:dyDescent="0.3">
      <c r="A32" s="8" t="s">
        <v>72</v>
      </c>
      <c r="B32" s="8" t="s">
        <v>60</v>
      </c>
      <c r="C32" s="8" t="s">
        <v>154</v>
      </c>
      <c r="D32" s="8" t="s">
        <v>73</v>
      </c>
      <c r="E32" s="8"/>
      <c r="F32" s="8"/>
      <c r="G32" s="8" t="s">
        <v>64</v>
      </c>
    </row>
    <row r="33" spans="1:9" x14ac:dyDescent="0.3">
      <c r="A33" s="8" t="s">
        <v>74</v>
      </c>
      <c r="B33" s="8" t="s">
        <v>60</v>
      </c>
      <c r="C33" s="8" t="s">
        <v>154</v>
      </c>
      <c r="D33" s="8" t="s">
        <v>75</v>
      </c>
      <c r="E33" s="8"/>
      <c r="F33" s="8"/>
      <c r="G33" s="8" t="s">
        <v>65</v>
      </c>
    </row>
    <row r="34" spans="1:9" x14ac:dyDescent="0.3">
      <c r="A34" s="8" t="s">
        <v>76</v>
      </c>
      <c r="B34" s="8" t="s">
        <v>60</v>
      </c>
      <c r="C34" s="8" t="s">
        <v>154</v>
      </c>
      <c r="D34" s="8" t="s">
        <v>80</v>
      </c>
      <c r="E34" s="8"/>
      <c r="F34" s="8"/>
      <c r="G34" s="8" t="s">
        <v>66</v>
      </c>
    </row>
    <row r="35" spans="1:9" x14ac:dyDescent="0.3">
      <c r="A35" s="8" t="s">
        <v>77</v>
      </c>
      <c r="B35" s="8" t="s">
        <v>60</v>
      </c>
      <c r="C35" s="8" t="s">
        <v>154</v>
      </c>
      <c r="D35" s="8" t="s">
        <v>81</v>
      </c>
      <c r="E35" s="8"/>
      <c r="F35" s="8"/>
      <c r="G35" s="8" t="s">
        <v>67</v>
      </c>
    </row>
    <row r="36" spans="1:9" x14ac:dyDescent="0.3">
      <c r="A36" s="8" t="s">
        <v>78</v>
      </c>
      <c r="B36" s="8" t="s">
        <v>60</v>
      </c>
      <c r="C36" s="8" t="s">
        <v>154</v>
      </c>
      <c r="D36" s="8" t="s">
        <v>82</v>
      </c>
      <c r="E36" s="8"/>
      <c r="F36" s="8"/>
      <c r="G36" s="8" t="s">
        <v>68</v>
      </c>
    </row>
    <row r="37" spans="1:9" x14ac:dyDescent="0.3">
      <c r="A37" s="8" t="s">
        <v>79</v>
      </c>
      <c r="B37" s="8" t="s">
        <v>60</v>
      </c>
      <c r="C37" s="8" t="s">
        <v>154</v>
      </c>
      <c r="D37" s="8" t="s">
        <v>83</v>
      </c>
      <c r="E37" s="8"/>
      <c r="F37" s="8"/>
      <c r="G37" s="8" t="s">
        <v>69</v>
      </c>
    </row>
    <row r="38" spans="1:9" x14ac:dyDescent="0.3">
      <c r="A38" s="7" t="s">
        <v>84</v>
      </c>
      <c r="B38" s="7" t="s">
        <v>60</v>
      </c>
      <c r="C38" s="7" t="s">
        <v>154</v>
      </c>
      <c r="D38" s="7" t="s">
        <v>85</v>
      </c>
      <c r="E38" s="7"/>
      <c r="F38" s="7">
        <v>0</v>
      </c>
      <c r="G38" s="7" t="s">
        <v>86</v>
      </c>
    </row>
    <row r="39" spans="1:9" x14ac:dyDescent="0.3">
      <c r="A39" s="8" t="s">
        <v>191</v>
      </c>
      <c r="B39" s="8" t="s">
        <v>60</v>
      </c>
      <c r="C39" s="8" t="s">
        <v>154</v>
      </c>
      <c r="D39" s="8" t="s">
        <v>139</v>
      </c>
      <c r="E39" s="8"/>
      <c r="F39" s="8">
        <v>0</v>
      </c>
      <c r="G39" s="8" t="s">
        <v>192</v>
      </c>
    </row>
    <row r="40" spans="1:9" x14ac:dyDescent="0.3">
      <c r="A40" s="8" t="s">
        <v>193</v>
      </c>
      <c r="B40" s="8" t="s">
        <v>60</v>
      </c>
      <c r="C40" s="8" t="s">
        <v>154</v>
      </c>
      <c r="D40" s="8" t="s">
        <v>194</v>
      </c>
      <c r="E40" s="8"/>
      <c r="F40" s="8">
        <v>0</v>
      </c>
      <c r="G40" s="8" t="s">
        <v>195</v>
      </c>
    </row>
    <row r="41" spans="1:9" x14ac:dyDescent="0.3">
      <c r="A41" s="8" t="s">
        <v>87</v>
      </c>
      <c r="B41" s="8" t="s">
        <v>60</v>
      </c>
      <c r="C41" s="8" t="s">
        <v>154</v>
      </c>
      <c r="D41" s="8" t="s">
        <v>88</v>
      </c>
      <c r="E41" s="8"/>
      <c r="F41" s="8">
        <v>0</v>
      </c>
      <c r="G41" s="8" t="s">
        <v>89</v>
      </c>
    </row>
    <row r="42" spans="1:9" x14ac:dyDescent="0.3">
      <c r="A42" s="6" t="s">
        <v>90</v>
      </c>
      <c r="B42" s="6" t="s">
        <v>59</v>
      </c>
      <c r="C42" s="6" t="s">
        <v>153</v>
      </c>
      <c r="D42" s="6" t="s">
        <v>91</v>
      </c>
      <c r="E42" s="6">
        <v>117</v>
      </c>
      <c r="F42" s="6"/>
      <c r="G42" s="6" t="s">
        <v>92</v>
      </c>
    </row>
    <row r="43" spans="1:9" x14ac:dyDescent="0.3">
      <c r="A43" s="6" t="s">
        <v>93</v>
      </c>
      <c r="B43" s="6" t="s">
        <v>59</v>
      </c>
      <c r="C43" s="6" t="s">
        <v>153</v>
      </c>
      <c r="D43" s="6" t="s">
        <v>94</v>
      </c>
      <c r="E43" s="6">
        <v>116</v>
      </c>
      <c r="F43" s="6"/>
      <c r="G43" s="6" t="s">
        <v>95</v>
      </c>
    </row>
    <row r="44" spans="1:9" x14ac:dyDescent="0.3">
      <c r="A44" s="8" t="s">
        <v>96</v>
      </c>
      <c r="B44" s="8" t="s">
        <v>60</v>
      </c>
      <c r="C44" s="8" t="s">
        <v>154</v>
      </c>
      <c r="D44" s="8" t="s">
        <v>97</v>
      </c>
      <c r="E44" s="8"/>
      <c r="F44" s="8">
        <v>0</v>
      </c>
      <c r="G44" s="8" t="s">
        <v>98</v>
      </c>
    </row>
    <row r="45" spans="1:9" x14ac:dyDescent="0.3">
      <c r="A45" s="6" t="s">
        <v>149</v>
      </c>
      <c r="B45" s="6" t="s">
        <v>59</v>
      </c>
      <c r="C45" s="6" t="s">
        <v>153</v>
      </c>
      <c r="D45" s="6" t="s">
        <v>101</v>
      </c>
      <c r="E45" s="6">
        <v>219</v>
      </c>
      <c r="F45" s="6"/>
      <c r="G45" s="6" t="s">
        <v>102</v>
      </c>
    </row>
    <row r="46" spans="1:9" x14ac:dyDescent="0.3">
      <c r="A46" s="6" t="s">
        <v>222</v>
      </c>
      <c r="B46" s="6" t="s">
        <v>59</v>
      </c>
      <c r="C46" s="6" t="s">
        <v>153</v>
      </c>
      <c r="D46" s="6" t="s">
        <v>99</v>
      </c>
      <c r="E46" s="6">
        <v>218</v>
      </c>
      <c r="F46" s="6"/>
      <c r="G46" s="6" t="s">
        <v>100</v>
      </c>
    </row>
    <row r="47" spans="1:9" x14ac:dyDescent="0.3">
      <c r="A47" s="8" t="s">
        <v>223</v>
      </c>
      <c r="B47" s="8" t="s">
        <v>60</v>
      </c>
      <c r="C47" s="8" t="s">
        <v>154</v>
      </c>
      <c r="D47" s="8" t="s">
        <v>189</v>
      </c>
      <c r="E47" s="8"/>
      <c r="F47" s="8"/>
      <c r="G47" s="8" t="s">
        <v>224</v>
      </c>
      <c r="H47" s="10"/>
      <c r="I47" s="11"/>
    </row>
    <row r="48" spans="1:9" x14ac:dyDescent="0.3">
      <c r="A48" s="6" t="s">
        <v>225</v>
      </c>
      <c r="B48" s="6" t="s">
        <v>59</v>
      </c>
      <c r="C48" s="6" t="s">
        <v>153</v>
      </c>
      <c r="D48" s="6" t="s">
        <v>239</v>
      </c>
      <c r="E48" s="6">
        <v>303</v>
      </c>
      <c r="F48" s="6"/>
      <c r="G48" s="6" t="s">
        <v>227</v>
      </c>
      <c r="H48" s="10"/>
      <c r="I48" s="11"/>
    </row>
    <row r="49" spans="1:9" x14ac:dyDescent="0.3">
      <c r="A49" s="6" t="s">
        <v>226</v>
      </c>
      <c r="B49" s="6" t="s">
        <v>59</v>
      </c>
      <c r="C49" s="6" t="s">
        <v>153</v>
      </c>
      <c r="D49" s="6" t="s">
        <v>238</v>
      </c>
      <c r="E49" s="6">
        <v>302</v>
      </c>
      <c r="F49" s="6"/>
      <c r="G49" s="6" t="s">
        <v>228</v>
      </c>
      <c r="H49" s="10"/>
      <c r="I49" s="11"/>
    </row>
    <row r="50" spans="1:9" x14ac:dyDescent="0.3">
      <c r="A50" s="9" t="s">
        <v>230</v>
      </c>
      <c r="B50" s="9" t="s">
        <v>60</v>
      </c>
      <c r="C50" s="9" t="s">
        <v>154</v>
      </c>
      <c r="D50" s="9" t="s">
        <v>229</v>
      </c>
      <c r="E50" s="9"/>
      <c r="F50" s="9">
        <v>0</v>
      </c>
      <c r="G50" s="9" t="s">
        <v>231</v>
      </c>
      <c r="H50" s="10"/>
      <c r="I50" s="11"/>
    </row>
    <row r="51" spans="1:9" x14ac:dyDescent="0.3">
      <c r="A51" s="6" t="s">
        <v>232</v>
      </c>
      <c r="B51" s="6" t="s">
        <v>59</v>
      </c>
      <c r="C51" s="6" t="s">
        <v>153</v>
      </c>
      <c r="D51" s="6" t="s">
        <v>236</v>
      </c>
      <c r="E51" s="6">
        <v>301</v>
      </c>
      <c r="F51" s="6"/>
      <c r="G51" s="6" t="s">
        <v>233</v>
      </c>
      <c r="H51" s="10"/>
      <c r="I51" s="11"/>
    </row>
    <row r="52" spans="1:9" x14ac:dyDescent="0.3">
      <c r="A52" s="6" t="s">
        <v>234</v>
      </c>
      <c r="B52" s="6" t="s">
        <v>59</v>
      </c>
      <c r="C52" s="6" t="s">
        <v>153</v>
      </c>
      <c r="D52" s="6" t="s">
        <v>237</v>
      </c>
      <c r="E52" s="6">
        <v>300</v>
      </c>
      <c r="F52" s="6"/>
      <c r="G52" s="6" t="s">
        <v>235</v>
      </c>
      <c r="H52" s="10"/>
      <c r="I52" s="11"/>
    </row>
    <row r="53" spans="1:9" x14ac:dyDescent="0.3">
      <c r="A53" s="6" t="s">
        <v>103</v>
      </c>
      <c r="B53" s="6" t="s">
        <v>104</v>
      </c>
      <c r="C53" s="6" t="s">
        <v>155</v>
      </c>
      <c r="D53" s="6" t="s">
        <v>105</v>
      </c>
      <c r="E53" s="6">
        <v>700</v>
      </c>
      <c r="F53" s="6"/>
      <c r="G53" s="6" t="s">
        <v>106</v>
      </c>
      <c r="H53" s="10"/>
      <c r="I53" s="11"/>
    </row>
    <row r="54" spans="1:9" x14ac:dyDescent="0.3">
      <c r="A54" s="6" t="s">
        <v>107</v>
      </c>
      <c r="B54" s="6" t="s">
        <v>104</v>
      </c>
      <c r="C54" s="6" t="s">
        <v>155</v>
      </c>
      <c r="D54" s="6" t="s">
        <v>108</v>
      </c>
      <c r="E54" s="6">
        <v>701</v>
      </c>
      <c r="F54" s="6"/>
      <c r="G54" s="6" t="s">
        <v>109</v>
      </c>
      <c r="H54" s="10"/>
      <c r="I54" s="11"/>
    </row>
    <row r="55" spans="1:9" x14ac:dyDescent="0.3">
      <c r="A55" s="6" t="s">
        <v>110</v>
      </c>
      <c r="B55" s="6" t="s">
        <v>104</v>
      </c>
      <c r="C55" s="6" t="s">
        <v>155</v>
      </c>
      <c r="D55" s="6" t="s">
        <v>111</v>
      </c>
      <c r="E55" s="6">
        <v>702</v>
      </c>
      <c r="F55" s="6"/>
      <c r="G55" s="6" t="s">
        <v>112</v>
      </c>
      <c r="H55" s="10"/>
      <c r="I55" s="11"/>
    </row>
    <row r="56" spans="1:9" x14ac:dyDescent="0.3">
      <c r="A56" s="6" t="s">
        <v>113</v>
      </c>
      <c r="B56" s="6" t="s">
        <v>104</v>
      </c>
      <c r="C56" s="6" t="s">
        <v>155</v>
      </c>
      <c r="D56" s="6" t="s">
        <v>114</v>
      </c>
      <c r="E56" s="6">
        <v>703</v>
      </c>
      <c r="F56" s="6"/>
      <c r="G56" s="6" t="s">
        <v>115</v>
      </c>
      <c r="H56" s="10"/>
      <c r="I56" s="11"/>
    </row>
    <row r="57" spans="1:9" x14ac:dyDescent="0.3">
      <c r="A57" s="6" t="s">
        <v>116</v>
      </c>
      <c r="B57" s="6" t="s">
        <v>104</v>
      </c>
      <c r="C57" s="6" t="s">
        <v>155</v>
      </c>
      <c r="D57" s="6" t="s">
        <v>117</v>
      </c>
      <c r="E57" s="6">
        <v>704</v>
      </c>
      <c r="F57" s="6"/>
      <c r="G57" s="6" t="s">
        <v>118</v>
      </c>
      <c r="H57" s="10"/>
      <c r="I57" s="11"/>
    </row>
    <row r="58" spans="1:9" x14ac:dyDescent="0.3">
      <c r="A58" s="6" t="s">
        <v>119</v>
      </c>
      <c r="B58" s="6" t="s">
        <v>104</v>
      </c>
      <c r="C58" s="6" t="s">
        <v>155</v>
      </c>
      <c r="D58" s="6" t="s">
        <v>120</v>
      </c>
      <c r="E58" s="6">
        <v>705</v>
      </c>
      <c r="F58" s="6"/>
      <c r="G58" s="6" t="s">
        <v>163</v>
      </c>
      <c r="H58" s="10"/>
      <c r="I58" s="11"/>
    </row>
    <row r="59" spans="1:9" x14ac:dyDescent="0.3">
      <c r="A59" s="6" t="s">
        <v>160</v>
      </c>
      <c r="B59" s="6" t="s">
        <v>104</v>
      </c>
      <c r="C59" s="6" t="s">
        <v>155</v>
      </c>
      <c r="D59" s="6" t="s">
        <v>161</v>
      </c>
      <c r="E59" s="6">
        <v>711</v>
      </c>
      <c r="F59" s="6"/>
      <c r="G59" s="6" t="s">
        <v>162</v>
      </c>
      <c r="H59" s="10"/>
      <c r="I59" s="11"/>
    </row>
    <row r="60" spans="1:9" x14ac:dyDescent="0.3">
      <c r="A60" s="6" t="s">
        <v>164</v>
      </c>
      <c r="B60" s="6" t="s">
        <v>104</v>
      </c>
      <c r="C60" s="6" t="s">
        <v>155</v>
      </c>
      <c r="D60" s="6" t="s">
        <v>165</v>
      </c>
      <c r="E60" s="6">
        <v>713</v>
      </c>
      <c r="F60" s="6"/>
      <c r="G60" s="6" t="s">
        <v>166</v>
      </c>
      <c r="H60" s="10"/>
      <c r="I60" s="11"/>
    </row>
    <row r="61" spans="1:9" x14ac:dyDescent="0.3">
      <c r="A61" s="6" t="s">
        <v>167</v>
      </c>
      <c r="B61" s="6" t="s">
        <v>104</v>
      </c>
      <c r="C61" s="6" t="s">
        <v>155</v>
      </c>
      <c r="D61" s="6" t="s">
        <v>168</v>
      </c>
      <c r="E61" s="6">
        <v>716</v>
      </c>
      <c r="F61" s="6"/>
      <c r="G61" s="6" t="s">
        <v>169</v>
      </c>
      <c r="H61" s="10"/>
      <c r="I61" s="11"/>
    </row>
    <row r="62" spans="1:9" x14ac:dyDescent="0.3">
      <c r="A62" s="6" t="s">
        <v>170</v>
      </c>
      <c r="B62" s="6" t="s">
        <v>104</v>
      </c>
      <c r="C62" s="6" t="s">
        <v>155</v>
      </c>
      <c r="D62" s="6" t="s">
        <v>171</v>
      </c>
      <c r="E62" s="6">
        <v>717</v>
      </c>
      <c r="F62" s="6"/>
      <c r="G62" s="6" t="s">
        <v>206</v>
      </c>
      <c r="H62" s="10"/>
      <c r="I62" s="11"/>
    </row>
    <row r="63" spans="1:9" x14ac:dyDescent="0.3">
      <c r="A63" s="6" t="s">
        <v>207</v>
      </c>
      <c r="B63" s="6" t="s">
        <v>104</v>
      </c>
      <c r="C63" s="6" t="s">
        <v>155</v>
      </c>
      <c r="D63" s="6" t="s">
        <v>208</v>
      </c>
      <c r="E63" s="6">
        <v>718</v>
      </c>
      <c r="F63" s="6"/>
      <c r="G63" s="6" t="s">
        <v>209</v>
      </c>
      <c r="H63" s="10"/>
      <c r="I63" s="11"/>
    </row>
    <row r="64" spans="1:9" x14ac:dyDescent="0.3">
      <c r="A64" s="7" t="s">
        <v>210</v>
      </c>
      <c r="B64" s="7" t="s">
        <v>104</v>
      </c>
      <c r="C64" s="7" t="s">
        <v>155</v>
      </c>
      <c r="D64" s="7" t="s">
        <v>211</v>
      </c>
      <c r="E64" s="7">
        <v>719</v>
      </c>
      <c r="F64" s="7"/>
      <c r="G64" s="7" t="s">
        <v>212</v>
      </c>
      <c r="H64" s="10"/>
      <c r="I64" s="11"/>
    </row>
    <row r="65" spans="1:9" x14ac:dyDescent="0.3">
      <c r="A65" s="7" t="s">
        <v>213</v>
      </c>
      <c r="B65" s="7" t="s">
        <v>104</v>
      </c>
      <c r="C65" s="7" t="s">
        <v>155</v>
      </c>
      <c r="D65" s="7" t="s">
        <v>214</v>
      </c>
      <c r="E65" s="7">
        <v>720</v>
      </c>
      <c r="F65" s="7"/>
      <c r="G65" s="7" t="s">
        <v>215</v>
      </c>
      <c r="H65" s="10"/>
      <c r="I65" s="11"/>
    </row>
    <row r="66" spans="1:9" x14ac:dyDescent="0.3">
      <c r="A66" s="7" t="s">
        <v>216</v>
      </c>
      <c r="B66" s="7" t="s">
        <v>104</v>
      </c>
      <c r="C66" s="7" t="s">
        <v>155</v>
      </c>
      <c r="D66" s="7" t="s">
        <v>217</v>
      </c>
      <c r="E66" s="7">
        <v>721</v>
      </c>
      <c r="F66" s="7"/>
      <c r="G66" s="7" t="s">
        <v>218</v>
      </c>
      <c r="H66" s="10"/>
      <c r="I66" s="11"/>
    </row>
    <row r="67" spans="1:9" x14ac:dyDescent="0.3">
      <c r="A67" s="6" t="s">
        <v>219</v>
      </c>
      <c r="B67" s="6" t="s">
        <v>104</v>
      </c>
      <c r="C67" s="6" t="s">
        <v>155</v>
      </c>
      <c r="D67" s="6" t="s">
        <v>220</v>
      </c>
      <c r="E67" s="6">
        <v>722</v>
      </c>
      <c r="F67" s="6"/>
      <c r="G67" s="6" t="s">
        <v>221</v>
      </c>
      <c r="H67" s="10"/>
      <c r="I67" s="11"/>
    </row>
    <row r="68" spans="1:9" x14ac:dyDescent="0.3">
      <c r="A68" s="7" t="s">
        <v>123</v>
      </c>
      <c r="B68" s="7" t="s">
        <v>104</v>
      </c>
      <c r="C68" s="7" t="s">
        <v>155</v>
      </c>
      <c r="D68" s="7" t="s">
        <v>124</v>
      </c>
      <c r="E68" s="7">
        <v>706</v>
      </c>
      <c r="F68" s="7" t="b">
        <v>0</v>
      </c>
      <c r="G68" s="7" t="s">
        <v>125</v>
      </c>
    </row>
    <row r="69" spans="1:9" x14ac:dyDescent="0.3">
      <c r="A69" s="7" t="s">
        <v>126</v>
      </c>
      <c r="B69" s="7" t="s">
        <v>104</v>
      </c>
      <c r="C69" s="7" t="s">
        <v>155</v>
      </c>
      <c r="D69" s="7" t="s">
        <v>127</v>
      </c>
      <c r="E69" s="7">
        <v>707</v>
      </c>
      <c r="F69" s="7" t="b">
        <v>0</v>
      </c>
      <c r="G69" s="7" t="s">
        <v>128</v>
      </c>
    </row>
    <row r="70" spans="1:9" x14ac:dyDescent="0.3">
      <c r="A70" s="7" t="s">
        <v>129</v>
      </c>
      <c r="B70" s="7" t="s">
        <v>104</v>
      </c>
      <c r="C70" s="7" t="s">
        <v>155</v>
      </c>
      <c r="D70" s="7" t="s">
        <v>130</v>
      </c>
      <c r="E70" s="7">
        <v>708</v>
      </c>
      <c r="F70" s="7" t="b">
        <v>0</v>
      </c>
      <c r="G70" s="7" t="s">
        <v>131</v>
      </c>
    </row>
    <row r="71" spans="1:9" x14ac:dyDescent="0.3">
      <c r="A71" s="7" t="s">
        <v>132</v>
      </c>
      <c r="B71" s="7" t="s">
        <v>104</v>
      </c>
      <c r="C71" s="7" t="s">
        <v>155</v>
      </c>
      <c r="D71" s="7" t="s">
        <v>133</v>
      </c>
      <c r="E71" s="7">
        <v>709</v>
      </c>
      <c r="F71" s="7" t="b">
        <v>0</v>
      </c>
      <c r="G71" s="7" t="s">
        <v>134</v>
      </c>
    </row>
    <row r="72" spans="1:9" x14ac:dyDescent="0.3">
      <c r="A72" s="7" t="s">
        <v>135</v>
      </c>
      <c r="B72" s="7" t="s">
        <v>104</v>
      </c>
      <c r="C72" s="7" t="s">
        <v>155</v>
      </c>
      <c r="D72" s="7" t="s">
        <v>136</v>
      </c>
      <c r="E72" s="7">
        <v>710</v>
      </c>
      <c r="F72" s="7" t="b">
        <v>0</v>
      </c>
      <c r="G72" s="7" t="s">
        <v>137</v>
      </c>
    </row>
    <row r="73" spans="1:9" x14ac:dyDescent="0.3">
      <c r="A73" s="9" t="s">
        <v>196</v>
      </c>
      <c r="B73" s="9" t="s">
        <v>59</v>
      </c>
      <c r="C73" s="9" t="s">
        <v>153</v>
      </c>
      <c r="D73" s="9"/>
      <c r="E73" s="9"/>
      <c r="F73" s="9">
        <v>3600</v>
      </c>
      <c r="G73" s="9" t="s">
        <v>197</v>
      </c>
    </row>
    <row r="74" spans="1:9" x14ac:dyDescent="0.3">
      <c r="A74" s="9" t="s">
        <v>198</v>
      </c>
      <c r="B74" s="9" t="s">
        <v>59</v>
      </c>
      <c r="C74" s="9" t="s">
        <v>153</v>
      </c>
      <c r="D74" s="9"/>
      <c r="E74" s="9"/>
      <c r="F74" s="9">
        <v>80</v>
      </c>
      <c r="G74" s="9" t="s">
        <v>199</v>
      </c>
    </row>
    <row r="75" spans="1:9" x14ac:dyDescent="0.3">
      <c r="A75" s="9" t="s">
        <v>200</v>
      </c>
      <c r="B75" s="9" t="s">
        <v>60</v>
      </c>
      <c r="C75" s="9" t="s">
        <v>154</v>
      </c>
      <c r="D75" s="9"/>
      <c r="E75" s="9"/>
      <c r="F75" s="9">
        <v>1.5</v>
      </c>
      <c r="G75" s="9" t="s">
        <v>201</v>
      </c>
    </row>
    <row r="76" spans="1:9" x14ac:dyDescent="0.3">
      <c r="A76" s="9" t="s">
        <v>203</v>
      </c>
      <c r="B76" s="9" t="s">
        <v>60</v>
      </c>
      <c r="C76" s="9" t="s">
        <v>154</v>
      </c>
      <c r="D76" s="9"/>
      <c r="E76" s="9"/>
      <c r="F76" s="9">
        <v>0.5</v>
      </c>
      <c r="G76" s="9" t="s">
        <v>202</v>
      </c>
    </row>
    <row r="77" spans="1:9" x14ac:dyDescent="0.3">
      <c r="A77" s="9" t="s">
        <v>138</v>
      </c>
      <c r="B77" s="9" t="s">
        <v>60</v>
      </c>
      <c r="C77" s="9" t="s">
        <v>154</v>
      </c>
      <c r="D77" s="9" t="s">
        <v>204</v>
      </c>
      <c r="E77" s="9"/>
      <c r="F77" s="9"/>
      <c r="G77" s="9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 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Graef</dc:creator>
  <cp:lastModifiedBy>William Graef</cp:lastModifiedBy>
  <dcterms:created xsi:type="dcterms:W3CDTF">2025-06-02T18:31:46Z</dcterms:created>
  <dcterms:modified xsi:type="dcterms:W3CDTF">2025-07-01T14:11:00Z</dcterms:modified>
</cp:coreProperties>
</file>