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yan\rscripts\photic_zone_temp\data\"/>
    </mc:Choice>
  </mc:AlternateContent>
  <xr:revisionPtr revIDLastSave="0" documentId="10_ncr:100000_{981166CF-F79B-486D-A947-3E3E6B47C83D}" xr6:coauthVersionLast="31" xr6:coauthVersionMax="31" xr10:uidLastSave="{00000000-0000-0000-0000-000000000000}"/>
  <bookViews>
    <workbookView xWindow="0" yWindow="0" windowWidth="28800" windowHeight="11625" xr2:uid="{00000000-000D-0000-FFFF-FFFF00000000}"/>
  </bookViews>
  <sheets>
    <sheet name="data_defs" sheetId="2" r:id="rId1"/>
    <sheet name="schema" sheetId="1" r:id="rId2"/>
  </sheets>
  <calcPr calcId="179017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</calcChain>
</file>

<file path=xl/sharedStrings.xml><?xml version="1.0" encoding="utf-8"?>
<sst xmlns="http://schemas.openxmlformats.org/spreadsheetml/2006/main" count="291" uniqueCount="109">
  <si>
    <t>longitude</t>
  </si>
  <si>
    <t>latitude</t>
  </si>
  <si>
    <t>cellnum</t>
  </si>
  <si>
    <t>elevation</t>
  </si>
  <si>
    <t>year</t>
  </si>
  <si>
    <t>tmean_dm1</t>
  </si>
  <si>
    <t>surface_area</t>
  </si>
  <si>
    <t>shoreline_length</t>
  </si>
  <si>
    <t>shoreline_dev</t>
  </si>
  <si>
    <t>max_length</t>
  </si>
  <si>
    <t>max_width</t>
  </si>
  <si>
    <t>mean_width</t>
  </si>
  <si>
    <t>max_depth</t>
  </si>
  <si>
    <t>mean_depth</t>
  </si>
  <si>
    <t>volume</t>
  </si>
  <si>
    <t>tmeans</t>
  </si>
  <si>
    <t>comid</t>
  </si>
  <si>
    <t>lmorpho</t>
  </si>
  <si>
    <t>nla</t>
  </si>
  <si>
    <t>nlcd</t>
  </si>
  <si>
    <t>aws</t>
  </si>
  <si>
    <t>prism</t>
  </si>
  <si>
    <t>d0501:d0531</t>
  </si>
  <si>
    <t>d0601:d0630</t>
  </si>
  <si>
    <t>d0701:d0731</t>
  </si>
  <si>
    <t>d0801:d0831</t>
  </si>
  <si>
    <t>d0901:d0930</t>
  </si>
  <si>
    <t>tmean_avg30</t>
  </si>
  <si>
    <t>tmean_avg3</t>
  </si>
  <si>
    <t>tmean_avg7</t>
  </si>
  <si>
    <t>tmean</t>
  </si>
  <si>
    <t>date</t>
  </si>
  <si>
    <t>nla_id</t>
  </si>
  <si>
    <t>visit_no</t>
  </si>
  <si>
    <t>tmean_2m</t>
  </si>
  <si>
    <t>tmean_2m_n</t>
  </si>
  <si>
    <t>table</t>
  </si>
  <si>
    <t>field</t>
  </si>
  <si>
    <t>source</t>
  </si>
  <si>
    <t>units</t>
  </si>
  <si>
    <t>description</t>
  </si>
  <si>
    <t>lakes</t>
  </si>
  <si>
    <t>nhdplus comid from the lmorpho dataset</t>
  </si>
  <si>
    <t>lake surface area</t>
  </si>
  <si>
    <t>dd</t>
  </si>
  <si>
    <t>m2</t>
  </si>
  <si>
    <t>length of lake shoreline</t>
  </si>
  <si>
    <t xml:space="preserve">m </t>
  </si>
  <si>
    <t>m</t>
  </si>
  <si>
    <t>shoreline development index</t>
  </si>
  <si>
    <t>NA</t>
  </si>
  <si>
    <t>maximum length of the lake polygon</t>
  </si>
  <si>
    <t>maximum width of the lake polygon</t>
  </si>
  <si>
    <t>mean width of the lake polygon</t>
  </si>
  <si>
    <t>estimated maximum depth of lake</t>
  </si>
  <si>
    <t>m3</t>
  </si>
  <si>
    <t>estimated volume depth of lake</t>
  </si>
  <si>
    <t>estimated mean depth of lake</t>
  </si>
  <si>
    <t>the grid cell number of the prism raster(s) for the lake</t>
  </si>
  <si>
    <t>elevation of the lake</t>
  </si>
  <si>
    <t>YYYYMMDD</t>
  </si>
  <si>
    <t>date of the prism estimate</t>
  </si>
  <si>
    <t>degrees C</t>
  </si>
  <si>
    <t>mean temperature on the date</t>
  </si>
  <si>
    <t>average of prism means for the 3 days prior to the date</t>
  </si>
  <si>
    <t>mean temperature on the day prior to the date (date minus 1)</t>
  </si>
  <si>
    <t>average of prism means for the 30 days prior to the date</t>
  </si>
  <si>
    <t>average of prism means for the 7 days prior to the date</t>
  </si>
  <si>
    <t>tmeans_raw</t>
  </si>
  <si>
    <t>YYYY</t>
  </si>
  <si>
    <t>unique identifiers for the NLA lakes</t>
  </si>
  <si>
    <t>char</t>
  </si>
  <si>
    <t>int</t>
  </si>
  <si>
    <t>date the profile temperatures were collected</t>
  </si>
  <si>
    <t>number of observations used to calculate tmean_2m</t>
  </si>
  <si>
    <t>mean water temperature for depth &lt;= 2 m</t>
  </si>
  <si>
    <t>percent</t>
  </si>
  <si>
    <t>percent impervious surface in a 3000m buffer around the lake (includes islands); only observations with 100% coverage kept (i.e., lakes with partial NLCD coverage such as border lakes are excluded)</t>
  </si>
  <si>
    <t xml:space="preserve">nla </t>
  </si>
  <si>
    <t>percent_impervious</t>
  </si>
  <si>
    <t>indexed</t>
  </si>
  <si>
    <t>data_defs</t>
  </si>
  <si>
    <t>area_impervious</t>
  </si>
  <si>
    <t>area_total</t>
  </si>
  <si>
    <t>YES</t>
  </si>
  <si>
    <t>primary</t>
  </si>
  <si>
    <t>composite</t>
  </si>
  <si>
    <t>longitude of lmorpho centroid. Transformed to prism crs =="+proj=longlat +datum=NAD83 +no_defs +ellps=GRS80 +towgs84=0,0,0"</t>
  </si>
  <si>
    <t>latitude of lmorpho centroid. Transformed to prism crs =="+proj=longlat +datum=NAD83 +no_defs +ellps=GRS80 +towgs84=0,0,0"</t>
  </si>
  <si>
    <t>estimated mean temperature for dates June 1:June 30 by tmeans_raw.year</t>
  </si>
  <si>
    <t>estimated mean temperature for dates May 1:May 31 by tmeans_raw.year</t>
  </si>
  <si>
    <t>estimated mean temperature for dates July 1:July 31 by tmeans_raw.year</t>
  </si>
  <si>
    <t>estimated mean temperature for dates August 1:August 31 by tmeans_raw.year</t>
  </si>
  <si>
    <t>estimated mean temperature for dates September 1:September 30 by tmeans_raw.year</t>
  </si>
  <si>
    <t>year 1981 to 2017</t>
  </si>
  <si>
    <t>sample year 2007 or 2012</t>
  </si>
  <si>
    <t>All lakes were sampled once (visit_no = 1); some were sampled twice (visit_no = 2)</t>
  </si>
  <si>
    <t>area of 3000 m buffer around the lmorpho lake</t>
  </si>
  <si>
    <t>m2 of impervious surface in a 3000m buffer around the lake (includes islands); only observations with 100% coverage kept (i.e., lakes with partial NLCD coverage such as border lakes are excluded)</t>
  </si>
  <si>
    <t>database table for data definitions</t>
  </si>
  <si>
    <t>field in database table for data definitions</t>
  </si>
  <si>
    <t>source of the data for the field</t>
  </si>
  <si>
    <t>units of measurement</t>
  </si>
  <si>
    <t>does a database index exist for the field</t>
  </si>
  <si>
    <t>Is this field a primary field?  NA = no; primary = simple primary key; composite = primary key composed of 2 or more fields</t>
  </si>
  <si>
    <t>a general description of the field</t>
  </si>
  <si>
    <t>ꝏ                             1</t>
  </si>
  <si>
    <t>ꝏ                           ꝏ</t>
  </si>
  <si>
    <t>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</si>
</sst>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0" fillId="33" borderId="0" xfId="0" applyFill="1"/>
    <xf numFmtId="0" fontId="0" fillId="34" borderId="0" xfId="0" applyFill="1"/>
    <xf numFmtId="0" fontId="0" fillId="0" borderId="0" xfId="0" applyFill="1"/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33" borderId="0" xfId="0" applyFont="1" applyFill="1"/>
    <xf numFmtId="0" fontId="0" fillId="33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104775</xdr:rowOff>
    </xdr:from>
    <xdr:to>
      <xdr:col>1</xdr:col>
      <xdr:colOff>962026</xdr:colOff>
      <xdr:row>2</xdr:row>
      <xdr:rowOff>104775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6243339-9D28-406A-B81C-49D132A1675B}"/>
            </a:ext>
          </a:extLst>
        </xdr:cNvPr>
        <xdr:cNvCxnSpPr/>
      </xdr:nvCxnSpPr>
      <xdr:spPr>
        <a:xfrm flipH="1">
          <a:off x="1438275" y="3343275"/>
          <a:ext cx="800101" cy="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171452</xdr:colOff>
      <xdr:row>1</xdr:row>
      <xdr:rowOff>114300</xdr:rowOff>
    </xdr:from>
    <xdr:to>
      <xdr:col>3</xdr:col>
      <xdr:colOff>876300</xdr:colOff>
      <xdr:row>1</xdr:row>
      <xdr:rowOff>114302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50BFEBF-537E-46DF-9A5A-22942719F66D}"/>
            </a:ext>
          </a:extLst>
        </xdr:cNvPr>
        <xdr:cNvCxnSpPr/>
      </xdr:nvCxnSpPr>
      <xdr:spPr>
        <a:xfrm flipH="1">
          <a:off x="3581402" y="3162300"/>
          <a:ext cx="704848" cy="2"/>
        </a:xfrm>
        <a:prstGeom prst="straightConnector1">
          <a:avLst/>
        </a:prstGeom>
        <a:ln w="158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171452</xdr:colOff>
      <xdr:row>1</xdr:row>
      <xdr:rowOff>114300</xdr:rowOff>
    </xdr:from>
    <xdr:to>
      <xdr:col>5</xdr:col>
      <xdr:colOff>876300</xdr:colOff>
      <xdr:row>1</xdr:row>
      <xdr:rowOff>114302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C86B1D1-E452-4F10-9EF2-AFED569C67A4}"/>
            </a:ext>
          </a:extLst>
        </xdr:cNvPr>
        <xdr:cNvCxnSpPr/>
      </xdr:nvCxnSpPr>
      <xdr:spPr>
        <a:xfrm flipH="1">
          <a:off x="3581402" y="3162300"/>
          <a:ext cx="704848" cy="2"/>
        </a:xfrm>
        <a:prstGeom prst="straightConnector1">
          <a:avLst/>
        </a:prstGeom>
        <a:ln w="158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F420-191F-4AD8-A77D-6D81643E5F7C}">
  <dimension ref="A1:H47"/>
  <sheetViews>
    <sheetView tabSelected="1" workbookViewId="0">
      <selection activeCell="K40" sqref="K40"/>
    </sheetView>
  </sheetViews>
  <sheetFormatPr defaultRowHeight="15" x14ac:dyDescent="0.25"/>
  <cols>
    <col min="1" max="1" width="11.85546875" style="5" bestFit="1" customWidth="1"/>
    <col min="2" max="2" width="19.140625" style="5" bestFit="1" customWidth="1"/>
    <col min="3" max="3" width="8.5703125" style="5" bestFit="1" customWidth="1"/>
    <col min="4" max="4" width="11" style="5" bestFit="1" customWidth="1"/>
    <col min="5" max="5" width="8.28515625" style="7" bestFit="1" customWidth="1"/>
    <col min="6" max="6" width="10.28515625" style="7" bestFit="1" customWidth="1"/>
    <col min="7" max="7" width="34.42578125" style="5" customWidth="1"/>
    <col min="8" max="16384" width="9.140625" style="5"/>
  </cols>
  <sheetData>
    <row r="1" spans="1:8" x14ac:dyDescent="0.25">
      <c r="A1" s="6" t="s">
        <v>36</v>
      </c>
      <c r="B1" s="6" t="s">
        <v>37</v>
      </c>
      <c r="C1" s="6" t="s">
        <v>38</v>
      </c>
      <c r="D1" s="6" t="s">
        <v>39</v>
      </c>
      <c r="E1" s="6" t="s">
        <v>80</v>
      </c>
      <c r="F1" s="6" t="s">
        <v>85</v>
      </c>
      <c r="G1" s="6" t="s">
        <v>40</v>
      </c>
      <c r="H1" s="6" t="s">
        <v>108</v>
      </c>
    </row>
    <row r="2" spans="1:8" x14ac:dyDescent="0.25">
      <c r="A2" s="8" t="s">
        <v>81</v>
      </c>
      <c r="B2" s="8" t="s">
        <v>36</v>
      </c>
      <c r="C2" s="8"/>
      <c r="D2" s="8"/>
      <c r="E2" s="9"/>
      <c r="F2" s="9"/>
      <c r="G2" s="8" t="s">
        <v>99</v>
      </c>
      <c r="H2" s="5" t="str">
        <f>"**" &amp; B2 &amp; "**|" &amp; C2 &amp; "|" &amp; D2 &amp; "|" &amp; E2 &amp; "|" &amp; F2 &amp; "|" &amp; G2</f>
        <v>**table**|||||database table for data definitions</v>
      </c>
    </row>
    <row r="3" spans="1:8" x14ac:dyDescent="0.25">
      <c r="A3" s="8" t="s">
        <v>81</v>
      </c>
      <c r="B3" s="12" t="s">
        <v>37</v>
      </c>
      <c r="C3" s="8"/>
      <c r="D3" s="8"/>
      <c r="E3" s="9"/>
      <c r="F3" s="9"/>
      <c r="G3" s="8" t="s">
        <v>100</v>
      </c>
      <c r="H3" s="5" t="str">
        <f t="shared" ref="H3:H47" si="0">"**" &amp; B3 &amp; "**|" &amp; C3 &amp; "|" &amp; D3 &amp; "|" &amp; E3 &amp; "|" &amp; F3 &amp; "|" &amp; G3</f>
        <v>**field**|||||field in database table for data definitions</v>
      </c>
    </row>
    <row r="4" spans="1:8" x14ac:dyDescent="0.25">
      <c r="A4" s="8" t="s">
        <v>81</v>
      </c>
      <c r="B4" s="12" t="s">
        <v>38</v>
      </c>
      <c r="C4" s="8"/>
      <c r="D4" s="8"/>
      <c r="E4" s="9"/>
      <c r="F4" s="9"/>
      <c r="G4" s="8" t="s">
        <v>101</v>
      </c>
      <c r="H4" s="5" t="str">
        <f t="shared" si="0"/>
        <v>**source**|||||source of the data for the field</v>
      </c>
    </row>
    <row r="5" spans="1:8" x14ac:dyDescent="0.25">
      <c r="A5" s="8" t="s">
        <v>81</v>
      </c>
      <c r="B5" s="12" t="s">
        <v>39</v>
      </c>
      <c r="C5" s="8"/>
      <c r="D5" s="8"/>
      <c r="E5" s="9"/>
      <c r="F5" s="9"/>
      <c r="G5" s="8" t="s">
        <v>102</v>
      </c>
      <c r="H5" s="5" t="str">
        <f t="shared" si="0"/>
        <v>**units**|||||units of measurement</v>
      </c>
    </row>
    <row r="6" spans="1:8" x14ac:dyDescent="0.25">
      <c r="A6" s="8" t="s">
        <v>81</v>
      </c>
      <c r="B6" s="12" t="s">
        <v>80</v>
      </c>
      <c r="C6" s="8"/>
      <c r="D6" s="8"/>
      <c r="E6" s="9"/>
      <c r="F6" s="9"/>
      <c r="G6" s="8" t="s">
        <v>103</v>
      </c>
      <c r="H6" s="5" t="str">
        <f t="shared" si="0"/>
        <v>**indexed**|||||does a database index exist for the field</v>
      </c>
    </row>
    <row r="7" spans="1:8" x14ac:dyDescent="0.25">
      <c r="A7" s="8" t="s">
        <v>81</v>
      </c>
      <c r="B7" s="12" t="s">
        <v>85</v>
      </c>
      <c r="D7" s="8"/>
      <c r="E7" s="9"/>
      <c r="F7" s="9"/>
      <c r="G7" s="8" t="s">
        <v>104</v>
      </c>
      <c r="H7" s="5" t="str">
        <f t="shared" si="0"/>
        <v>**primary**|||||Is this field a primary field?  NA = no; primary = simple primary key; composite = primary key composed of 2 or more fields</v>
      </c>
    </row>
    <row r="8" spans="1:8" x14ac:dyDescent="0.25">
      <c r="A8" s="8" t="s">
        <v>81</v>
      </c>
      <c r="B8" s="12" t="s">
        <v>40</v>
      </c>
      <c r="C8" s="8"/>
      <c r="D8" s="8"/>
      <c r="E8" s="9"/>
      <c r="F8" s="9"/>
      <c r="G8" s="8" t="s">
        <v>105</v>
      </c>
      <c r="H8" s="5" t="str">
        <f t="shared" si="0"/>
        <v>**description**|||||a general description of the field</v>
      </c>
    </row>
    <row r="9" spans="1:8" s="3" customFormat="1" x14ac:dyDescent="0.25">
      <c r="A9" s="10" t="s">
        <v>41</v>
      </c>
      <c r="B9" s="10" t="s">
        <v>2</v>
      </c>
      <c r="C9" s="10" t="s">
        <v>21</v>
      </c>
      <c r="D9" s="10" t="s">
        <v>50</v>
      </c>
      <c r="E9" s="11" t="s">
        <v>84</v>
      </c>
      <c r="F9" s="11"/>
      <c r="G9" s="10" t="s">
        <v>58</v>
      </c>
      <c r="H9" s="5" t="str">
        <f t="shared" si="0"/>
        <v>**cellnum**|prism|NA|YES||the grid cell number of the prism raster(s) for the lake</v>
      </c>
    </row>
    <row r="10" spans="1:8" s="3" customFormat="1" x14ac:dyDescent="0.25">
      <c r="A10" s="10" t="s">
        <v>41</v>
      </c>
      <c r="B10" s="10" t="s">
        <v>16</v>
      </c>
      <c r="C10" s="10" t="s">
        <v>17</v>
      </c>
      <c r="D10" s="10" t="s">
        <v>72</v>
      </c>
      <c r="E10" s="11" t="s">
        <v>84</v>
      </c>
      <c r="F10" s="11" t="s">
        <v>85</v>
      </c>
      <c r="G10" s="10" t="s">
        <v>42</v>
      </c>
      <c r="H10" s="5" t="str">
        <f t="shared" si="0"/>
        <v>**comid**|lmorpho|int|YES|primary|nhdplus comid from the lmorpho dataset</v>
      </c>
    </row>
    <row r="11" spans="1:8" s="3" customFormat="1" x14ac:dyDescent="0.25">
      <c r="A11" s="10" t="s">
        <v>41</v>
      </c>
      <c r="B11" s="10" t="s">
        <v>0</v>
      </c>
      <c r="C11" s="10" t="s">
        <v>17</v>
      </c>
      <c r="D11" s="10" t="s">
        <v>44</v>
      </c>
      <c r="E11" s="11"/>
      <c r="F11" s="11"/>
      <c r="G11" s="10" t="s">
        <v>87</v>
      </c>
      <c r="H11" s="5" t="str">
        <f t="shared" si="0"/>
        <v>**longitude**|lmorpho|dd|||longitude of lmorpho centroid. Transformed to prism crs =="+proj=longlat +datum=NAD83 +no_defs +ellps=GRS80 +towgs84=0,0,0"</v>
      </c>
    </row>
    <row r="12" spans="1:8" s="3" customFormat="1" x14ac:dyDescent="0.25">
      <c r="A12" s="10" t="s">
        <v>41</v>
      </c>
      <c r="B12" s="10" t="s">
        <v>1</v>
      </c>
      <c r="C12" s="10" t="s">
        <v>17</v>
      </c>
      <c r="D12" s="10" t="s">
        <v>44</v>
      </c>
      <c r="E12" s="11"/>
      <c r="F12" s="11"/>
      <c r="G12" s="10" t="s">
        <v>88</v>
      </c>
      <c r="H12" s="5" t="str">
        <f t="shared" si="0"/>
        <v>**latitude**|lmorpho|dd|||latitude of lmorpho centroid. Transformed to prism crs =="+proj=longlat +datum=NAD83 +no_defs +ellps=GRS80 +towgs84=0,0,0"</v>
      </c>
    </row>
    <row r="13" spans="1:8" s="3" customFormat="1" x14ac:dyDescent="0.25">
      <c r="A13" s="10" t="s">
        <v>41</v>
      </c>
      <c r="B13" s="10" t="s">
        <v>6</v>
      </c>
      <c r="C13" s="10" t="s">
        <v>17</v>
      </c>
      <c r="D13" s="10" t="s">
        <v>45</v>
      </c>
      <c r="E13" s="11"/>
      <c r="F13" s="11"/>
      <c r="G13" s="10" t="s">
        <v>43</v>
      </c>
      <c r="H13" s="5" t="str">
        <f t="shared" si="0"/>
        <v>**surface_area**|lmorpho|m2|||lake surface area</v>
      </c>
    </row>
    <row r="14" spans="1:8" s="3" customFormat="1" x14ac:dyDescent="0.25">
      <c r="A14" s="10" t="s">
        <v>41</v>
      </c>
      <c r="B14" s="10" t="s">
        <v>7</v>
      </c>
      <c r="C14" s="10" t="s">
        <v>17</v>
      </c>
      <c r="D14" s="10" t="s">
        <v>47</v>
      </c>
      <c r="E14" s="11"/>
      <c r="F14" s="11"/>
      <c r="G14" s="10" t="s">
        <v>46</v>
      </c>
      <c r="H14" s="5" t="str">
        <f t="shared" si="0"/>
        <v>**shoreline_length**|lmorpho|m |||length of lake shoreline</v>
      </c>
    </row>
    <row r="15" spans="1:8" s="3" customFormat="1" x14ac:dyDescent="0.25">
      <c r="A15" s="10" t="s">
        <v>41</v>
      </c>
      <c r="B15" s="10" t="s">
        <v>8</v>
      </c>
      <c r="C15" s="10" t="s">
        <v>17</v>
      </c>
      <c r="D15" s="10" t="s">
        <v>50</v>
      </c>
      <c r="E15" s="11"/>
      <c r="F15" s="11"/>
      <c r="G15" s="10" t="s">
        <v>49</v>
      </c>
      <c r="H15" s="5" t="str">
        <f t="shared" si="0"/>
        <v>**shoreline_dev**|lmorpho|NA|||shoreline development index</v>
      </c>
    </row>
    <row r="16" spans="1:8" s="3" customFormat="1" x14ac:dyDescent="0.25">
      <c r="A16" s="10" t="s">
        <v>41</v>
      </c>
      <c r="B16" s="10" t="s">
        <v>9</v>
      </c>
      <c r="C16" s="10" t="s">
        <v>17</v>
      </c>
      <c r="D16" s="10" t="s">
        <v>48</v>
      </c>
      <c r="E16" s="11"/>
      <c r="F16" s="11"/>
      <c r="G16" s="10" t="s">
        <v>51</v>
      </c>
      <c r="H16" s="5" t="str">
        <f t="shared" si="0"/>
        <v>**max_length**|lmorpho|m|||maximum length of the lake polygon</v>
      </c>
    </row>
    <row r="17" spans="1:8" s="3" customFormat="1" x14ac:dyDescent="0.25">
      <c r="A17" s="10" t="s">
        <v>41</v>
      </c>
      <c r="B17" s="10" t="s">
        <v>10</v>
      </c>
      <c r="C17" s="10" t="s">
        <v>17</v>
      </c>
      <c r="D17" s="10" t="s">
        <v>48</v>
      </c>
      <c r="E17" s="11"/>
      <c r="F17" s="11"/>
      <c r="G17" s="10" t="s">
        <v>52</v>
      </c>
      <c r="H17" s="5" t="str">
        <f t="shared" si="0"/>
        <v>**max_width**|lmorpho|m|||maximum width of the lake polygon</v>
      </c>
    </row>
    <row r="18" spans="1:8" s="3" customFormat="1" x14ac:dyDescent="0.25">
      <c r="A18" s="10" t="s">
        <v>41</v>
      </c>
      <c r="B18" s="10" t="s">
        <v>11</v>
      </c>
      <c r="C18" s="10" t="s">
        <v>17</v>
      </c>
      <c r="D18" s="10" t="s">
        <v>48</v>
      </c>
      <c r="E18" s="11"/>
      <c r="F18" s="11"/>
      <c r="G18" s="10" t="s">
        <v>53</v>
      </c>
      <c r="H18" s="5" t="str">
        <f t="shared" si="0"/>
        <v>**mean_width**|lmorpho|m|||mean width of the lake polygon</v>
      </c>
    </row>
    <row r="19" spans="1:8" s="3" customFormat="1" x14ac:dyDescent="0.25">
      <c r="A19" s="10" t="s">
        <v>41</v>
      </c>
      <c r="B19" s="10" t="s">
        <v>12</v>
      </c>
      <c r="C19" s="10" t="s">
        <v>17</v>
      </c>
      <c r="D19" s="10" t="s">
        <v>48</v>
      </c>
      <c r="E19" s="11"/>
      <c r="F19" s="11"/>
      <c r="G19" s="10" t="s">
        <v>54</v>
      </c>
      <c r="H19" s="5" t="str">
        <f t="shared" si="0"/>
        <v>**max_depth**|lmorpho|m|||estimated maximum depth of lake</v>
      </c>
    </row>
    <row r="20" spans="1:8" s="3" customFormat="1" x14ac:dyDescent="0.25">
      <c r="A20" s="10" t="s">
        <v>41</v>
      </c>
      <c r="B20" s="10" t="s">
        <v>13</v>
      </c>
      <c r="C20" s="10" t="s">
        <v>17</v>
      </c>
      <c r="D20" s="10" t="s">
        <v>48</v>
      </c>
      <c r="E20" s="11"/>
      <c r="F20" s="11"/>
      <c r="G20" s="10" t="s">
        <v>57</v>
      </c>
      <c r="H20" s="5" t="str">
        <f t="shared" si="0"/>
        <v>**mean_depth**|lmorpho|m|||estimated mean depth of lake</v>
      </c>
    </row>
    <row r="21" spans="1:8" s="3" customFormat="1" x14ac:dyDescent="0.25">
      <c r="A21" s="10" t="s">
        <v>41</v>
      </c>
      <c r="B21" s="10" t="s">
        <v>14</v>
      </c>
      <c r="C21" s="10" t="s">
        <v>17</v>
      </c>
      <c r="D21" s="10" t="s">
        <v>55</v>
      </c>
      <c r="E21" s="11"/>
      <c r="F21" s="11"/>
      <c r="G21" s="10" t="s">
        <v>56</v>
      </c>
      <c r="H21" s="5" t="str">
        <f t="shared" si="0"/>
        <v>**volume**|lmorpho|m3|||estimated volume depth of lake</v>
      </c>
    </row>
    <row r="22" spans="1:8" s="3" customFormat="1" x14ac:dyDescent="0.25">
      <c r="A22" s="10" t="s">
        <v>41</v>
      </c>
      <c r="B22" s="10" t="s">
        <v>3</v>
      </c>
      <c r="C22" s="10" t="s">
        <v>20</v>
      </c>
      <c r="D22" s="10" t="s">
        <v>48</v>
      </c>
      <c r="E22" s="11"/>
      <c r="F22" s="11"/>
      <c r="G22" s="10" t="s">
        <v>59</v>
      </c>
      <c r="H22" s="5" t="str">
        <f t="shared" si="0"/>
        <v>**elevation**|aws|m|||elevation of the lake</v>
      </c>
    </row>
    <row r="23" spans="1:8" x14ac:dyDescent="0.25">
      <c r="A23" s="8" t="s">
        <v>18</v>
      </c>
      <c r="B23" s="8" t="s">
        <v>32</v>
      </c>
      <c r="C23" s="8" t="s">
        <v>18</v>
      </c>
      <c r="D23" s="8" t="s">
        <v>71</v>
      </c>
      <c r="E23" s="9" t="s">
        <v>84</v>
      </c>
      <c r="F23" s="9" t="s">
        <v>86</v>
      </c>
      <c r="G23" s="8" t="s">
        <v>70</v>
      </c>
      <c r="H23" s="5" t="str">
        <f t="shared" si="0"/>
        <v>**nla_id**|nla|char|YES|composite|unique identifiers for the NLA lakes</v>
      </c>
    </row>
    <row r="24" spans="1:8" x14ac:dyDescent="0.25">
      <c r="A24" s="8" t="s">
        <v>18</v>
      </c>
      <c r="B24" s="8" t="s">
        <v>16</v>
      </c>
      <c r="C24" s="8" t="s">
        <v>17</v>
      </c>
      <c r="D24" s="8" t="s">
        <v>72</v>
      </c>
      <c r="E24" s="9" t="s">
        <v>84</v>
      </c>
      <c r="F24" s="9"/>
      <c r="G24" s="8" t="s">
        <v>42</v>
      </c>
      <c r="H24" s="5" t="str">
        <f t="shared" si="0"/>
        <v>**comid**|lmorpho|int|YES||nhdplus comid from the lmorpho dataset</v>
      </c>
    </row>
    <row r="25" spans="1:8" x14ac:dyDescent="0.25">
      <c r="A25" s="8" t="s">
        <v>18</v>
      </c>
      <c r="B25" s="8" t="s">
        <v>2</v>
      </c>
      <c r="C25" s="8" t="s">
        <v>21</v>
      </c>
      <c r="D25" s="8" t="s">
        <v>50</v>
      </c>
      <c r="E25" s="9"/>
      <c r="F25" s="9"/>
      <c r="G25" s="8" t="s">
        <v>58</v>
      </c>
      <c r="H25" s="5" t="str">
        <f t="shared" si="0"/>
        <v>**cellnum**|prism|NA|||the grid cell number of the prism raster(s) for the lake</v>
      </c>
    </row>
    <row r="26" spans="1:8" x14ac:dyDescent="0.25">
      <c r="A26" s="8" t="s">
        <v>18</v>
      </c>
      <c r="B26" s="8" t="s">
        <v>4</v>
      </c>
      <c r="C26" s="8" t="s">
        <v>18</v>
      </c>
      <c r="D26" s="8" t="s">
        <v>69</v>
      </c>
      <c r="E26" s="9"/>
      <c r="F26" s="9"/>
      <c r="G26" s="8" t="s">
        <v>95</v>
      </c>
      <c r="H26" s="5" t="str">
        <f t="shared" si="0"/>
        <v>**year**|nla|YYYY|||sample year 2007 or 2012</v>
      </c>
    </row>
    <row r="27" spans="1:8" x14ac:dyDescent="0.25">
      <c r="A27" s="8" t="s">
        <v>18</v>
      </c>
      <c r="B27" s="8" t="s">
        <v>31</v>
      </c>
      <c r="C27" s="8" t="s">
        <v>18</v>
      </c>
      <c r="D27" s="8" t="s">
        <v>60</v>
      </c>
      <c r="E27" s="9"/>
      <c r="F27" s="9"/>
      <c r="G27" s="8" t="s">
        <v>73</v>
      </c>
      <c r="H27" s="5" t="str">
        <f t="shared" si="0"/>
        <v>**date**|nla|YYYYMMDD|||date the profile temperatures were collected</v>
      </c>
    </row>
    <row r="28" spans="1:8" x14ac:dyDescent="0.25">
      <c r="A28" s="8" t="s">
        <v>18</v>
      </c>
      <c r="B28" s="8" t="s">
        <v>33</v>
      </c>
      <c r="C28" s="8" t="s">
        <v>18</v>
      </c>
      <c r="D28" s="8" t="s">
        <v>72</v>
      </c>
      <c r="E28" s="9"/>
      <c r="F28" s="9" t="s">
        <v>86</v>
      </c>
      <c r="G28" s="8" t="s">
        <v>96</v>
      </c>
      <c r="H28" s="5" t="str">
        <f t="shared" si="0"/>
        <v>**visit_no**|nla|int||composite|All lakes were sampled once (visit_no = 1); some were sampled twice (visit_no = 2)</v>
      </c>
    </row>
    <row r="29" spans="1:8" x14ac:dyDescent="0.25">
      <c r="A29" s="8" t="s">
        <v>18</v>
      </c>
      <c r="B29" s="8" t="s">
        <v>34</v>
      </c>
      <c r="C29" s="8" t="s">
        <v>18</v>
      </c>
      <c r="D29" s="8" t="s">
        <v>62</v>
      </c>
      <c r="E29" s="9"/>
      <c r="F29" s="9"/>
      <c r="G29" s="8" t="s">
        <v>75</v>
      </c>
      <c r="H29" s="5" t="str">
        <f t="shared" si="0"/>
        <v>**tmean_2m**|nla|degrees C|||mean water temperature for depth &lt;= 2 m</v>
      </c>
    </row>
    <row r="30" spans="1:8" x14ac:dyDescent="0.25">
      <c r="A30" s="8" t="s">
        <v>18</v>
      </c>
      <c r="B30" s="8" t="s">
        <v>35</v>
      </c>
      <c r="C30" s="8" t="s">
        <v>18</v>
      </c>
      <c r="D30" s="8" t="s">
        <v>62</v>
      </c>
      <c r="E30" s="9"/>
      <c r="F30" s="9"/>
      <c r="G30" s="8" t="s">
        <v>74</v>
      </c>
      <c r="H30" s="5" t="str">
        <f t="shared" si="0"/>
        <v>**tmean_2m_n**|nla|degrees C|||number of observations used to calculate tmean_2m</v>
      </c>
    </row>
    <row r="31" spans="1:8" x14ac:dyDescent="0.25">
      <c r="A31" s="8" t="s">
        <v>18</v>
      </c>
      <c r="B31" s="8" t="s">
        <v>79</v>
      </c>
      <c r="C31" s="8" t="s">
        <v>19</v>
      </c>
      <c r="D31" s="8" t="s">
        <v>76</v>
      </c>
      <c r="E31" s="9"/>
      <c r="F31" s="9"/>
      <c r="G31" s="8" t="s">
        <v>77</v>
      </c>
      <c r="H31" s="5" t="str">
        <f t="shared" si="0"/>
        <v>**percent_impervious**|nlcd|percent|||percent impervious surface in a 3000m buffer around the lake (includes islands); only observations with 100% coverage kept (i.e., lakes with partial NLCD coverage such as border lakes are excluded)</v>
      </c>
    </row>
    <row r="32" spans="1:8" x14ac:dyDescent="0.25">
      <c r="A32" s="8" t="s">
        <v>18</v>
      </c>
      <c r="B32" s="12" t="s">
        <v>82</v>
      </c>
      <c r="C32" s="8" t="s">
        <v>19</v>
      </c>
      <c r="D32" s="8" t="s">
        <v>45</v>
      </c>
      <c r="E32" s="9"/>
      <c r="F32" s="9"/>
      <c r="G32" s="8" t="s">
        <v>98</v>
      </c>
      <c r="H32" s="5" t="str">
        <f t="shared" si="0"/>
        <v>**area_impervious**|nlcd|m2|||m2 of impervious surface in a 3000m buffer around the lake (includes islands); only observations with 100% coverage kept (i.e., lakes with partial NLCD coverage such as border lakes are excluded)</v>
      </c>
    </row>
    <row r="33" spans="1:8" x14ac:dyDescent="0.25">
      <c r="A33" s="8" t="s">
        <v>18</v>
      </c>
      <c r="B33" s="12" t="s">
        <v>83</v>
      </c>
      <c r="C33" s="8" t="s">
        <v>17</v>
      </c>
      <c r="D33" s="8" t="s">
        <v>45</v>
      </c>
      <c r="E33" s="9"/>
      <c r="F33" s="9"/>
      <c r="G33" s="8" t="s">
        <v>97</v>
      </c>
      <c r="H33" s="5" t="str">
        <f t="shared" si="0"/>
        <v>**area_total**|lmorpho|m2|||area of 3000 m buffer around the lmorpho lake</v>
      </c>
    </row>
    <row r="34" spans="1:8" s="3" customFormat="1" x14ac:dyDescent="0.25">
      <c r="A34" s="10" t="s">
        <v>15</v>
      </c>
      <c r="B34" s="10" t="s">
        <v>2</v>
      </c>
      <c r="C34" s="10" t="s">
        <v>21</v>
      </c>
      <c r="D34" s="10" t="s">
        <v>50</v>
      </c>
      <c r="E34" s="11" t="s">
        <v>84</v>
      </c>
      <c r="F34" s="11" t="s">
        <v>86</v>
      </c>
      <c r="G34" s="10" t="s">
        <v>58</v>
      </c>
      <c r="H34" s="5" t="str">
        <f t="shared" si="0"/>
        <v>**cellnum**|prism|NA|YES|composite|the grid cell number of the prism raster(s) for the lake</v>
      </c>
    </row>
    <row r="35" spans="1:8" s="3" customFormat="1" x14ac:dyDescent="0.25">
      <c r="A35" s="10" t="s">
        <v>15</v>
      </c>
      <c r="B35" s="10" t="s">
        <v>31</v>
      </c>
      <c r="C35" s="10" t="s">
        <v>21</v>
      </c>
      <c r="D35" s="10" t="s">
        <v>60</v>
      </c>
      <c r="E35" s="11" t="s">
        <v>84</v>
      </c>
      <c r="F35" s="11" t="s">
        <v>86</v>
      </c>
      <c r="G35" s="10" t="s">
        <v>61</v>
      </c>
      <c r="H35" s="5" t="str">
        <f t="shared" si="0"/>
        <v>**date**|prism|YYYYMMDD|YES|composite|date of the prism estimate</v>
      </c>
    </row>
    <row r="36" spans="1:8" s="3" customFormat="1" x14ac:dyDescent="0.25">
      <c r="A36" s="10" t="s">
        <v>15</v>
      </c>
      <c r="B36" s="10" t="s">
        <v>30</v>
      </c>
      <c r="C36" s="10" t="s">
        <v>21</v>
      </c>
      <c r="D36" s="10" t="s">
        <v>62</v>
      </c>
      <c r="E36" s="11"/>
      <c r="F36" s="11"/>
      <c r="G36" s="10" t="s">
        <v>63</v>
      </c>
      <c r="H36" s="5" t="str">
        <f t="shared" si="0"/>
        <v>**tmean**|prism|degrees C|||mean temperature on the date</v>
      </c>
    </row>
    <row r="37" spans="1:8" s="3" customFormat="1" x14ac:dyDescent="0.25">
      <c r="A37" s="10" t="s">
        <v>15</v>
      </c>
      <c r="B37" s="10" t="s">
        <v>5</v>
      </c>
      <c r="C37" s="10" t="s">
        <v>21</v>
      </c>
      <c r="D37" s="10" t="s">
        <v>62</v>
      </c>
      <c r="E37" s="11"/>
      <c r="F37" s="11"/>
      <c r="G37" s="10" t="s">
        <v>65</v>
      </c>
      <c r="H37" s="5" t="str">
        <f t="shared" si="0"/>
        <v>**tmean_dm1**|prism|degrees C|||mean temperature on the day prior to the date (date minus 1)</v>
      </c>
    </row>
    <row r="38" spans="1:8" s="3" customFormat="1" x14ac:dyDescent="0.25">
      <c r="A38" s="10" t="s">
        <v>15</v>
      </c>
      <c r="B38" s="10" t="s">
        <v>28</v>
      </c>
      <c r="C38" s="10" t="s">
        <v>21</v>
      </c>
      <c r="D38" s="10" t="s">
        <v>62</v>
      </c>
      <c r="E38" s="11"/>
      <c r="F38" s="11"/>
      <c r="G38" s="10" t="s">
        <v>64</v>
      </c>
      <c r="H38" s="5" t="str">
        <f t="shared" si="0"/>
        <v>**tmean_avg3**|prism|degrees C|||average of prism means for the 3 days prior to the date</v>
      </c>
    </row>
    <row r="39" spans="1:8" s="3" customFormat="1" x14ac:dyDescent="0.25">
      <c r="A39" s="10" t="s">
        <v>15</v>
      </c>
      <c r="B39" s="10" t="s">
        <v>29</v>
      </c>
      <c r="C39" s="10" t="s">
        <v>21</v>
      </c>
      <c r="D39" s="10" t="s">
        <v>62</v>
      </c>
      <c r="E39" s="11"/>
      <c r="F39" s="11"/>
      <c r="G39" s="10" t="s">
        <v>67</v>
      </c>
      <c r="H39" s="5" t="str">
        <f t="shared" si="0"/>
        <v>**tmean_avg7**|prism|degrees C|||average of prism means for the 7 days prior to the date</v>
      </c>
    </row>
    <row r="40" spans="1:8" s="3" customFormat="1" x14ac:dyDescent="0.25">
      <c r="A40" s="10" t="s">
        <v>15</v>
      </c>
      <c r="B40" s="10" t="s">
        <v>27</v>
      </c>
      <c r="C40" s="10" t="s">
        <v>21</v>
      </c>
      <c r="D40" s="10" t="s">
        <v>62</v>
      </c>
      <c r="E40" s="11"/>
      <c r="F40" s="11"/>
      <c r="G40" s="10" t="s">
        <v>66</v>
      </c>
      <c r="H40" s="5" t="str">
        <f t="shared" si="0"/>
        <v>**tmean_avg30**|prism|degrees C|||average of prism means for the 30 days prior to the date</v>
      </c>
    </row>
    <row r="41" spans="1:8" x14ac:dyDescent="0.25">
      <c r="A41" s="8" t="s">
        <v>68</v>
      </c>
      <c r="B41" s="8" t="s">
        <v>2</v>
      </c>
      <c r="C41" s="8" t="s">
        <v>21</v>
      </c>
      <c r="D41" s="8" t="s">
        <v>50</v>
      </c>
      <c r="E41" s="9" t="s">
        <v>84</v>
      </c>
      <c r="F41" s="9" t="s">
        <v>86</v>
      </c>
      <c r="G41" s="8" t="s">
        <v>58</v>
      </c>
      <c r="H41" s="5" t="str">
        <f t="shared" si="0"/>
        <v>**cellnum**|prism|NA|YES|composite|the grid cell number of the prism raster(s) for the lake</v>
      </c>
    </row>
    <row r="42" spans="1:8" x14ac:dyDescent="0.25">
      <c r="A42" s="8" t="s">
        <v>68</v>
      </c>
      <c r="B42" s="12" t="s">
        <v>22</v>
      </c>
      <c r="C42" s="8" t="s">
        <v>21</v>
      </c>
      <c r="D42" s="8" t="s">
        <v>62</v>
      </c>
      <c r="E42" s="9"/>
      <c r="F42" s="9"/>
      <c r="G42" s="8" t="s">
        <v>90</v>
      </c>
      <c r="H42" s="5" t="str">
        <f t="shared" si="0"/>
        <v>**d0501:d0531**|prism|degrees C|||estimated mean temperature for dates May 1:May 31 by tmeans_raw.year</v>
      </c>
    </row>
    <row r="43" spans="1:8" x14ac:dyDescent="0.25">
      <c r="A43" s="8" t="s">
        <v>68</v>
      </c>
      <c r="B43" s="12" t="s">
        <v>23</v>
      </c>
      <c r="C43" s="8" t="s">
        <v>21</v>
      </c>
      <c r="D43" s="8" t="s">
        <v>62</v>
      </c>
      <c r="E43" s="9"/>
      <c r="F43" s="9"/>
      <c r="G43" s="8" t="s">
        <v>89</v>
      </c>
      <c r="H43" s="5" t="str">
        <f t="shared" si="0"/>
        <v>**d0601:d0630**|prism|degrees C|||estimated mean temperature for dates June 1:June 30 by tmeans_raw.year</v>
      </c>
    </row>
    <row r="44" spans="1:8" x14ac:dyDescent="0.25">
      <c r="A44" s="8" t="s">
        <v>68</v>
      </c>
      <c r="B44" s="12" t="s">
        <v>24</v>
      </c>
      <c r="C44" s="8" t="s">
        <v>21</v>
      </c>
      <c r="D44" s="8" t="s">
        <v>62</v>
      </c>
      <c r="E44" s="9"/>
      <c r="F44" s="9"/>
      <c r="G44" s="8" t="s">
        <v>91</v>
      </c>
      <c r="H44" s="5" t="str">
        <f t="shared" si="0"/>
        <v>**d0701:d0731**|prism|degrees C|||estimated mean temperature for dates July 1:July 31 by tmeans_raw.year</v>
      </c>
    </row>
    <row r="45" spans="1:8" x14ac:dyDescent="0.25">
      <c r="A45" s="8" t="s">
        <v>68</v>
      </c>
      <c r="B45" s="12" t="s">
        <v>25</v>
      </c>
      <c r="C45" s="8" t="s">
        <v>21</v>
      </c>
      <c r="D45" s="8" t="s">
        <v>62</v>
      </c>
      <c r="E45" s="9"/>
      <c r="F45" s="9"/>
      <c r="G45" s="8" t="s">
        <v>92</v>
      </c>
      <c r="H45" s="5" t="str">
        <f t="shared" si="0"/>
        <v>**d0801:d0831**|prism|degrees C|||estimated mean temperature for dates August 1:August 31 by tmeans_raw.year</v>
      </c>
    </row>
    <row r="46" spans="1:8" x14ac:dyDescent="0.25">
      <c r="A46" s="8" t="s">
        <v>68</v>
      </c>
      <c r="B46" s="12" t="s">
        <v>26</v>
      </c>
      <c r="C46" s="8" t="s">
        <v>21</v>
      </c>
      <c r="D46" s="8" t="s">
        <v>62</v>
      </c>
      <c r="E46" s="9"/>
      <c r="F46" s="9"/>
      <c r="G46" s="8" t="s">
        <v>93</v>
      </c>
      <c r="H46" s="5" t="str">
        <f t="shared" si="0"/>
        <v>**d0901:d0930**|prism|degrees C|||estimated mean temperature for dates September 1:September 30 by tmeans_raw.year</v>
      </c>
    </row>
    <row r="47" spans="1:8" x14ac:dyDescent="0.25">
      <c r="A47" s="8" t="s">
        <v>68</v>
      </c>
      <c r="B47" s="8" t="s">
        <v>4</v>
      </c>
      <c r="C47" s="8" t="s">
        <v>21</v>
      </c>
      <c r="D47" s="8" t="s">
        <v>69</v>
      </c>
      <c r="E47" s="9" t="s">
        <v>84</v>
      </c>
      <c r="F47" s="9" t="s">
        <v>86</v>
      </c>
      <c r="G47" s="8" t="s">
        <v>94</v>
      </c>
      <c r="H47" s="5" t="str">
        <f t="shared" si="0"/>
        <v>**year**|prism|YYYY|YES|composite|year 1981 to 2017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G27" sqref="G27"/>
    </sheetView>
  </sheetViews>
  <sheetFormatPr defaultRowHeight="15" x14ac:dyDescent="0.25"/>
  <cols>
    <col min="1" max="1" width="19.140625" bestFit="1" customWidth="1"/>
    <col min="2" max="2" width="15.7109375" customWidth="1"/>
    <col min="3" max="3" width="16.28515625" bestFit="1" customWidth="1"/>
    <col min="4" max="4" width="15.7109375" customWidth="1"/>
    <col min="5" max="5" width="17" bestFit="1" customWidth="1"/>
    <col min="6" max="6" width="15.7109375" customWidth="1"/>
    <col min="7" max="7" width="13.85546875" bestFit="1" customWidth="1"/>
    <col min="8" max="8" width="15.7109375" customWidth="1"/>
  </cols>
  <sheetData>
    <row r="1" spans="1:9" s="2" customFormat="1" x14ac:dyDescent="0.25">
      <c r="A1" s="2" t="s">
        <v>78</v>
      </c>
      <c r="C1" s="2" t="s">
        <v>41</v>
      </c>
      <c r="E1" s="2" t="s">
        <v>15</v>
      </c>
      <c r="G1" s="2" t="s">
        <v>68</v>
      </c>
      <c r="I1" s="2" t="s">
        <v>81</v>
      </c>
    </row>
    <row r="2" spans="1:9" x14ac:dyDescent="0.25">
      <c r="A2" s="4" t="s">
        <v>32</v>
      </c>
      <c r="C2" t="s">
        <v>2</v>
      </c>
      <c r="D2" s="13" t="s">
        <v>107</v>
      </c>
      <c r="E2" s="4" t="s">
        <v>2</v>
      </c>
      <c r="F2" s="13" t="s">
        <v>107</v>
      </c>
      <c r="G2" s="4" t="s">
        <v>2</v>
      </c>
      <c r="I2" t="s">
        <v>36</v>
      </c>
    </row>
    <row r="3" spans="1:9" x14ac:dyDescent="0.25">
      <c r="A3" t="s">
        <v>16</v>
      </c>
      <c r="B3" s="13" t="s">
        <v>106</v>
      </c>
      <c r="C3" s="4" t="s">
        <v>16</v>
      </c>
      <c r="E3" s="4" t="s">
        <v>31</v>
      </c>
      <c r="G3" s="1" t="s">
        <v>22</v>
      </c>
      <c r="I3" s="1" t="s">
        <v>37</v>
      </c>
    </row>
    <row r="4" spans="1:9" x14ac:dyDescent="0.25">
      <c r="A4" t="s">
        <v>4</v>
      </c>
      <c r="C4" t="s">
        <v>0</v>
      </c>
      <c r="E4" t="s">
        <v>30</v>
      </c>
      <c r="G4" s="1" t="s">
        <v>23</v>
      </c>
      <c r="I4" s="1" t="s">
        <v>38</v>
      </c>
    </row>
    <row r="5" spans="1:9" x14ac:dyDescent="0.25">
      <c r="A5" t="s">
        <v>31</v>
      </c>
      <c r="C5" t="s">
        <v>1</v>
      </c>
      <c r="E5" t="s">
        <v>5</v>
      </c>
      <c r="G5" s="1" t="s">
        <v>24</v>
      </c>
      <c r="I5" s="1" t="s">
        <v>39</v>
      </c>
    </row>
    <row r="6" spans="1:9" x14ac:dyDescent="0.25">
      <c r="A6" s="4" t="s">
        <v>33</v>
      </c>
      <c r="C6" t="s">
        <v>6</v>
      </c>
      <c r="E6" t="s">
        <v>28</v>
      </c>
      <c r="G6" s="1" t="s">
        <v>25</v>
      </c>
      <c r="I6" s="1" t="s">
        <v>80</v>
      </c>
    </row>
    <row r="7" spans="1:9" x14ac:dyDescent="0.25">
      <c r="A7" t="s">
        <v>34</v>
      </c>
      <c r="C7" t="s">
        <v>7</v>
      </c>
      <c r="E7" t="s">
        <v>29</v>
      </c>
      <c r="G7" s="1" t="s">
        <v>26</v>
      </c>
      <c r="I7" s="1" t="s">
        <v>40</v>
      </c>
    </row>
    <row r="8" spans="1:9" x14ac:dyDescent="0.25">
      <c r="A8" t="s">
        <v>35</v>
      </c>
      <c r="C8" t="s">
        <v>8</v>
      </c>
      <c r="E8" t="s">
        <v>27</v>
      </c>
      <c r="G8" s="4" t="s">
        <v>4</v>
      </c>
    </row>
    <row r="9" spans="1:9" x14ac:dyDescent="0.25">
      <c r="A9" t="s">
        <v>79</v>
      </c>
      <c r="C9" t="s">
        <v>9</v>
      </c>
    </row>
    <row r="10" spans="1:9" x14ac:dyDescent="0.25">
      <c r="A10" s="1" t="s">
        <v>82</v>
      </c>
      <c r="C10" t="s">
        <v>10</v>
      </c>
    </row>
    <row r="11" spans="1:9" x14ac:dyDescent="0.25">
      <c r="A11" s="1" t="s">
        <v>83</v>
      </c>
      <c r="C11" t="s">
        <v>11</v>
      </c>
    </row>
    <row r="12" spans="1:9" x14ac:dyDescent="0.25">
      <c r="C12" t="s">
        <v>12</v>
      </c>
    </row>
    <row r="13" spans="1:9" x14ac:dyDescent="0.25">
      <c r="C13" t="s">
        <v>13</v>
      </c>
    </row>
    <row r="14" spans="1:9" x14ac:dyDescent="0.25">
      <c r="C14" t="s">
        <v>14</v>
      </c>
    </row>
    <row r="15" spans="1:9" x14ac:dyDescent="0.25">
      <c r="C15" t="s">
        <v>3</v>
      </c>
    </row>
    <row r="17" spans="2:5" x14ac:dyDescent="0.25">
      <c r="D17" s="13"/>
    </row>
    <row r="18" spans="2:5" x14ac:dyDescent="0.25">
      <c r="B18" s="13"/>
    </row>
    <row r="24" spans="2:5" x14ac:dyDescent="0.25">
      <c r="E2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data_defs</vt:lpstr>
      <vt:lpstr>schema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Milstead, Bryan</dc:creator>
  <cp:lastModifiedBy>Milstead, William</cp:lastModifiedBy>
  <dcterms:created xsi:type="dcterms:W3CDTF">2018-12-11T20:32:52Z</dcterms:created>
  <dcterms:modified xsi:type="dcterms:W3CDTF">2018-12-26T19:57:52Z</dcterms:modified>
</cp:coreProperties>
</file>