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"/>
    </mc:Choice>
  </mc:AlternateContent>
  <xr:revisionPtr revIDLastSave="0" documentId="13_ncr:1_{2C6983BB-255C-1046-9DC9-818662469C5E}" xr6:coauthVersionLast="45" xr6:coauthVersionMax="45" xr10:uidLastSave="{00000000-0000-0000-0000-000000000000}"/>
  <bookViews>
    <workbookView xWindow="14320" yWindow="460" windowWidth="29500" windowHeight="27180" xr2:uid="{5AAA41AF-A1C4-4D4E-A5DA-F6CFC32D03DC}"/>
  </bookViews>
  <sheets>
    <sheet name="Data" sheetId="1" r:id="rId1"/>
    <sheet name="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3" i="2"/>
  <c r="C3" i="1" l="1"/>
  <c r="C4" i="1"/>
  <c r="C5" i="1"/>
  <c r="C6" i="1"/>
  <c r="C7" i="1"/>
  <c r="B5" i="1"/>
  <c r="B6" i="1"/>
  <c r="B7" i="1"/>
  <c r="B3" i="1"/>
  <c r="B4" i="1"/>
</calcChain>
</file>

<file path=xl/sharedStrings.xml><?xml version="1.0" encoding="utf-8"?>
<sst xmlns="http://schemas.openxmlformats.org/spreadsheetml/2006/main" count="8" uniqueCount="8">
  <si>
    <t>Average</t>
  </si>
  <si>
    <t>Stdev</t>
  </si>
  <si>
    <t>1st Quartile</t>
  </si>
  <si>
    <t>3rd Quartile</t>
  </si>
  <si>
    <t>Median</t>
  </si>
  <si>
    <t>Time polled</t>
  </si>
  <si>
    <t>Seconds</t>
  </si>
  <si>
    <t>P(posted)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</si>
</sst>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4" fontId="3" fillId="0" borderId="0" xfId="0" applyNumberFormat="1" applyFont="1"/>
    <xf numFmtId="0" fontId="0" fillId="0" borderId="0" xfId="0" applyFont="1"/>
    <xf numFmtId="0" fontId="3" fillId="0" borderId="0" xfId="0" applyFont="1" applyAlignment="1">
      <alignment horizontal="left"/>
    </xf>
    <xf numFmtId="9" fontId="0" fillId="0" borderId="0" xfId="1" applyFont="1"/>
    <xf numFmtId="0" fontId="3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Twitter update vs.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Distribution!$C$2</c:f>
              <c:strCache>
                <c:ptCount val="1"/>
                <c:pt idx="0">
                  <c:v>P(posted)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Distribution!$B$3:$B$63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Distribution!$C$3:$C$63</c:f>
              <c:numCache>
                <c:formatCode>0%</c:formatCode>
                <c:ptCount val="61"/>
                <c:pt idx="0">
                  <c:v>0</c:v>
                </c:pt>
                <c:pt idx="1">
                  <c:v>1.9438444924406047E-2</c:v>
                </c:pt>
                <c:pt idx="2">
                  <c:v>4.7516198704103674E-2</c:v>
                </c:pt>
                <c:pt idx="3">
                  <c:v>7.3434125269978404E-2</c:v>
                </c:pt>
                <c:pt idx="4">
                  <c:v>9.719222462203024E-2</c:v>
                </c:pt>
                <c:pt idx="5">
                  <c:v>0.12526997840172785</c:v>
                </c:pt>
                <c:pt idx="6">
                  <c:v>0.16630669546436286</c:v>
                </c:pt>
                <c:pt idx="7">
                  <c:v>0.19438444924406048</c:v>
                </c:pt>
                <c:pt idx="8">
                  <c:v>0.2224622030237581</c:v>
                </c:pt>
                <c:pt idx="9">
                  <c:v>0.24838012958963282</c:v>
                </c:pt>
                <c:pt idx="10">
                  <c:v>0.27861771058315332</c:v>
                </c:pt>
                <c:pt idx="11">
                  <c:v>0.31533477321814257</c:v>
                </c:pt>
                <c:pt idx="12">
                  <c:v>0.33909287257019438</c:v>
                </c:pt>
                <c:pt idx="13">
                  <c:v>0.3650107991360691</c:v>
                </c:pt>
                <c:pt idx="14">
                  <c:v>0.41252699784017277</c:v>
                </c:pt>
                <c:pt idx="15">
                  <c:v>0.44924406047516197</c:v>
                </c:pt>
                <c:pt idx="16">
                  <c:v>0.48380129589632831</c:v>
                </c:pt>
                <c:pt idx="17">
                  <c:v>0.52699784017278617</c:v>
                </c:pt>
                <c:pt idx="18">
                  <c:v>0.5745140388768899</c:v>
                </c:pt>
                <c:pt idx="19">
                  <c:v>0.61123110151187909</c:v>
                </c:pt>
                <c:pt idx="20">
                  <c:v>0.64146868250539957</c:v>
                </c:pt>
                <c:pt idx="21">
                  <c:v>0.66738660907127434</c:v>
                </c:pt>
                <c:pt idx="22">
                  <c:v>0.68466522678185748</c:v>
                </c:pt>
                <c:pt idx="23">
                  <c:v>0.70194384449244063</c:v>
                </c:pt>
                <c:pt idx="24">
                  <c:v>0.75593952483801297</c:v>
                </c:pt>
                <c:pt idx="25">
                  <c:v>0.79265658747300216</c:v>
                </c:pt>
                <c:pt idx="26">
                  <c:v>0.82505399568034554</c:v>
                </c:pt>
                <c:pt idx="27">
                  <c:v>0.86825053995680346</c:v>
                </c:pt>
                <c:pt idx="28">
                  <c:v>0.89416846652267823</c:v>
                </c:pt>
                <c:pt idx="29">
                  <c:v>0.9244060475161987</c:v>
                </c:pt>
                <c:pt idx="30">
                  <c:v>0.94816414686825057</c:v>
                </c:pt>
                <c:pt idx="31">
                  <c:v>0.99136069114470837</c:v>
                </c:pt>
                <c:pt idx="32">
                  <c:v>0.99568034557235419</c:v>
                </c:pt>
                <c:pt idx="33">
                  <c:v>0.99784017278617709</c:v>
                </c:pt>
                <c:pt idx="34">
                  <c:v>0.99784017278617709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3-FE4E-B3AD-BFB96AE3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06591"/>
        <c:axId val="2028468191"/>
      </c:scatterChart>
      <c:valAx>
        <c:axId val="202800659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after the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68191"/>
        <c:crosses val="autoZero"/>
        <c:crossBetween val="midCat"/>
      </c:valAx>
      <c:valAx>
        <c:axId val="2028468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Twitter</a:t>
                </a:r>
                <a:r>
                  <a:rPr lang="en-US" baseline="0"/>
                  <a:t> updates already posted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</xdr:rowOff>
    </xdr:from>
    <xdr:to>
      <xdr:col>11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A6467-E380-5E4B-A9A0-D3B4BDE9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3D26-EC94-CB4C-9453-EA44AAF03F0B}">
  <dimension ref="A1:D168"/>
  <sheetViews>
    <sheetView tabSelected="1" workbookViewId="0">
      <selection activeCell="F170" sqref="F170"/>
    </sheetView>
  </sheetViews>
  <sheetFormatPr baseColWidth="10" defaultRowHeight="21" x14ac:dyDescent="0.25"/>
  <cols>
    <col min="1" max="1" width="18.5" style="5" customWidth="1"/>
    <col min="2" max="2" width="11.33203125" style="5" bestFit="1" customWidth="1"/>
    <col min="3" max="3" width="11.1640625" style="5" bestFit="1" customWidth="1"/>
    <col min="4" max="4" width="10.83203125" style="8"/>
    <col min="5" max="16384" width="10.83203125" style="5"/>
  </cols>
  <sheetData>
    <row r="1" spans="1:4" x14ac:dyDescent="0.25">
      <c r="A1" s="1" t="s">
        <v>5</v>
      </c>
      <c r="B1" s="4">
        <v>43809</v>
      </c>
      <c r="C1" s="4">
        <v>43815</v>
      </c>
    </row>
    <row r="3" spans="1:4" x14ac:dyDescent="0.25">
      <c r="A3" s="6" t="s">
        <v>0</v>
      </c>
      <c r="B3" s="3">
        <f>AVERAGE(B9:B160)</f>
        <v>15.164473684210526</v>
      </c>
      <c r="C3" s="3">
        <f>AVERAGE(C9:C160)</f>
        <v>15.763157894736842</v>
      </c>
    </row>
    <row r="4" spans="1:4" x14ac:dyDescent="0.25">
      <c r="A4" s="6" t="s">
        <v>1</v>
      </c>
      <c r="B4" s="3">
        <f>STDEV(B9:B160)</f>
        <v>8.8493230024647609</v>
      </c>
      <c r="C4" s="3">
        <f>STDEV(C9:C160)</f>
        <v>8.6825827345203894</v>
      </c>
    </row>
    <row r="5" spans="1:4" x14ac:dyDescent="0.25">
      <c r="A5" s="6" t="s">
        <v>2</v>
      </c>
      <c r="B5" s="2">
        <f>QUARTILE(B9:B160, 1)</f>
        <v>7</v>
      </c>
      <c r="C5" s="2">
        <f>QUARTILE(C9:C160, 1)</f>
        <v>9</v>
      </c>
    </row>
    <row r="6" spans="1:4" x14ac:dyDescent="0.25">
      <c r="A6" s="6" t="s">
        <v>4</v>
      </c>
      <c r="B6" s="2">
        <f>MEDIAN(B9:B160)</f>
        <v>15</v>
      </c>
      <c r="C6" s="2">
        <f>MEDIAN(C9:C160)</f>
        <v>16</v>
      </c>
    </row>
    <row r="7" spans="1:4" x14ac:dyDescent="0.25">
      <c r="A7" s="6" t="s">
        <v>3</v>
      </c>
      <c r="B7" s="2">
        <f>QUARTILE(B9:B160, 3)</f>
        <v>23</v>
      </c>
      <c r="C7" s="2">
        <f>QUARTILE(C9:C160, 3)</f>
        <v>23.25</v>
      </c>
    </row>
    <row r="9" spans="1:4" x14ac:dyDescent="0.25">
      <c r="B9" s="1">
        <v>0</v>
      </c>
      <c r="C9" s="1">
        <v>0</v>
      </c>
      <c r="D9" s="8">
        <v>0</v>
      </c>
    </row>
    <row r="10" spans="1:4" x14ac:dyDescent="0.25">
      <c r="B10" s="1">
        <v>1</v>
      </c>
      <c r="C10" s="1">
        <v>0</v>
      </c>
      <c r="D10" s="8">
        <v>0</v>
      </c>
    </row>
    <row r="11" spans="1:4" x14ac:dyDescent="0.25">
      <c r="B11" s="1">
        <v>1</v>
      </c>
      <c r="C11" s="1">
        <v>0</v>
      </c>
      <c r="D11" s="8">
        <v>0</v>
      </c>
    </row>
    <row r="12" spans="1:4" x14ac:dyDescent="0.25">
      <c r="B12" s="1">
        <v>1</v>
      </c>
      <c r="C12" s="1">
        <v>0</v>
      </c>
      <c r="D12" s="8">
        <v>0</v>
      </c>
    </row>
    <row r="13" spans="1:4" x14ac:dyDescent="0.25">
      <c r="B13" s="1">
        <v>1</v>
      </c>
      <c r="C13" s="1">
        <v>1</v>
      </c>
      <c r="D13" s="8">
        <v>1</v>
      </c>
    </row>
    <row r="14" spans="1:4" x14ac:dyDescent="0.25">
      <c r="B14" s="1">
        <v>1</v>
      </c>
      <c r="C14" s="1">
        <v>1</v>
      </c>
      <c r="D14" s="8">
        <v>1</v>
      </c>
    </row>
    <row r="15" spans="1:4" x14ac:dyDescent="0.25">
      <c r="B15" s="1">
        <v>2</v>
      </c>
      <c r="C15" s="1">
        <v>1</v>
      </c>
      <c r="D15" s="8">
        <v>1</v>
      </c>
    </row>
    <row r="16" spans="1:4" x14ac:dyDescent="0.25">
      <c r="B16" s="1">
        <v>2</v>
      </c>
      <c r="C16" s="1">
        <v>1</v>
      </c>
      <c r="D16" s="8">
        <v>1</v>
      </c>
    </row>
    <row r="17" spans="2:4" x14ac:dyDescent="0.25">
      <c r="B17" s="1">
        <v>2</v>
      </c>
      <c r="C17" s="1">
        <v>2</v>
      </c>
      <c r="D17" s="8">
        <v>2</v>
      </c>
    </row>
    <row r="18" spans="2:4" x14ac:dyDescent="0.25">
      <c r="B18" s="1">
        <v>3</v>
      </c>
      <c r="C18" s="1">
        <v>2</v>
      </c>
      <c r="D18" s="8">
        <v>2</v>
      </c>
    </row>
    <row r="19" spans="2:4" x14ac:dyDescent="0.25">
      <c r="B19" s="1">
        <v>3</v>
      </c>
      <c r="C19" s="1">
        <v>2</v>
      </c>
      <c r="D19" s="8">
        <v>2</v>
      </c>
    </row>
    <row r="20" spans="2:4" x14ac:dyDescent="0.25">
      <c r="B20" s="1">
        <v>3</v>
      </c>
      <c r="C20" s="1">
        <v>3</v>
      </c>
      <c r="D20" s="8">
        <v>2</v>
      </c>
    </row>
    <row r="21" spans="2:4" x14ac:dyDescent="0.25">
      <c r="B21" s="1">
        <v>3</v>
      </c>
      <c r="C21" s="1">
        <v>3</v>
      </c>
      <c r="D21" s="8">
        <v>2</v>
      </c>
    </row>
    <row r="22" spans="2:4" x14ac:dyDescent="0.25">
      <c r="B22" s="1">
        <v>3</v>
      </c>
      <c r="C22" s="1">
        <v>3</v>
      </c>
      <c r="D22" s="8">
        <v>2</v>
      </c>
    </row>
    <row r="23" spans="2:4" x14ac:dyDescent="0.25">
      <c r="B23" s="1">
        <v>3</v>
      </c>
      <c r="C23" s="1">
        <v>3</v>
      </c>
      <c r="D23" s="8">
        <v>4</v>
      </c>
    </row>
    <row r="24" spans="2:4" x14ac:dyDescent="0.25">
      <c r="B24" s="1">
        <v>3</v>
      </c>
      <c r="C24" s="1">
        <v>4</v>
      </c>
      <c r="D24" s="8">
        <v>4</v>
      </c>
    </row>
    <row r="25" spans="2:4" x14ac:dyDescent="0.25">
      <c r="B25" s="1">
        <v>4</v>
      </c>
      <c r="C25" s="1">
        <v>4</v>
      </c>
      <c r="D25" s="8">
        <v>4</v>
      </c>
    </row>
    <row r="26" spans="2:4" x14ac:dyDescent="0.25">
      <c r="B26" s="1">
        <v>4</v>
      </c>
      <c r="C26" s="1">
        <v>4</v>
      </c>
      <c r="D26" s="8">
        <v>4</v>
      </c>
    </row>
    <row r="27" spans="2:4" x14ac:dyDescent="0.25">
      <c r="B27" s="1">
        <v>4</v>
      </c>
      <c r="C27" s="1">
        <v>4</v>
      </c>
      <c r="D27" s="8">
        <v>4</v>
      </c>
    </row>
    <row r="28" spans="2:4" x14ac:dyDescent="0.25">
      <c r="B28" s="1">
        <v>4</v>
      </c>
      <c r="C28" s="1">
        <v>5</v>
      </c>
      <c r="D28" s="8">
        <v>5</v>
      </c>
    </row>
    <row r="29" spans="2:4" x14ac:dyDescent="0.25">
      <c r="B29" s="1">
        <v>5</v>
      </c>
      <c r="C29" s="1">
        <v>5</v>
      </c>
      <c r="D29" s="8">
        <v>5</v>
      </c>
    </row>
    <row r="30" spans="2:4" x14ac:dyDescent="0.25">
      <c r="B30" s="1">
        <v>5</v>
      </c>
      <c r="C30" s="1">
        <v>5</v>
      </c>
      <c r="D30" s="8">
        <v>5</v>
      </c>
    </row>
    <row r="31" spans="2:4" x14ac:dyDescent="0.25">
      <c r="B31" s="1">
        <v>5</v>
      </c>
      <c r="C31" s="1">
        <v>5</v>
      </c>
      <c r="D31" s="8">
        <v>5</v>
      </c>
    </row>
    <row r="32" spans="2:4" x14ac:dyDescent="0.25">
      <c r="B32" s="1">
        <v>5</v>
      </c>
      <c r="C32" s="1">
        <v>5</v>
      </c>
      <c r="D32" s="8">
        <v>5</v>
      </c>
    </row>
    <row r="33" spans="2:4" x14ac:dyDescent="0.25">
      <c r="B33" s="1">
        <v>5</v>
      </c>
      <c r="C33" s="1">
        <v>5</v>
      </c>
      <c r="D33" s="8">
        <v>5</v>
      </c>
    </row>
    <row r="34" spans="2:4" x14ac:dyDescent="0.25">
      <c r="B34" s="1">
        <v>5</v>
      </c>
      <c r="C34" s="1">
        <v>6</v>
      </c>
      <c r="D34" s="8">
        <v>5</v>
      </c>
    </row>
    <row r="35" spans="2:4" x14ac:dyDescent="0.25">
      <c r="B35" s="1">
        <v>6</v>
      </c>
      <c r="C35" s="1">
        <v>6</v>
      </c>
      <c r="D35" s="8">
        <v>6</v>
      </c>
    </row>
    <row r="36" spans="2:4" x14ac:dyDescent="0.25">
      <c r="B36" s="1">
        <v>6</v>
      </c>
      <c r="C36" s="1">
        <v>6</v>
      </c>
      <c r="D36" s="8">
        <v>6</v>
      </c>
    </row>
    <row r="37" spans="2:4" x14ac:dyDescent="0.25">
      <c r="B37" s="1">
        <v>6</v>
      </c>
      <c r="C37" s="1">
        <v>6</v>
      </c>
      <c r="D37" s="8">
        <v>7</v>
      </c>
    </row>
    <row r="38" spans="2:4" x14ac:dyDescent="0.25">
      <c r="B38" s="1">
        <v>6</v>
      </c>
      <c r="C38" s="1">
        <v>7</v>
      </c>
      <c r="D38" s="8">
        <v>7</v>
      </c>
    </row>
    <row r="39" spans="2:4" x14ac:dyDescent="0.25">
      <c r="B39" s="1">
        <v>6</v>
      </c>
      <c r="C39" s="1">
        <v>7</v>
      </c>
      <c r="D39" s="8">
        <v>8</v>
      </c>
    </row>
    <row r="40" spans="2:4" x14ac:dyDescent="0.25">
      <c r="B40" s="1">
        <v>6</v>
      </c>
      <c r="C40" s="1">
        <v>7</v>
      </c>
      <c r="D40" s="8">
        <v>8</v>
      </c>
    </row>
    <row r="41" spans="2:4" x14ac:dyDescent="0.25">
      <c r="B41" s="1">
        <v>6</v>
      </c>
      <c r="C41" s="1">
        <v>7</v>
      </c>
      <c r="D41" s="8">
        <v>8</v>
      </c>
    </row>
    <row r="42" spans="2:4" x14ac:dyDescent="0.25">
      <c r="B42" s="1">
        <v>7</v>
      </c>
      <c r="C42" s="1">
        <v>8</v>
      </c>
      <c r="D42" s="8">
        <v>8</v>
      </c>
    </row>
    <row r="43" spans="2:4" x14ac:dyDescent="0.25">
      <c r="B43" s="1">
        <v>7</v>
      </c>
      <c r="C43" s="1">
        <v>8</v>
      </c>
      <c r="D43" s="8">
        <v>9</v>
      </c>
    </row>
    <row r="44" spans="2:4" x14ac:dyDescent="0.25">
      <c r="B44" s="1">
        <v>7</v>
      </c>
      <c r="C44" s="1">
        <v>8</v>
      </c>
      <c r="D44" s="8">
        <v>9</v>
      </c>
    </row>
    <row r="45" spans="2:4" x14ac:dyDescent="0.25">
      <c r="B45" s="1">
        <v>7</v>
      </c>
      <c r="C45" s="1">
        <v>8</v>
      </c>
      <c r="D45" s="8">
        <v>9</v>
      </c>
    </row>
    <row r="46" spans="2:4" x14ac:dyDescent="0.25">
      <c r="B46" s="1">
        <v>7</v>
      </c>
      <c r="C46" s="1">
        <v>9</v>
      </c>
      <c r="D46" s="8">
        <v>9</v>
      </c>
    </row>
    <row r="47" spans="2:4" x14ac:dyDescent="0.25">
      <c r="B47" s="1">
        <v>7</v>
      </c>
      <c r="C47" s="1">
        <v>9</v>
      </c>
      <c r="D47" s="8">
        <v>9</v>
      </c>
    </row>
    <row r="48" spans="2:4" x14ac:dyDescent="0.25">
      <c r="B48" s="1">
        <v>7</v>
      </c>
      <c r="C48" s="1">
        <v>9</v>
      </c>
      <c r="D48" s="8">
        <v>10</v>
      </c>
    </row>
    <row r="49" spans="2:4" x14ac:dyDescent="0.25">
      <c r="B49" s="1">
        <v>8</v>
      </c>
      <c r="C49" s="1">
        <v>9</v>
      </c>
      <c r="D49" s="8">
        <v>10</v>
      </c>
    </row>
    <row r="50" spans="2:4" x14ac:dyDescent="0.25">
      <c r="B50" s="1">
        <v>8</v>
      </c>
      <c r="C50" s="1">
        <v>10</v>
      </c>
      <c r="D50" s="8">
        <v>10</v>
      </c>
    </row>
    <row r="51" spans="2:4" x14ac:dyDescent="0.25">
      <c r="B51" s="1">
        <v>8</v>
      </c>
      <c r="C51" s="1">
        <v>10</v>
      </c>
      <c r="D51" s="8">
        <v>10</v>
      </c>
    </row>
    <row r="52" spans="2:4" x14ac:dyDescent="0.25">
      <c r="B52" s="1">
        <v>8</v>
      </c>
      <c r="C52" s="1">
        <v>10</v>
      </c>
      <c r="D52" s="8">
        <v>10</v>
      </c>
    </row>
    <row r="53" spans="2:4" x14ac:dyDescent="0.25">
      <c r="B53" s="1">
        <v>9</v>
      </c>
      <c r="C53" s="1">
        <v>10</v>
      </c>
      <c r="D53" s="8">
        <v>10</v>
      </c>
    </row>
    <row r="54" spans="2:4" x14ac:dyDescent="0.25">
      <c r="B54" s="1">
        <v>9</v>
      </c>
      <c r="C54" s="1">
        <v>10</v>
      </c>
      <c r="D54" s="8">
        <v>11</v>
      </c>
    </row>
    <row r="55" spans="2:4" x14ac:dyDescent="0.25">
      <c r="B55" s="1">
        <v>9</v>
      </c>
      <c r="C55" s="1">
        <v>10</v>
      </c>
      <c r="D55" s="8">
        <v>11</v>
      </c>
    </row>
    <row r="56" spans="2:4" x14ac:dyDescent="0.25">
      <c r="B56" s="1">
        <v>9</v>
      </c>
      <c r="C56" s="1">
        <v>11</v>
      </c>
      <c r="D56" s="8">
        <v>11</v>
      </c>
    </row>
    <row r="57" spans="2:4" x14ac:dyDescent="0.25">
      <c r="B57" s="1">
        <v>9</v>
      </c>
      <c r="C57" s="1">
        <v>11</v>
      </c>
      <c r="D57" s="8">
        <v>11</v>
      </c>
    </row>
    <row r="58" spans="2:4" x14ac:dyDescent="0.25">
      <c r="B58" s="1">
        <v>10</v>
      </c>
      <c r="C58" s="1">
        <v>11</v>
      </c>
      <c r="D58" s="8">
        <v>12</v>
      </c>
    </row>
    <row r="59" spans="2:4" x14ac:dyDescent="0.25">
      <c r="B59" s="1">
        <v>10</v>
      </c>
      <c r="C59" s="1">
        <v>11</v>
      </c>
      <c r="D59" s="8">
        <v>12</v>
      </c>
    </row>
    <row r="60" spans="2:4" x14ac:dyDescent="0.25">
      <c r="B60" s="1">
        <v>10</v>
      </c>
      <c r="C60" s="1">
        <v>12</v>
      </c>
      <c r="D60" s="8">
        <v>12</v>
      </c>
    </row>
    <row r="61" spans="2:4" x14ac:dyDescent="0.25">
      <c r="B61" s="1">
        <v>10</v>
      </c>
      <c r="C61" s="1">
        <v>12</v>
      </c>
      <c r="D61" s="8">
        <v>12</v>
      </c>
    </row>
    <row r="62" spans="2:4" x14ac:dyDescent="0.25">
      <c r="B62" s="1">
        <v>10</v>
      </c>
      <c r="C62" s="1">
        <v>12</v>
      </c>
      <c r="D62" s="8">
        <v>12</v>
      </c>
    </row>
    <row r="63" spans="2:4" x14ac:dyDescent="0.25">
      <c r="B63" s="1">
        <v>11</v>
      </c>
      <c r="C63" s="1">
        <v>12</v>
      </c>
      <c r="D63" s="8">
        <v>13</v>
      </c>
    </row>
    <row r="64" spans="2:4" x14ac:dyDescent="0.25">
      <c r="B64" s="1">
        <v>11</v>
      </c>
      <c r="C64" s="1">
        <v>13</v>
      </c>
      <c r="D64" s="8">
        <v>13</v>
      </c>
    </row>
    <row r="65" spans="2:4" x14ac:dyDescent="0.25">
      <c r="B65" s="1">
        <v>11</v>
      </c>
      <c r="C65" s="1">
        <v>13</v>
      </c>
      <c r="D65" s="8">
        <v>13</v>
      </c>
    </row>
    <row r="66" spans="2:4" x14ac:dyDescent="0.25">
      <c r="B66" s="1">
        <v>12</v>
      </c>
      <c r="C66" s="1">
        <v>13</v>
      </c>
      <c r="D66" s="8">
        <v>13</v>
      </c>
    </row>
    <row r="67" spans="2:4" x14ac:dyDescent="0.25">
      <c r="B67" s="1">
        <v>12</v>
      </c>
      <c r="C67" s="1">
        <v>13</v>
      </c>
      <c r="D67" s="8">
        <v>13</v>
      </c>
    </row>
    <row r="68" spans="2:4" x14ac:dyDescent="0.25">
      <c r="B68" s="1">
        <v>12</v>
      </c>
      <c r="C68" s="1">
        <v>14</v>
      </c>
      <c r="D68" s="8">
        <v>14</v>
      </c>
    </row>
    <row r="69" spans="2:4" x14ac:dyDescent="0.25">
      <c r="B69" s="1">
        <v>13</v>
      </c>
      <c r="C69" s="1">
        <v>14</v>
      </c>
      <c r="D69" s="8">
        <v>14</v>
      </c>
    </row>
    <row r="70" spans="2:4" x14ac:dyDescent="0.25">
      <c r="B70" s="1">
        <v>13</v>
      </c>
      <c r="C70" s="1">
        <v>14</v>
      </c>
      <c r="D70" s="8">
        <v>14</v>
      </c>
    </row>
    <row r="71" spans="2:4" x14ac:dyDescent="0.25">
      <c r="B71" s="1">
        <v>13</v>
      </c>
      <c r="C71" s="1">
        <v>14</v>
      </c>
      <c r="D71" s="8">
        <v>14</v>
      </c>
    </row>
    <row r="72" spans="2:4" x14ac:dyDescent="0.25">
      <c r="B72" s="1">
        <v>13</v>
      </c>
      <c r="C72" s="1">
        <v>14</v>
      </c>
      <c r="D72" s="8">
        <v>14</v>
      </c>
    </row>
    <row r="73" spans="2:4" x14ac:dyDescent="0.25">
      <c r="B73" s="1">
        <v>13</v>
      </c>
      <c r="C73" s="1">
        <v>14</v>
      </c>
      <c r="D73" s="8">
        <v>14</v>
      </c>
    </row>
    <row r="74" spans="2:4" x14ac:dyDescent="0.25">
      <c r="B74" s="1">
        <v>13</v>
      </c>
      <c r="C74" s="1">
        <v>14</v>
      </c>
      <c r="D74" s="8">
        <v>14</v>
      </c>
    </row>
    <row r="75" spans="2:4" x14ac:dyDescent="0.25">
      <c r="B75" s="1">
        <v>13</v>
      </c>
      <c r="C75" s="1">
        <v>14</v>
      </c>
      <c r="D75" s="8">
        <v>14</v>
      </c>
    </row>
    <row r="76" spans="2:4" x14ac:dyDescent="0.25">
      <c r="B76" s="1">
        <v>13</v>
      </c>
      <c r="C76" s="1">
        <v>15</v>
      </c>
      <c r="D76" s="8">
        <v>15</v>
      </c>
    </row>
    <row r="77" spans="2:4" x14ac:dyDescent="0.25">
      <c r="B77" s="1">
        <v>13</v>
      </c>
      <c r="C77" s="1">
        <v>15</v>
      </c>
      <c r="D77" s="8">
        <v>15</v>
      </c>
    </row>
    <row r="78" spans="2:4" x14ac:dyDescent="0.25">
      <c r="B78" s="1">
        <v>13</v>
      </c>
      <c r="C78" s="1">
        <v>15</v>
      </c>
      <c r="D78" s="8">
        <v>15</v>
      </c>
    </row>
    <row r="79" spans="2:4" x14ac:dyDescent="0.25">
      <c r="B79" s="1">
        <v>13</v>
      </c>
      <c r="C79" s="1">
        <v>15</v>
      </c>
      <c r="D79" s="8">
        <v>15</v>
      </c>
    </row>
    <row r="80" spans="2:4" x14ac:dyDescent="0.25">
      <c r="B80" s="1">
        <v>13</v>
      </c>
      <c r="C80" s="1">
        <v>15</v>
      </c>
      <c r="D80" s="8">
        <v>16</v>
      </c>
    </row>
    <row r="81" spans="2:4" x14ac:dyDescent="0.25">
      <c r="B81" s="1">
        <v>13</v>
      </c>
      <c r="C81" s="1">
        <v>15</v>
      </c>
      <c r="D81" s="8">
        <v>16</v>
      </c>
    </row>
    <row r="82" spans="2:4" x14ac:dyDescent="0.25">
      <c r="B82" s="1">
        <v>14</v>
      </c>
      <c r="C82" s="1">
        <v>15</v>
      </c>
      <c r="D82" s="8">
        <v>16</v>
      </c>
    </row>
    <row r="83" spans="2:4" x14ac:dyDescent="0.25">
      <c r="B83" s="1">
        <v>15</v>
      </c>
      <c r="C83" s="1">
        <v>16</v>
      </c>
      <c r="D83" s="8">
        <v>16</v>
      </c>
    </row>
    <row r="84" spans="2:4" x14ac:dyDescent="0.25">
      <c r="B84" s="1">
        <v>15</v>
      </c>
      <c r="C84" s="1">
        <v>16</v>
      </c>
      <c r="D84" s="8">
        <v>16</v>
      </c>
    </row>
    <row r="85" spans="2:4" x14ac:dyDescent="0.25">
      <c r="B85" s="1">
        <v>15</v>
      </c>
      <c r="C85" s="1">
        <v>16</v>
      </c>
      <c r="D85" s="8">
        <v>16</v>
      </c>
    </row>
    <row r="86" spans="2:4" x14ac:dyDescent="0.25">
      <c r="B86" s="1">
        <v>15</v>
      </c>
      <c r="C86" s="1">
        <v>16</v>
      </c>
      <c r="D86" s="8">
        <v>17</v>
      </c>
    </row>
    <row r="87" spans="2:4" x14ac:dyDescent="0.25">
      <c r="B87" s="1">
        <v>15</v>
      </c>
      <c r="C87" s="1">
        <v>16</v>
      </c>
      <c r="D87" s="8">
        <v>17</v>
      </c>
    </row>
    <row r="88" spans="2:4" x14ac:dyDescent="0.25">
      <c r="B88" s="1">
        <v>16</v>
      </c>
      <c r="C88" s="1">
        <v>16</v>
      </c>
      <c r="D88" s="8">
        <v>17</v>
      </c>
    </row>
    <row r="89" spans="2:4" x14ac:dyDescent="0.25">
      <c r="B89" s="1">
        <v>16</v>
      </c>
      <c r="C89" s="1">
        <v>16</v>
      </c>
      <c r="D89" s="8">
        <v>17</v>
      </c>
    </row>
    <row r="90" spans="2:4" x14ac:dyDescent="0.25">
      <c r="B90" s="1">
        <v>16</v>
      </c>
      <c r="C90" s="1">
        <v>16</v>
      </c>
      <c r="D90" s="8">
        <v>17</v>
      </c>
    </row>
    <row r="91" spans="2:4" x14ac:dyDescent="0.25">
      <c r="B91" s="1">
        <v>16</v>
      </c>
      <c r="C91" s="1">
        <v>17</v>
      </c>
      <c r="D91" s="8">
        <v>17</v>
      </c>
    </row>
    <row r="92" spans="2:4" x14ac:dyDescent="0.25">
      <c r="B92" s="1">
        <v>16</v>
      </c>
      <c r="C92" s="1">
        <v>17</v>
      </c>
      <c r="D92" s="8">
        <v>17</v>
      </c>
    </row>
    <row r="93" spans="2:4" x14ac:dyDescent="0.25">
      <c r="B93" s="1">
        <v>16</v>
      </c>
      <c r="C93" s="1">
        <v>17</v>
      </c>
      <c r="D93" s="8">
        <v>17</v>
      </c>
    </row>
    <row r="94" spans="2:4" x14ac:dyDescent="0.25">
      <c r="B94" s="1">
        <v>17</v>
      </c>
      <c r="C94" s="1">
        <v>17</v>
      </c>
      <c r="D94" s="8">
        <v>17</v>
      </c>
    </row>
    <row r="95" spans="2:4" x14ac:dyDescent="0.25">
      <c r="B95" s="1">
        <v>17</v>
      </c>
      <c r="C95" s="1">
        <v>18</v>
      </c>
      <c r="D95" s="8">
        <v>17</v>
      </c>
    </row>
    <row r="96" spans="2:4" x14ac:dyDescent="0.25">
      <c r="B96" s="1">
        <v>17</v>
      </c>
      <c r="C96" s="1">
        <v>18</v>
      </c>
      <c r="D96" s="8">
        <v>18</v>
      </c>
    </row>
    <row r="97" spans="2:4" x14ac:dyDescent="0.25">
      <c r="B97" s="1">
        <v>17</v>
      </c>
      <c r="C97" s="1">
        <v>18</v>
      </c>
      <c r="D97" s="8">
        <v>18</v>
      </c>
    </row>
    <row r="98" spans="2:4" x14ac:dyDescent="0.25">
      <c r="B98" s="1">
        <v>17</v>
      </c>
      <c r="C98" s="1">
        <v>18</v>
      </c>
      <c r="D98" s="8">
        <v>18</v>
      </c>
    </row>
    <row r="99" spans="2:4" x14ac:dyDescent="0.25">
      <c r="B99" s="1">
        <v>17</v>
      </c>
      <c r="C99" s="1">
        <v>18</v>
      </c>
      <c r="D99" s="8">
        <v>18</v>
      </c>
    </row>
    <row r="100" spans="2:4" x14ac:dyDescent="0.25">
      <c r="B100" s="1">
        <v>17</v>
      </c>
      <c r="C100" s="1">
        <v>18</v>
      </c>
      <c r="D100" s="8">
        <v>18</v>
      </c>
    </row>
    <row r="101" spans="2:4" x14ac:dyDescent="0.25">
      <c r="B101" s="1">
        <v>17</v>
      </c>
      <c r="C101" s="1">
        <v>19</v>
      </c>
      <c r="D101" s="8">
        <v>18</v>
      </c>
    </row>
    <row r="102" spans="2:4" x14ac:dyDescent="0.25">
      <c r="B102" s="1">
        <v>18</v>
      </c>
      <c r="C102" s="1">
        <v>19</v>
      </c>
      <c r="D102" s="8">
        <v>19</v>
      </c>
    </row>
    <row r="103" spans="2:4" x14ac:dyDescent="0.25">
      <c r="B103" s="1">
        <v>18</v>
      </c>
      <c r="C103" s="1">
        <v>19</v>
      </c>
      <c r="D103" s="8">
        <v>19</v>
      </c>
    </row>
    <row r="104" spans="2:4" x14ac:dyDescent="0.25">
      <c r="B104" s="1">
        <v>18</v>
      </c>
      <c r="C104" s="1">
        <v>19</v>
      </c>
      <c r="D104" s="8">
        <v>19</v>
      </c>
    </row>
    <row r="105" spans="2:4" x14ac:dyDescent="0.25">
      <c r="B105" s="1">
        <v>18</v>
      </c>
      <c r="C105" s="1">
        <v>20</v>
      </c>
      <c r="D105" s="8">
        <v>19</v>
      </c>
    </row>
    <row r="106" spans="2:4" x14ac:dyDescent="0.25">
      <c r="B106" s="1">
        <v>18</v>
      </c>
      <c r="C106" s="1">
        <v>20</v>
      </c>
      <c r="D106" s="8">
        <v>19</v>
      </c>
    </row>
    <row r="107" spans="2:4" x14ac:dyDescent="0.25">
      <c r="B107" s="1">
        <v>19</v>
      </c>
      <c r="C107" s="1">
        <v>20</v>
      </c>
      <c r="D107" s="8">
        <v>19</v>
      </c>
    </row>
    <row r="108" spans="2:4" x14ac:dyDescent="0.25">
      <c r="B108" s="1">
        <v>19</v>
      </c>
      <c r="C108" s="1">
        <v>20</v>
      </c>
      <c r="D108" s="8">
        <v>20</v>
      </c>
    </row>
    <row r="109" spans="2:4" x14ac:dyDescent="0.25">
      <c r="B109" s="1">
        <v>19</v>
      </c>
      <c r="C109" s="1">
        <v>20</v>
      </c>
      <c r="D109" s="8">
        <v>20</v>
      </c>
    </row>
    <row r="110" spans="2:4" x14ac:dyDescent="0.25">
      <c r="B110" s="1">
        <v>19</v>
      </c>
      <c r="C110" s="1">
        <v>20</v>
      </c>
      <c r="D110" s="8">
        <v>20</v>
      </c>
    </row>
    <row r="111" spans="2:4" x14ac:dyDescent="0.25">
      <c r="B111" s="1">
        <v>20</v>
      </c>
      <c r="C111" s="1">
        <v>20</v>
      </c>
      <c r="D111" s="8">
        <v>21</v>
      </c>
    </row>
    <row r="112" spans="2:4" x14ac:dyDescent="0.25">
      <c r="B112" s="1">
        <v>20</v>
      </c>
      <c r="C112" s="1">
        <v>21</v>
      </c>
      <c r="D112" s="8">
        <v>21</v>
      </c>
    </row>
    <row r="113" spans="2:4" x14ac:dyDescent="0.25">
      <c r="B113" s="1">
        <v>21</v>
      </c>
      <c r="C113" s="1">
        <v>21</v>
      </c>
      <c r="D113" s="8">
        <v>21</v>
      </c>
    </row>
    <row r="114" spans="2:4" x14ac:dyDescent="0.25">
      <c r="B114" s="1">
        <v>21</v>
      </c>
      <c r="C114" s="1">
        <v>22</v>
      </c>
      <c r="D114" s="8">
        <v>21</v>
      </c>
    </row>
    <row r="115" spans="2:4" x14ac:dyDescent="0.25">
      <c r="B115" s="1">
        <v>22</v>
      </c>
      <c r="C115" s="1">
        <v>22</v>
      </c>
      <c r="D115" s="8">
        <v>22</v>
      </c>
    </row>
    <row r="116" spans="2:4" x14ac:dyDescent="0.25">
      <c r="B116" s="1">
        <v>22</v>
      </c>
      <c r="C116" s="1">
        <v>22</v>
      </c>
      <c r="D116" s="8">
        <v>23</v>
      </c>
    </row>
    <row r="117" spans="2:4" x14ac:dyDescent="0.25">
      <c r="B117" s="1">
        <v>22</v>
      </c>
      <c r="C117" s="1">
        <v>23</v>
      </c>
      <c r="D117" s="8">
        <v>23</v>
      </c>
    </row>
    <row r="118" spans="2:4" x14ac:dyDescent="0.25">
      <c r="B118" s="1">
        <v>22</v>
      </c>
      <c r="C118" s="1">
        <v>23</v>
      </c>
      <c r="D118" s="8">
        <v>23</v>
      </c>
    </row>
    <row r="119" spans="2:4" x14ac:dyDescent="0.25">
      <c r="B119" s="1">
        <v>23</v>
      </c>
      <c r="C119" s="1">
        <v>23</v>
      </c>
      <c r="D119" s="8">
        <v>23</v>
      </c>
    </row>
    <row r="120" spans="2:4" x14ac:dyDescent="0.25">
      <c r="B120" s="1">
        <v>23</v>
      </c>
      <c r="C120" s="1">
        <v>23</v>
      </c>
      <c r="D120" s="8">
        <v>23</v>
      </c>
    </row>
    <row r="121" spans="2:4" x14ac:dyDescent="0.25">
      <c r="B121" s="1">
        <v>23</v>
      </c>
      <c r="C121" s="1">
        <v>23</v>
      </c>
      <c r="D121" s="8">
        <v>23</v>
      </c>
    </row>
    <row r="122" spans="2:4" x14ac:dyDescent="0.25">
      <c r="B122" s="1">
        <v>23</v>
      </c>
      <c r="C122" s="1">
        <v>23</v>
      </c>
      <c r="D122" s="8">
        <v>23</v>
      </c>
    </row>
    <row r="123" spans="2:4" x14ac:dyDescent="0.25">
      <c r="B123" s="1">
        <v>23</v>
      </c>
      <c r="C123" s="1">
        <v>24</v>
      </c>
      <c r="D123" s="8">
        <v>23</v>
      </c>
    </row>
    <row r="124" spans="2:4" x14ac:dyDescent="0.25">
      <c r="B124" s="1">
        <v>23</v>
      </c>
      <c r="C124" s="1">
        <v>24</v>
      </c>
      <c r="D124" s="8">
        <v>23</v>
      </c>
    </row>
    <row r="125" spans="2:4" x14ac:dyDescent="0.25">
      <c r="B125" s="1">
        <v>23</v>
      </c>
      <c r="C125" s="1">
        <v>24</v>
      </c>
      <c r="D125" s="8">
        <v>23</v>
      </c>
    </row>
    <row r="126" spans="2:4" x14ac:dyDescent="0.25">
      <c r="B126" s="1">
        <v>23</v>
      </c>
      <c r="C126" s="1">
        <v>24</v>
      </c>
      <c r="D126" s="8">
        <v>23</v>
      </c>
    </row>
    <row r="127" spans="2:4" x14ac:dyDescent="0.25">
      <c r="B127" s="1">
        <v>24</v>
      </c>
      <c r="C127" s="1">
        <v>24</v>
      </c>
      <c r="D127" s="8">
        <v>24</v>
      </c>
    </row>
    <row r="128" spans="2:4" x14ac:dyDescent="0.25">
      <c r="B128" s="1">
        <v>24</v>
      </c>
      <c r="C128" s="1">
        <v>24</v>
      </c>
      <c r="D128" s="8">
        <v>24</v>
      </c>
    </row>
    <row r="129" spans="2:4" x14ac:dyDescent="0.25">
      <c r="B129" s="1">
        <v>24</v>
      </c>
      <c r="C129" s="1">
        <v>25</v>
      </c>
      <c r="D129" s="8">
        <v>24</v>
      </c>
    </row>
    <row r="130" spans="2:4" x14ac:dyDescent="0.25">
      <c r="B130" s="1">
        <v>24</v>
      </c>
      <c r="C130" s="1">
        <v>25</v>
      </c>
      <c r="D130" s="8">
        <v>24</v>
      </c>
    </row>
    <row r="131" spans="2:4" x14ac:dyDescent="0.25">
      <c r="B131" s="1">
        <v>24</v>
      </c>
      <c r="C131" s="1">
        <v>25</v>
      </c>
      <c r="D131" s="8">
        <v>25</v>
      </c>
    </row>
    <row r="132" spans="2:4" x14ac:dyDescent="0.25">
      <c r="B132" s="1">
        <v>24</v>
      </c>
      <c r="C132" s="1">
        <v>25</v>
      </c>
      <c r="D132" s="8">
        <v>25</v>
      </c>
    </row>
    <row r="133" spans="2:4" x14ac:dyDescent="0.25">
      <c r="B133" s="1">
        <v>24</v>
      </c>
      <c r="C133" s="1">
        <v>25</v>
      </c>
      <c r="D133" s="8">
        <v>25</v>
      </c>
    </row>
    <row r="134" spans="2:4" x14ac:dyDescent="0.25">
      <c r="B134" s="1">
        <v>25</v>
      </c>
      <c r="C134" s="1">
        <v>26</v>
      </c>
      <c r="D134" s="8">
        <v>25</v>
      </c>
    </row>
    <row r="135" spans="2:4" x14ac:dyDescent="0.25">
      <c r="B135" s="1">
        <v>25</v>
      </c>
      <c r="C135" s="1">
        <v>26</v>
      </c>
      <c r="D135" s="8">
        <v>25</v>
      </c>
    </row>
    <row r="136" spans="2:4" x14ac:dyDescent="0.25">
      <c r="B136" s="1">
        <v>25</v>
      </c>
      <c r="C136" s="1">
        <v>26</v>
      </c>
      <c r="D136" s="8">
        <v>25</v>
      </c>
    </row>
    <row r="137" spans="2:4" x14ac:dyDescent="0.25">
      <c r="B137" s="1">
        <v>26</v>
      </c>
      <c r="C137" s="1">
        <v>26</v>
      </c>
      <c r="D137" s="8">
        <v>25</v>
      </c>
    </row>
    <row r="138" spans="2:4" x14ac:dyDescent="0.25">
      <c r="B138" s="1">
        <v>26</v>
      </c>
      <c r="C138" s="1">
        <v>26</v>
      </c>
      <c r="D138" s="8">
        <v>26</v>
      </c>
    </row>
    <row r="139" spans="2:4" x14ac:dyDescent="0.25">
      <c r="B139" s="1">
        <v>26</v>
      </c>
      <c r="C139" s="1">
        <v>26</v>
      </c>
      <c r="D139" s="8">
        <v>26</v>
      </c>
    </row>
    <row r="140" spans="2:4" x14ac:dyDescent="0.25">
      <c r="B140" s="1">
        <v>26</v>
      </c>
      <c r="C140" s="1">
        <v>26</v>
      </c>
      <c r="D140" s="8">
        <v>26</v>
      </c>
    </row>
    <row r="141" spans="2:4" x14ac:dyDescent="0.25">
      <c r="B141" s="1">
        <v>26</v>
      </c>
      <c r="C141" s="1">
        <v>26</v>
      </c>
      <c r="D141" s="8">
        <v>26</v>
      </c>
    </row>
    <row r="142" spans="2:4" x14ac:dyDescent="0.25">
      <c r="B142" s="1">
        <v>27</v>
      </c>
      <c r="C142" s="1">
        <v>26</v>
      </c>
      <c r="D142" s="8">
        <v>26</v>
      </c>
    </row>
    <row r="143" spans="2:4" x14ac:dyDescent="0.25">
      <c r="B143" s="1">
        <v>27</v>
      </c>
      <c r="C143" s="1">
        <v>27</v>
      </c>
      <c r="D143" s="8">
        <v>26</v>
      </c>
    </row>
    <row r="144" spans="2:4" x14ac:dyDescent="0.25">
      <c r="B144" s="1">
        <v>27</v>
      </c>
      <c r="C144" s="1">
        <v>28</v>
      </c>
      <c r="D144" s="8">
        <v>27</v>
      </c>
    </row>
    <row r="145" spans="2:4" x14ac:dyDescent="0.25">
      <c r="B145" s="1">
        <v>28</v>
      </c>
      <c r="C145" s="1">
        <v>28</v>
      </c>
      <c r="D145" s="8">
        <v>27</v>
      </c>
    </row>
    <row r="146" spans="2:4" x14ac:dyDescent="0.25">
      <c r="B146" s="1">
        <v>28</v>
      </c>
      <c r="C146" s="1">
        <v>28</v>
      </c>
      <c r="D146" s="8">
        <v>27</v>
      </c>
    </row>
    <row r="147" spans="2:4" x14ac:dyDescent="0.25">
      <c r="B147" s="1">
        <v>28</v>
      </c>
      <c r="C147" s="1">
        <v>28</v>
      </c>
      <c r="D147" s="8">
        <v>27</v>
      </c>
    </row>
    <row r="148" spans="2:4" x14ac:dyDescent="0.25">
      <c r="B148" s="1">
        <v>29</v>
      </c>
      <c r="C148" s="1">
        <v>28</v>
      </c>
      <c r="D148" s="8">
        <v>27</v>
      </c>
    </row>
    <row r="149" spans="2:4" x14ac:dyDescent="0.25">
      <c r="B149" s="1">
        <v>29</v>
      </c>
      <c r="C149" s="1">
        <v>28</v>
      </c>
      <c r="D149" s="8">
        <v>27</v>
      </c>
    </row>
    <row r="150" spans="2:4" x14ac:dyDescent="0.25">
      <c r="B150" s="1">
        <v>30</v>
      </c>
      <c r="C150" s="1">
        <v>28</v>
      </c>
      <c r="D150" s="8">
        <v>27</v>
      </c>
    </row>
    <row r="151" spans="2:4" x14ac:dyDescent="0.25">
      <c r="B151" s="1">
        <v>30</v>
      </c>
      <c r="C151" s="1">
        <v>29</v>
      </c>
      <c r="D151" s="8">
        <v>27</v>
      </c>
    </row>
    <row r="152" spans="2:4" x14ac:dyDescent="0.25">
      <c r="B152" s="1">
        <v>30</v>
      </c>
      <c r="C152" s="1">
        <v>29</v>
      </c>
      <c r="D152" s="8">
        <v>28</v>
      </c>
    </row>
    <row r="153" spans="2:4" x14ac:dyDescent="0.25">
      <c r="B153" s="1">
        <v>30</v>
      </c>
      <c r="C153" s="1">
        <v>29</v>
      </c>
      <c r="D153" s="8">
        <v>28</v>
      </c>
    </row>
    <row r="154" spans="2:4" x14ac:dyDescent="0.25">
      <c r="B154" s="1">
        <v>30</v>
      </c>
      <c r="C154" s="1">
        <v>29</v>
      </c>
      <c r="D154" s="8">
        <v>28</v>
      </c>
    </row>
    <row r="155" spans="2:4" x14ac:dyDescent="0.25">
      <c r="B155" s="1">
        <v>30</v>
      </c>
      <c r="C155" s="1">
        <v>29</v>
      </c>
      <c r="D155" s="8">
        <v>28</v>
      </c>
    </row>
    <row r="156" spans="2:4" x14ac:dyDescent="0.25">
      <c r="B156" s="1">
        <v>30</v>
      </c>
      <c r="C156" s="1">
        <v>30</v>
      </c>
      <c r="D156" s="8">
        <v>29</v>
      </c>
    </row>
    <row r="157" spans="2:4" x14ac:dyDescent="0.25">
      <c r="B157" s="1">
        <v>30</v>
      </c>
      <c r="C157" s="1">
        <v>30</v>
      </c>
      <c r="D157" s="8">
        <v>29</v>
      </c>
    </row>
    <row r="158" spans="2:4" x14ac:dyDescent="0.25">
      <c r="B158" s="1">
        <v>31</v>
      </c>
      <c r="C158" s="1">
        <v>30</v>
      </c>
      <c r="D158" s="8">
        <v>29</v>
      </c>
    </row>
    <row r="159" spans="2:4" x14ac:dyDescent="0.25">
      <c r="B159" s="1">
        <v>31</v>
      </c>
      <c r="C159" s="1">
        <v>30</v>
      </c>
      <c r="D159" s="8">
        <v>29</v>
      </c>
    </row>
    <row r="160" spans="2:4" x14ac:dyDescent="0.25">
      <c r="B160" s="1">
        <v>32</v>
      </c>
      <c r="C160" s="1">
        <v>30</v>
      </c>
      <c r="D160" s="8">
        <v>30</v>
      </c>
    </row>
    <row r="161" spans="2:4" x14ac:dyDescent="0.25">
      <c r="D161" s="8">
        <v>30</v>
      </c>
    </row>
    <row r="162" spans="2:4" x14ac:dyDescent="0.25">
      <c r="D162" s="8">
        <v>30</v>
      </c>
    </row>
    <row r="163" spans="2:4" x14ac:dyDescent="0.25">
      <c r="D163" s="8">
        <v>30</v>
      </c>
    </row>
    <row r="164" spans="2:4" x14ac:dyDescent="0.25">
      <c r="D164" s="8">
        <v>30</v>
      </c>
    </row>
    <row r="165" spans="2:4" x14ac:dyDescent="0.25">
      <c r="D165" s="8">
        <v>30</v>
      </c>
    </row>
    <row r="166" spans="2:4" x14ac:dyDescent="0.25">
      <c r="D166" s="8">
        <v>30</v>
      </c>
    </row>
    <row r="167" spans="2:4" x14ac:dyDescent="0.25">
      <c r="D167" s="8">
        <v>34</v>
      </c>
    </row>
    <row r="168" spans="2:4" x14ac:dyDescent="0.25">
      <c r="B168" s="1">
        <v>145</v>
      </c>
      <c r="C168" s="1">
        <v>143</v>
      </c>
      <c r="D168" s="8">
        <v>167</v>
      </c>
    </row>
  </sheetData>
  <sortState xmlns:xlrd2="http://schemas.microsoft.com/office/spreadsheetml/2017/richdata2" ref="D1:D168">
    <sortCondition ref="D127"/>
  </sortState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5A90-2206-1A4A-9F80-2697E010BAE6}">
  <dimension ref="B2:C43"/>
  <sheetViews>
    <sheetView zoomScale="140" zoomScaleNormal="140" workbookViewId="0">
      <selection activeCell="E6" sqref="E6"/>
    </sheetView>
  </sheetViews>
  <sheetFormatPr baseColWidth="10" defaultRowHeight="16" x14ac:dyDescent="0.2"/>
  <sheetData>
    <row r="2" spans="2:3" x14ac:dyDescent="0.2">
      <c r="B2" t="s">
        <v>6</v>
      </c>
      <c r="C2" t="s">
        <v>7</v>
      </c>
    </row>
    <row r="3" spans="2:3" x14ac:dyDescent="0.2">
      <c r="B3">
        <v>0</v>
      </c>
      <c r="C3" s="7">
        <f>COUNTIF(Data!$B$9:$D$167, "&lt;"&amp;B3)/COUNT(Data!$B$9:$D$167)</f>
        <v>0</v>
      </c>
    </row>
    <row r="4" spans="2:3" x14ac:dyDescent="0.2">
      <c r="B4">
        <v>1</v>
      </c>
      <c r="C4" s="7">
        <f>COUNTIF(Data!$B$9:$D$167, "&lt;"&amp;B4)/COUNT(Data!$B$9:$D$167)</f>
        <v>1.9438444924406047E-2</v>
      </c>
    </row>
    <row r="5" spans="2:3" x14ac:dyDescent="0.2">
      <c r="B5">
        <v>2</v>
      </c>
      <c r="C5" s="7">
        <f>COUNTIF(Data!$B$9:$D$167, "&lt;"&amp;B5)/COUNT(Data!$B$9:$D$167)</f>
        <v>4.7516198704103674E-2</v>
      </c>
    </row>
    <row r="6" spans="2:3" x14ac:dyDescent="0.2">
      <c r="B6">
        <v>3</v>
      </c>
      <c r="C6" s="7">
        <f>COUNTIF(Data!$B$9:$D$167, "&lt;"&amp;B6)/COUNT(Data!$B$9:$D$167)</f>
        <v>7.3434125269978404E-2</v>
      </c>
    </row>
    <row r="7" spans="2:3" x14ac:dyDescent="0.2">
      <c r="B7">
        <v>4</v>
      </c>
      <c r="C7" s="7">
        <f>COUNTIF(Data!$B$9:$D$167, "&lt;"&amp;B7)/COUNT(Data!$B$9:$D$167)</f>
        <v>9.719222462203024E-2</v>
      </c>
    </row>
    <row r="8" spans="2:3" x14ac:dyDescent="0.2">
      <c r="B8">
        <v>5</v>
      </c>
      <c r="C8" s="7">
        <f>COUNTIF(Data!$B$9:$D$167, "&lt;"&amp;B8)/COUNT(Data!$B$9:$D$167)</f>
        <v>0.12526997840172785</v>
      </c>
    </row>
    <row r="9" spans="2:3" x14ac:dyDescent="0.2">
      <c r="B9">
        <v>6</v>
      </c>
      <c r="C9" s="7">
        <f>COUNTIF(Data!$B$9:$D$167, "&lt;"&amp;B9)/COUNT(Data!$B$9:$D$167)</f>
        <v>0.16630669546436286</v>
      </c>
    </row>
    <row r="10" spans="2:3" x14ac:dyDescent="0.2">
      <c r="B10">
        <v>7</v>
      </c>
      <c r="C10" s="7">
        <f>COUNTIF(Data!$B$9:$D$167, "&lt;"&amp;B10)/COUNT(Data!$B$9:$D$167)</f>
        <v>0.19438444924406048</v>
      </c>
    </row>
    <row r="11" spans="2:3" x14ac:dyDescent="0.2">
      <c r="B11">
        <v>8</v>
      </c>
      <c r="C11" s="7">
        <f>COUNTIF(Data!$B$9:$D$167, "&lt;"&amp;B11)/COUNT(Data!$B$9:$D$167)</f>
        <v>0.2224622030237581</v>
      </c>
    </row>
    <row r="12" spans="2:3" x14ac:dyDescent="0.2">
      <c r="B12">
        <v>9</v>
      </c>
      <c r="C12" s="7">
        <f>COUNTIF(Data!$B$9:$D$167, "&lt;"&amp;B12)/COUNT(Data!$B$9:$D$167)</f>
        <v>0.24838012958963282</v>
      </c>
    </row>
    <row r="13" spans="2:3" x14ac:dyDescent="0.2">
      <c r="B13">
        <v>10</v>
      </c>
      <c r="C13" s="7">
        <f>COUNTIF(Data!$B$9:$D$167, "&lt;"&amp;B13)/COUNT(Data!$B$9:$D$167)</f>
        <v>0.27861771058315332</v>
      </c>
    </row>
    <row r="14" spans="2:3" x14ac:dyDescent="0.2">
      <c r="B14">
        <v>11</v>
      </c>
      <c r="C14" s="7">
        <f>COUNTIF(Data!$B$9:$D$167, "&lt;"&amp;B14)/COUNT(Data!$B$9:$D$167)</f>
        <v>0.31533477321814257</v>
      </c>
    </row>
    <row r="15" spans="2:3" x14ac:dyDescent="0.2">
      <c r="B15">
        <v>12</v>
      </c>
      <c r="C15" s="7">
        <f>COUNTIF(Data!$B$9:$D$167, "&lt;"&amp;B15)/COUNT(Data!$B$9:$D$167)</f>
        <v>0.33909287257019438</v>
      </c>
    </row>
    <row r="16" spans="2:3" x14ac:dyDescent="0.2">
      <c r="B16">
        <v>13</v>
      </c>
      <c r="C16" s="7">
        <f>COUNTIF(Data!$B$9:$D$167, "&lt;"&amp;B16)/COUNT(Data!$B$9:$D$167)</f>
        <v>0.3650107991360691</v>
      </c>
    </row>
    <row r="17" spans="2:3" x14ac:dyDescent="0.2">
      <c r="B17">
        <v>14</v>
      </c>
      <c r="C17" s="7">
        <f>COUNTIF(Data!$B$9:$D$167, "&lt;"&amp;B17)/COUNT(Data!$B$9:$D$167)</f>
        <v>0.41252699784017277</v>
      </c>
    </row>
    <row r="18" spans="2:3" x14ac:dyDescent="0.2">
      <c r="B18">
        <v>15</v>
      </c>
      <c r="C18" s="7">
        <f>COUNTIF(Data!$B$9:$D$167, "&lt;"&amp;B18)/COUNT(Data!$B$9:$D$167)</f>
        <v>0.44924406047516197</v>
      </c>
    </row>
    <row r="19" spans="2:3" x14ac:dyDescent="0.2">
      <c r="B19">
        <v>16</v>
      </c>
      <c r="C19" s="7">
        <f>COUNTIF(Data!$B$9:$D$167, "&lt;"&amp;B19)/COUNT(Data!$B$9:$D$167)</f>
        <v>0.48380129589632831</v>
      </c>
    </row>
    <row r="20" spans="2:3" x14ac:dyDescent="0.2">
      <c r="B20">
        <v>17</v>
      </c>
      <c r="C20" s="7">
        <f>COUNTIF(Data!$B$9:$D$167, "&lt;"&amp;B20)/COUNT(Data!$B$9:$D$167)</f>
        <v>0.52699784017278617</v>
      </c>
    </row>
    <row r="21" spans="2:3" x14ac:dyDescent="0.2">
      <c r="B21">
        <v>18</v>
      </c>
      <c r="C21" s="7">
        <f>COUNTIF(Data!$B$9:$D$167, "&lt;"&amp;B21)/COUNT(Data!$B$9:$D$167)</f>
        <v>0.5745140388768899</v>
      </c>
    </row>
    <row r="22" spans="2:3" x14ac:dyDescent="0.2">
      <c r="B22">
        <v>19</v>
      </c>
      <c r="C22" s="7">
        <f>COUNTIF(Data!$B$9:$D$167, "&lt;"&amp;B22)/COUNT(Data!$B$9:$D$167)</f>
        <v>0.61123110151187909</v>
      </c>
    </row>
    <row r="23" spans="2:3" x14ac:dyDescent="0.2">
      <c r="B23">
        <v>20</v>
      </c>
      <c r="C23" s="7">
        <f>COUNTIF(Data!$B$9:$D$167, "&lt;"&amp;B23)/COUNT(Data!$B$9:$D$167)</f>
        <v>0.64146868250539957</v>
      </c>
    </row>
    <row r="24" spans="2:3" x14ac:dyDescent="0.2">
      <c r="B24">
        <v>21</v>
      </c>
      <c r="C24" s="7">
        <f>COUNTIF(Data!$B$9:$D$167, "&lt;"&amp;B24)/COUNT(Data!$B$9:$D$167)</f>
        <v>0.66738660907127434</v>
      </c>
    </row>
    <row r="25" spans="2:3" x14ac:dyDescent="0.2">
      <c r="B25">
        <v>22</v>
      </c>
      <c r="C25" s="7">
        <f>COUNTIF(Data!$B$9:$D$167, "&lt;"&amp;B25)/COUNT(Data!$B$9:$D$167)</f>
        <v>0.68466522678185748</v>
      </c>
    </row>
    <row r="26" spans="2:3" x14ac:dyDescent="0.2">
      <c r="B26">
        <v>23</v>
      </c>
      <c r="C26" s="7">
        <f>COUNTIF(Data!$B$9:$D$167, "&lt;"&amp;B26)/COUNT(Data!$B$9:$D$167)</f>
        <v>0.70194384449244063</v>
      </c>
    </row>
    <row r="27" spans="2:3" x14ac:dyDescent="0.2">
      <c r="B27">
        <v>24</v>
      </c>
      <c r="C27" s="7">
        <f>COUNTIF(Data!$B$9:$D$167, "&lt;"&amp;B27)/COUNT(Data!$B$9:$D$167)</f>
        <v>0.75593952483801297</v>
      </c>
    </row>
    <row r="28" spans="2:3" x14ac:dyDescent="0.2">
      <c r="B28">
        <v>25</v>
      </c>
      <c r="C28" s="7">
        <f>COUNTIF(Data!$B$9:$D$167, "&lt;"&amp;B28)/COUNT(Data!$B$9:$D$167)</f>
        <v>0.79265658747300216</v>
      </c>
    </row>
    <row r="29" spans="2:3" x14ac:dyDescent="0.2">
      <c r="B29">
        <v>26</v>
      </c>
      <c r="C29" s="7">
        <f>COUNTIF(Data!$B$9:$D$167, "&lt;"&amp;B29)/COUNT(Data!$B$9:$D$167)</f>
        <v>0.82505399568034554</v>
      </c>
    </row>
    <row r="30" spans="2:3" x14ac:dyDescent="0.2">
      <c r="B30">
        <v>27</v>
      </c>
      <c r="C30" s="7">
        <f>COUNTIF(Data!$B$9:$D$167, "&lt;"&amp;B30)/COUNT(Data!$B$9:$D$167)</f>
        <v>0.86825053995680346</v>
      </c>
    </row>
    <row r="31" spans="2:3" x14ac:dyDescent="0.2">
      <c r="B31">
        <v>28</v>
      </c>
      <c r="C31" s="7">
        <f>COUNTIF(Data!$B$9:$D$167, "&lt;"&amp;B31)/COUNT(Data!$B$9:$D$167)</f>
        <v>0.89416846652267823</v>
      </c>
    </row>
    <row r="32" spans="2:3" x14ac:dyDescent="0.2">
      <c r="B32">
        <v>29</v>
      </c>
      <c r="C32" s="7">
        <f>COUNTIF(Data!$B$9:$D$167, "&lt;"&amp;B32)/COUNT(Data!$B$9:$D$167)</f>
        <v>0.9244060475161987</v>
      </c>
    </row>
    <row r="33" spans="2:3" x14ac:dyDescent="0.2">
      <c r="B33">
        <v>30</v>
      </c>
      <c r="C33" s="7">
        <f>COUNTIF(Data!$B$9:$D$167, "&lt;"&amp;B33)/COUNT(Data!$B$9:$D$167)</f>
        <v>0.94816414686825057</v>
      </c>
    </row>
    <row r="34" spans="2:3" x14ac:dyDescent="0.2">
      <c r="B34">
        <v>31</v>
      </c>
      <c r="C34" s="7">
        <f>COUNTIF(Data!$B$9:$D$167, "&lt;"&amp;B34)/COUNT(Data!$B$9:$D$167)</f>
        <v>0.99136069114470837</v>
      </c>
    </row>
    <row r="35" spans="2:3" x14ac:dyDescent="0.2">
      <c r="B35">
        <v>32</v>
      </c>
      <c r="C35" s="7">
        <f>COUNTIF(Data!$B$9:$D$167, "&lt;"&amp;B35)/COUNT(Data!$B$9:$D$167)</f>
        <v>0.99568034557235419</v>
      </c>
    </row>
    <row r="36" spans="2:3" x14ac:dyDescent="0.2">
      <c r="B36">
        <v>33</v>
      </c>
      <c r="C36" s="7">
        <f>COUNTIF(Data!$B$9:$D$167, "&lt;"&amp;B36)/COUNT(Data!$B$9:$D$167)</f>
        <v>0.99784017278617709</v>
      </c>
    </row>
    <row r="37" spans="2:3" x14ac:dyDescent="0.2">
      <c r="B37">
        <v>34</v>
      </c>
      <c r="C37" s="7">
        <f>COUNTIF(Data!$B$9:$D$167, "&lt;"&amp;B37)/COUNT(Data!$B$9:$D$167)</f>
        <v>0.99784017278617709</v>
      </c>
    </row>
    <row r="38" spans="2:3" x14ac:dyDescent="0.2">
      <c r="B38">
        <v>35</v>
      </c>
      <c r="C38" s="7">
        <f>COUNTIF(Data!$B$9:$D$167, "&lt;"&amp;B38)/COUNT(Data!$B$9:$D$167)</f>
        <v>1</v>
      </c>
    </row>
    <row r="39" spans="2:3" x14ac:dyDescent="0.2">
      <c r="B39">
        <v>36</v>
      </c>
      <c r="C39" s="7">
        <f>COUNTIF(Data!$B$9:$D$167, "&lt;"&amp;B39)/COUNT(Data!$B$9:$D$167)</f>
        <v>1</v>
      </c>
    </row>
    <row r="40" spans="2:3" x14ac:dyDescent="0.2">
      <c r="B40">
        <v>37</v>
      </c>
      <c r="C40" s="7">
        <f>COUNTIF(Data!$B$9:$D$167, "&lt;"&amp;B40)/COUNT(Data!$B$9:$D$167)</f>
        <v>1</v>
      </c>
    </row>
    <row r="41" spans="2:3" x14ac:dyDescent="0.2">
      <c r="B41">
        <v>38</v>
      </c>
      <c r="C41" s="7">
        <f>COUNTIF(Data!$B$9:$D$167, "&lt;"&amp;B41)/COUNT(Data!$B$9:$D$167)</f>
        <v>1</v>
      </c>
    </row>
    <row r="42" spans="2:3" x14ac:dyDescent="0.2">
      <c r="B42">
        <v>39</v>
      </c>
      <c r="C42" s="7">
        <f>COUNTIF(Data!$B$9:$D$167, "&lt;"&amp;B42)/COUNT(Data!$B$9:$D$167)</f>
        <v>1</v>
      </c>
    </row>
    <row r="43" spans="2:3" x14ac:dyDescent="0.2">
      <c r="B43">
        <v>40</v>
      </c>
      <c r="C43" s="7">
        <f>COUNTIF(Data!$B$9:$D$167, "&lt;"&amp;B43)/COUNT(Data!$B$9:$D$167)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Chilcote</dc:creator>
  <cp:lastModifiedBy>William Chilcote</cp:lastModifiedBy>
  <dcterms:created xsi:type="dcterms:W3CDTF">2019-12-11T06:25:57Z</dcterms:created>
  <dcterms:modified xsi:type="dcterms:W3CDTF">2020-01-07T01:28:50Z</dcterms:modified>
</cp:coreProperties>
</file>