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<sst xmlns="http://schemas.openxmlformats.org/spreadsheetml/2006/main" count="49" uniqueCount="41">
  <si>
    <t xml:space="preserve">unit cost</t>
  </si>
  <si>
    <t xml:space="preserve">cost</t>
  </si>
  <si>
    <t xml:space="preserve">Item #</t>
  </si>
  <si>
    <t xml:space="preserve">Description</t>
  </si>
  <si>
    <t xml:space="preserve">Vendor</t>
  </si>
  <si>
    <t xml:space="preserve">PN</t>
  </si>
  <si>
    <t xml:space="preserve">Qty</t>
  </si>
  <si>
    <t xml:space="preserve">url</t>
  </si>
  <si>
    <t xml:space="preserve">2000 Series Dual Mode Servo (25-2, Torque) </t>
  </si>
  <si>
    <t xml:space="preserve">Servocity</t>
  </si>
  <si>
    <t xml:space="preserve">2000-0025-0002</t>
  </si>
  <si>
    <t xml:space="preserve">https://www.servocity.com/2000-series-dual-mode-servo-25-2/</t>
  </si>
  <si>
    <t xml:space="preserve">Vertical Aluminum Servo Mount</t>
  </si>
  <si>
    <t xml:space="preserve">1804-0032-0001</t>
  </si>
  <si>
    <t xml:space="preserve">https://www.servocity.com/vertical-aluminum-servo-mount/</t>
  </si>
  <si>
    <t xml:space="preserve">1908 Series Servo Hub (25 Tooth Spline, 32mm Diameter) </t>
  </si>
  <si>
    <t xml:space="preserve">1908-0025-0032</t>
  </si>
  <si>
    <t xml:space="preserve">https://www.servocity.com/1908-series-servo-hub-25-tooth-spline-32mm-diameter/</t>
  </si>
  <si>
    <t xml:space="preserve">Socket Head Screw, M4 x 0.7 mm, 12 mm</t>
  </si>
  <si>
    <t xml:space="preserve">McMaster Carr</t>
  </si>
  <si>
    <t xml:space="preserve">91290A148</t>
  </si>
  <si>
    <t xml:space="preserve">https://www.mcmaster.com/91290A148/</t>
  </si>
  <si>
    <t xml:space="preserve">18-8 Stainless Steel Hex Nut</t>
  </si>
  <si>
    <t xml:space="preserve">91828A231</t>
  </si>
  <si>
    <t xml:space="preserve">https://www.mcmaster.com/91828A231/</t>
  </si>
  <si>
    <t xml:space="preserve">Zinc-Plated Steel Washer, M4</t>
  </si>
  <si>
    <t xml:space="preserve">98688A114</t>
  </si>
  <si>
    <t xml:space="preserve">https://www.mcmaster.com/98688A114/</t>
  </si>
  <si>
    <t xml:space="preserve">Socket Head Screw, M4 x 0.7 mm, 10 mm</t>
  </si>
  <si>
    <t xml:space="preserve">91290A144</t>
  </si>
  <si>
    <t xml:space="preserve">https://www.mcmaster.com/91290A144/</t>
  </si>
  <si>
    <t xml:space="preserve">T-Slotted Framing End-Feed Single Nut, 1/4"-20 Thread</t>
  </si>
  <si>
    <t xml:space="preserve">47065T905</t>
  </si>
  <si>
    <t xml:space="preserve">https://www.mcmaster.com/47065T905/</t>
  </si>
  <si>
    <t xml:space="preserve">18-8 Stainless Steel Washer for 1/4" Screw</t>
  </si>
  <si>
    <t xml:space="preserve">92141A029</t>
  </si>
  <si>
    <t xml:space="preserve">https://www.mcmaster.com/92141A029/</t>
  </si>
  <si>
    <t xml:space="preserve">Socket Head Screw 1/4"-20 Thread Size, 5/8" Long</t>
  </si>
  <si>
    <t xml:space="preserve">91251A539</t>
  </si>
  <si>
    <t xml:space="preserve">https://www.mcmaster.com/91251A539/</t>
  </si>
  <si>
    <t xml:space="preserve">Total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</si>
</sst>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[$$-409]#,##0.00;[RED]\-[$$-409]#,##0.0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servocity.com/2000-series-dual-mode-servo-25-2/" TargetMode="External"/><Relationship Id="rId2" Type="http://schemas.openxmlformats.org/officeDocument/2006/relationships/hyperlink" Target="https://www.servocity.com/vertical-aluminum-servo-mount/" TargetMode="External"/><Relationship Id="rId3" Type="http://schemas.openxmlformats.org/officeDocument/2006/relationships/hyperlink" Target="https://www.servocity.com/1908-series-servo-hub-25-tooth-spline-32mm-diameter/" TargetMode="External"/><Relationship Id="rId4" Type="http://schemas.openxmlformats.org/officeDocument/2006/relationships/hyperlink" Target="https://www.mcmaster.com/91290A148/" TargetMode="External"/><Relationship Id="rId5" Type="http://schemas.openxmlformats.org/officeDocument/2006/relationships/hyperlink" Target="https://www.mcmaster.com/91828A231/" TargetMode="External"/><Relationship Id="rId6" Type="http://schemas.openxmlformats.org/officeDocument/2006/relationships/hyperlink" Target="https://www.mcmaster.com/98688A114/" TargetMode="External"/><Relationship Id="rId7" Type="http://schemas.openxmlformats.org/officeDocument/2006/relationships/hyperlink" Target="https://www.mcmaster.com/91290A144/" TargetMode="External"/><Relationship Id="rId8" Type="http://schemas.openxmlformats.org/officeDocument/2006/relationships/hyperlink" Target="https://www.mcmaster.com/47065T905/" TargetMode="External"/><Relationship Id="rId9" Type="http://schemas.openxmlformats.org/officeDocument/2006/relationships/hyperlink" Target="https://www.mcmaster.com/92141A029/" TargetMode="External"/><Relationship Id="rId10" Type="http://schemas.openxmlformats.org/officeDocument/2006/relationships/hyperlink" Target="https://www.mcmaster.com/91251A539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54.89"/>
    <col collapsed="false" customWidth="true" hidden="false" outlineLevel="0" max="3" min="3" style="0" width="15.48"/>
    <col collapsed="false" customWidth="true" hidden="false" outlineLevel="0" max="4" min="4" style="0" width="18.25"/>
    <col collapsed="false" customWidth="true" hidden="false" outlineLevel="0" max="6" min="6" style="0" width="9.81"/>
    <col collapsed="false" customWidth="true" hidden="false" outlineLevel="0" max="7" min="7" style="0" width="12.71"/>
    <col collapsed="false" customWidth="true" hidden="false" outlineLevel="0" max="8" min="8" style="0" width="15.94"/>
    <col collapsed="false" customWidth="true" hidden="false" outlineLevel="0" max="9" min="9" style="0" width="70.76"/>
  </cols>
  <sheetData>
    <row r="1" customFormat="false" ht="12.8" hidden="false" customHeight="false" outlineLevel="0" collapsed="false">
      <c r="F1" s="0" t="s">
        <v>0</v>
      </c>
      <c r="G1" s="0" t="s">
        <v>1</v>
      </c>
    </row>
    <row r="2" s="1" customFormat="true" ht="12.8" hidden="false" customHeight="false" outlineLevel="0" collapsed="false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I2" s="1" t="s">
        <v>7</v>
      </c>
    </row>
    <row r="3" customFormat="false" ht="12.8" hidden="false" customHeight="false" outlineLevel="0" collapsed="false">
      <c r="A3" s="0" t="n">
        <v>1</v>
      </c>
      <c r="B3" s="0" t="s">
        <v>8</v>
      </c>
      <c r="C3" s="0" t="s">
        <v>9</v>
      </c>
      <c r="D3" s="0" t="s">
        <v>10</v>
      </c>
      <c r="E3" s="0" t="n">
        <v>1</v>
      </c>
      <c r="F3" s="2" t="n">
        <v>31.99</v>
      </c>
      <c r="G3" s="2" t="n">
        <f aca="false">E3*F3</f>
        <v>31.99</v>
      </c>
      <c r="I3" s="3" t="s">
        <v>11</v>
      </c>
    </row>
    <row r="4" customFormat="false" ht="12.8" hidden="false" customHeight="false" outlineLevel="0" collapsed="false">
      <c r="A4" s="0" t="n">
        <v>2</v>
      </c>
      <c r="B4" s="0" t="s">
        <v>12</v>
      </c>
      <c r="C4" s="0" t="s">
        <v>9</v>
      </c>
      <c r="D4" s="0" t="s">
        <v>13</v>
      </c>
      <c r="E4" s="0" t="n">
        <v>1</v>
      </c>
      <c r="F4" s="2" t="n">
        <v>6.99</v>
      </c>
      <c r="G4" s="2" t="n">
        <f aca="false">E4*F4</f>
        <v>6.99</v>
      </c>
      <c r="I4" s="3" t="s">
        <v>14</v>
      </c>
    </row>
    <row r="5" customFormat="false" ht="12.8" hidden="false" customHeight="false" outlineLevel="0" collapsed="false">
      <c r="A5" s="0" t="n">
        <v>3</v>
      </c>
      <c r="B5" s="0" t="s">
        <v>15</v>
      </c>
      <c r="C5" s="0" t="s">
        <v>9</v>
      </c>
      <c r="D5" s="0" t="s">
        <v>16</v>
      </c>
      <c r="E5" s="0" t="n">
        <v>1</v>
      </c>
      <c r="F5" s="2" t="n">
        <v>6.99</v>
      </c>
      <c r="G5" s="2" t="n">
        <f aca="false">E5*F5</f>
        <v>6.99</v>
      </c>
      <c r="I5" s="3" t="s">
        <v>17</v>
      </c>
    </row>
    <row r="6" customFormat="false" ht="12.8" hidden="false" customHeight="false" outlineLevel="0" collapsed="false">
      <c r="A6" s="0" t="n">
        <v>4</v>
      </c>
      <c r="B6" s="0" t="s">
        <v>18</v>
      </c>
      <c r="C6" s="0" t="s">
        <v>19</v>
      </c>
      <c r="D6" s="0" t="s">
        <v>20</v>
      </c>
      <c r="E6" s="0" t="n">
        <v>4</v>
      </c>
      <c r="F6" s="2" t="n">
        <v>0.12</v>
      </c>
      <c r="G6" s="2" t="n">
        <f aca="false">E6*F6</f>
        <v>0.48</v>
      </c>
      <c r="I6" s="3" t="s">
        <v>21</v>
      </c>
    </row>
    <row r="7" customFormat="false" ht="12.8" hidden="false" customHeight="false" outlineLevel="0" collapsed="false">
      <c r="A7" s="0" t="n">
        <v>4</v>
      </c>
      <c r="B7" s="0" t="s">
        <v>22</v>
      </c>
      <c r="C7" s="0" t="s">
        <v>19</v>
      </c>
      <c r="D7" s="0" t="s">
        <v>23</v>
      </c>
      <c r="E7" s="0" t="n">
        <v>4</v>
      </c>
      <c r="F7" s="2" t="n">
        <v>0.07</v>
      </c>
      <c r="G7" s="2" t="n">
        <f aca="false">E7*F7</f>
        <v>0.28</v>
      </c>
      <c r="I7" s="3" t="s">
        <v>24</v>
      </c>
    </row>
    <row r="8" customFormat="false" ht="12.8" hidden="false" customHeight="false" outlineLevel="0" collapsed="false">
      <c r="A8" s="0" t="n">
        <v>5</v>
      </c>
      <c r="B8" s="0" t="s">
        <v>25</v>
      </c>
      <c r="C8" s="0" t="s">
        <v>19</v>
      </c>
      <c r="D8" s="0" t="s">
        <v>26</v>
      </c>
      <c r="E8" s="0" t="n">
        <v>8</v>
      </c>
      <c r="F8" s="2" t="n">
        <v>0.04</v>
      </c>
      <c r="G8" s="2" t="n">
        <f aca="false">E8*F8</f>
        <v>0.32</v>
      </c>
      <c r="I8" s="3" t="s">
        <v>27</v>
      </c>
    </row>
    <row r="9" customFormat="false" ht="12.8" hidden="false" customHeight="false" outlineLevel="0" collapsed="false">
      <c r="A9" s="0" t="n">
        <v>6</v>
      </c>
      <c r="B9" s="0" t="s">
        <v>28</v>
      </c>
      <c r="C9" s="0" t="s">
        <v>19</v>
      </c>
      <c r="D9" s="0" t="s">
        <v>29</v>
      </c>
      <c r="E9" s="0" t="n">
        <v>4</v>
      </c>
      <c r="F9" s="2" t="n">
        <v>0.12</v>
      </c>
      <c r="G9" s="2" t="n">
        <f aca="false">E9*F9</f>
        <v>0.48</v>
      </c>
      <c r="I9" s="3" t="s">
        <v>30</v>
      </c>
    </row>
    <row r="10" customFormat="false" ht="12.8" hidden="false" customHeight="false" outlineLevel="0" collapsed="false">
      <c r="A10" s="0" t="n">
        <v>7</v>
      </c>
      <c r="B10" s="0" t="s">
        <v>31</v>
      </c>
      <c r="C10" s="0" t="s">
        <v>19</v>
      </c>
      <c r="D10" s="0" t="s">
        <v>32</v>
      </c>
      <c r="E10" s="0" t="n">
        <v>2</v>
      </c>
      <c r="F10" s="2" t="n">
        <v>0.32</v>
      </c>
      <c r="G10" s="2" t="n">
        <f aca="false">E10*F10</f>
        <v>0.64</v>
      </c>
      <c r="I10" s="3" t="s">
        <v>33</v>
      </c>
    </row>
    <row r="11" customFormat="false" ht="12.8" hidden="false" customHeight="false" outlineLevel="0" collapsed="false">
      <c r="A11" s="0" t="n">
        <v>8</v>
      </c>
      <c r="B11" s="0" t="s">
        <v>34</v>
      </c>
      <c r="C11" s="0" t="s">
        <v>19</v>
      </c>
      <c r="D11" s="0" t="s">
        <v>35</v>
      </c>
      <c r="E11" s="0" t="n">
        <v>2</v>
      </c>
      <c r="F11" s="2" t="n">
        <v>0.06</v>
      </c>
      <c r="G11" s="2" t="n">
        <f aca="false">E11*F11</f>
        <v>0.12</v>
      </c>
      <c r="I11" s="3" t="s">
        <v>36</v>
      </c>
    </row>
    <row r="12" customFormat="false" ht="12.8" hidden="false" customHeight="false" outlineLevel="0" collapsed="false">
      <c r="A12" s="0" t="n">
        <v>9</v>
      </c>
      <c r="B12" s="0" t="s">
        <v>37</v>
      </c>
      <c r="C12" s="0" t="s">
        <v>19</v>
      </c>
      <c r="D12" s="0" t="s">
        <v>38</v>
      </c>
      <c r="E12" s="0" t="n">
        <v>2</v>
      </c>
      <c r="F12" s="2" t="n">
        <v>0.23</v>
      </c>
      <c r="G12" s="2" t="n">
        <f aca="false">E12*F12</f>
        <v>0.46</v>
      </c>
      <c r="I12" s="3" t="s">
        <v>39</v>
      </c>
    </row>
    <row r="16" customFormat="false" ht="12.8" hidden="false" customHeight="false" outlineLevel="0" collapsed="false">
      <c r="E16" s="0" t="s">
        <v>40</v>
      </c>
      <c r="F16" s="2" t="n">
        <f aca="false">SUM(F3:F12)</f>
        <v>46.93</v>
      </c>
    </row>
  </sheetData>
  <hyperlinks>
    <hyperlink ref="I3" r:id="rId1" display="https://www.servocity.com/2000-series-dual-mode-servo-25-2/"/>
    <hyperlink ref="I4" r:id="rId2" display="https://www.servocity.com/vertical-aluminum-servo-mount/"/>
    <hyperlink ref="I5" r:id="rId3" display="https://www.servocity.com/1908-series-servo-hub-25-tooth-spline-32mm-diameter/"/>
    <hyperlink ref="I6" r:id="rId4" display="https://www.mcmaster.com/91290A148/"/>
    <hyperlink ref="I7" r:id="rId5" display="https://www.mcmaster.com/91828A231/"/>
    <hyperlink ref="I8" r:id="rId6" display="https://www.mcmaster.com/98688A114/"/>
    <hyperlink ref="I9" r:id="rId7" display="https://www.mcmaster.com/91290A144/"/>
    <hyperlink ref="I10" r:id="rId8" display="https://www.mcmaster.com/47065T905/"/>
    <hyperlink ref="I11" r:id="rId9" display="https://www.mcmaster.com/92141A029/"/>
    <hyperlink ref="I12" r:id="rId10" display="https://www.mcmaster.com/91251A539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2023-05-19T16:04:49Z</dcterms:created>
  <dc:creator/>
  <dc:description/>
  <dc:language>en-US</dc:language>
  <cp:lastModifiedBy/>
  <dcterms:modified xsi:type="dcterms:W3CDTF">2023-05-19T17:45:55Z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