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e\Documents\AppliedStats\Project\Prediction\"/>
    </mc:Choice>
  </mc:AlternateContent>
  <xr:revisionPtr revIDLastSave="0" documentId="13_ncr:1_{56C4A202-B0B1-4550-8691-03212737AEB4}" xr6:coauthVersionLast="47" xr6:coauthVersionMax="47" xr10:uidLastSave="{00000000-0000-0000-0000-000000000000}"/>
  <bookViews>
    <workbookView xWindow="-108" yWindow="-108" windowWidth="23256" windowHeight="12456" activeTab="2" xr2:uid="{C76899C0-8B26-42FC-B9BB-09E3208B2D58}"/>
  </bookViews>
  <sheets>
    <sheet name="Models" sheetId="1" r:id="rId1"/>
    <sheet name="Importances" sheetId="4" r:id="rId2"/>
    <sheet name="FScor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<sst xmlns="http://schemas.openxmlformats.org/spreadsheetml/2006/main" count="245" uniqueCount="94">
  <si>
    <t>LM</t>
  </si>
  <si>
    <t>Violent</t>
  </si>
  <si>
    <t>Non-Violent</t>
  </si>
  <si>
    <t>LASSO</t>
  </si>
  <si>
    <t>Ridge Regression</t>
  </si>
  <si>
    <t>Full Data</t>
  </si>
  <si>
    <t>Refined</t>
  </si>
  <si>
    <t>Elastic</t>
  </si>
  <si>
    <t>RF</t>
  </si>
  <si>
    <t>XGBoost</t>
  </si>
  <si>
    <t>LGMB</t>
  </si>
  <si>
    <t>PctKidsBornNeverMar</t>
  </si>
  <si>
    <t>PctKids2Par</t>
  </si>
  <si>
    <t>PctFam2Par</t>
  </si>
  <si>
    <t>pctWInvInc</t>
  </si>
  <si>
    <t>PctPersDenseHous</t>
  </si>
  <si>
    <t>PctPopUnderPov</t>
  </si>
  <si>
    <t>population</t>
  </si>
  <si>
    <t>PctNotHSGrad</t>
  </si>
  <si>
    <t>PctSpeakEnglOnly</t>
  </si>
  <si>
    <t>PopDens</t>
  </si>
  <si>
    <t>pctWSocSec</t>
  </si>
  <si>
    <t>pctUrban</t>
  </si>
  <si>
    <t>Random Forest</t>
  </si>
  <si>
    <t>Divorce Rate</t>
  </si>
  <si>
    <t>Population Density</t>
  </si>
  <si>
    <t>% Speak English Only</t>
  </si>
  <si>
    <t>% with Social Security</t>
  </si>
  <si>
    <t>LASSO Reg.</t>
  </si>
  <si>
    <t>Linear Reg.</t>
  </si>
  <si>
    <t>Ridge Reg.</t>
  </si>
  <si>
    <t>Elastic Reg.</t>
  </si>
  <si>
    <t>Full Dataset</t>
  </si>
  <si>
    <t>Violent Crime Rate (MSE)</t>
  </si>
  <si>
    <t>Non-Violent Crime Rate (MSE)</t>
  </si>
  <si>
    <t>Light-GBM</t>
  </si>
  <si>
    <t>Population</t>
  </si>
  <si>
    <t>PctPersOwnOccup</t>
  </si>
  <si>
    <t>racePctWhite</t>
  </si>
  <si>
    <t>racepctblack</t>
  </si>
  <si>
    <t>PctHousLess3BR</t>
  </si>
  <si>
    <t>medIncome</t>
  </si>
  <si>
    <t>householdsize</t>
  </si>
  <si>
    <t>RentQrange</t>
  </si>
  <si>
    <t>PctOccupManu</t>
  </si>
  <si>
    <t>agePct12t21</t>
  </si>
  <si>
    <t>racePctHisp</t>
  </si>
  <si>
    <t>PctWorkMomYoungKids</t>
  </si>
  <si>
    <t>RentMedian</t>
  </si>
  <si>
    <t>MedYrHousBuilt</t>
  </si>
  <si>
    <t>PctOccupMgmtProf</t>
  </si>
  <si>
    <t>agePct65up</t>
  </si>
  <si>
    <t>PctImmigRec5</t>
  </si>
  <si>
    <t>racePctAsian</t>
  </si>
  <si>
    <t>OwnOccQrange</t>
  </si>
  <si>
    <t>PctWOFullPlumb</t>
  </si>
  <si>
    <t>OwnOccMedVal</t>
  </si>
  <si>
    <t>PctUnemployed</t>
  </si>
  <si>
    <t>MedOwnCostPctIncNoMtg</t>
  </si>
  <si>
    <t>PctNotSpeakEnglWell</t>
  </si>
  <si>
    <t>PctUsePubTrans</t>
  </si>
  <si>
    <t>MedRentPctHousInc</t>
  </si>
  <si>
    <t>MalePctNevMarr</t>
  </si>
  <si>
    <t>PctLargHouseFam</t>
  </si>
  <si>
    <t>MedNumBR</t>
  </si>
  <si>
    <t>RF Non Violent</t>
  </si>
  <si>
    <t>RF Violent</t>
  </si>
  <si>
    <t>LM Non Violent</t>
  </si>
  <si>
    <t>LM Violent</t>
  </si>
  <si>
    <t>% Kids to Never Married Parents</t>
  </si>
  <si>
    <t>% of Families with 2 Parents</t>
  </si>
  <si>
    <t>% of Kids with 2 Parents</t>
  </si>
  <si>
    <t>Poverty Rate</t>
  </si>
  <si>
    <t>% with Investment Income</t>
  </si>
  <si>
    <t>% of Pop. In Dense Housing</t>
  </si>
  <si>
    <t>% in Urban Area</t>
  </si>
  <si>
    <t>HS Graduation Rate</t>
  </si>
  <si>
    <t>Reduced Dataset</t>
  </si>
  <si>
    <t>4880 avg value</t>
  </si>
  <si>
    <t>740 avg value</t>
  </si>
  <si>
    <t>Model 1</t>
  </si>
  <si>
    <t>Model 2</t>
  </si>
  <si>
    <t>M1 - # Features</t>
  </si>
  <si>
    <t>M2 - # Features</t>
  </si>
  <si>
    <t>F-Statistic</t>
  </si>
  <si>
    <t>Full Model</t>
  </si>
  <si>
    <t>Reduced by AIC Step</t>
  </si>
  <si>
    <t>Reduced by LASSO</t>
  </si>
  <si>
    <t>Reduced by BIC Step</t>
  </si>
  <si>
    <t>p-value(F_stat)</t>
  </si>
  <si>
    <t>n/a</t>
  </si>
  <si>
    <t>Also tried reducing the model resulting from AIC test, but did not minimize any coeffs</t>
  </si>
  <si>
    <t>M1 - RSS (x10^6)</t>
  </si>
  <si>
    <t>M2 - RSS (x10^6)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</si>
</sst>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"/>
  </numFmts>
  <fonts count="3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2" borderId="0" xfId="0" applyFill="1"/>
    <xf numFmtId="3" fontId="2" fillId="2" borderId="1" xfId="0" applyNumberFormat="1" applyFont="1" applyFill="1" applyBorder="1" applyAlignment="1">
      <alignment horizontal="right" vertical="center"/>
    </xf>
    <xf numFmtId="174" fontId="2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Violent Crime Rates</a:t>
            </a:r>
          </a:p>
        </c:rich>
      </c:tx>
      <c:layout>
        <c:manualLayout>
          <c:xMode val="edge"/>
          <c:yMode val="edge"/>
          <c:x val="0.39558354955987135"/>
          <c:y val="2.2831050228310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47F-4A51-B624-6B66B50226A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47F-4A51-B624-6B66B5022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1472271"/>
        <c:axId val="1906544383"/>
      </c:barChart>
      <c:catAx>
        <c:axId val="1181472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Covariate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44383"/>
        <c:crosses val="autoZero"/>
        <c:auto val="1"/>
        <c:lblAlgn val="ctr"/>
        <c:lblOffset val="100"/>
        <c:noMultiLvlLbl val="0"/>
      </c:catAx>
      <c:valAx>
        <c:axId val="190654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T-Statistic</a:t>
                </a:r>
                <a:r>
                  <a:rPr lang="en-CA" baseline="0"/>
                  <a:t> in Linear Model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7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Non-Violent Crime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E3F-4814-AC3C-12B1759A91F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E3F-4814-AC3C-12B1759A9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0200847"/>
        <c:axId val="1904505887"/>
      </c:barChart>
      <c:catAx>
        <c:axId val="1130200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Covariate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05887"/>
        <c:crosses val="autoZero"/>
        <c:auto val="1"/>
        <c:lblAlgn val="ctr"/>
        <c:lblOffset val="100"/>
        <c:noMultiLvlLbl val="0"/>
      </c:catAx>
      <c:valAx>
        <c:axId val="190450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T-Statistic in Linear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0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6</xdr:row>
      <xdr:rowOff>0</xdr:rowOff>
    </xdr:from>
    <xdr:to>
      <xdr:col>24</xdr:col>
      <xdr:colOff>464820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16560-F93F-43F3-BFDD-CEA22B779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24</xdr:col>
      <xdr:colOff>472440</xdr:colOff>
      <xdr:row>41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FD34C-8A26-47D7-BCE3-DC8EA6F84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467C-A7A1-4306-B1BA-A8D106ED77FA}">
  <dimension ref="A1:K19"/>
  <sheetViews>
    <sheetView showGridLines="0" workbookViewId="0">
      <selection activeCell="J14" sqref="J14"/>
    </sheetView>
  </sheetViews>
  <sheetFormatPr defaultRowHeight="14.4" x14ac:dyDescent="0.3"/>
  <cols>
    <col min="1" max="1" width="25.21875" customWidth="1"/>
    <col min="2" max="2" width="16" customWidth="1"/>
    <col min="3" max="3" width="12.33203125" customWidth="1"/>
    <col min="4" max="5" width="15.6640625" customWidth="1"/>
    <col min="6" max="6" width="13.109375" customWidth="1"/>
    <col min="7" max="7" width="16.33203125" customWidth="1"/>
    <col min="8" max="8" width="13.109375" customWidth="1"/>
    <col min="10" max="10" width="14.77734375" bestFit="1" customWidth="1"/>
  </cols>
  <sheetData>
    <row r="1" spans="1:11" x14ac:dyDescent="0.3">
      <c r="A1" t="s">
        <v>1</v>
      </c>
      <c r="B1" t="s">
        <v>0</v>
      </c>
      <c r="C1" t="s">
        <v>3</v>
      </c>
      <c r="D1" t="s">
        <v>4</v>
      </c>
      <c r="E1" t="s">
        <v>7</v>
      </c>
      <c r="G1" t="s">
        <v>2</v>
      </c>
      <c r="H1" t="s">
        <v>0</v>
      </c>
      <c r="I1" t="s">
        <v>3</v>
      </c>
      <c r="J1" t="s">
        <v>4</v>
      </c>
      <c r="K1" t="s">
        <v>7</v>
      </c>
    </row>
    <row r="2" spans="1:11" x14ac:dyDescent="0.3">
      <c r="A2" t="s">
        <v>5</v>
      </c>
      <c r="B2">
        <v>377</v>
      </c>
      <c r="C2">
        <v>375</v>
      </c>
      <c r="D2">
        <v>376</v>
      </c>
      <c r="E2">
        <v>375</v>
      </c>
      <c r="G2" t="s">
        <v>5</v>
      </c>
      <c r="H2">
        <v>1867</v>
      </c>
      <c r="I2">
        <v>1863</v>
      </c>
      <c r="J2">
        <v>1871</v>
      </c>
      <c r="K2">
        <v>1863</v>
      </c>
    </row>
    <row r="3" spans="1:11" x14ac:dyDescent="0.3">
      <c r="A3" t="s">
        <v>6</v>
      </c>
      <c r="B3">
        <v>373</v>
      </c>
      <c r="C3">
        <v>373</v>
      </c>
      <c r="D3">
        <v>373</v>
      </c>
      <c r="E3">
        <v>374</v>
      </c>
      <c r="G3" t="s">
        <v>6</v>
      </c>
      <c r="H3">
        <v>1851</v>
      </c>
      <c r="I3">
        <v>1851</v>
      </c>
      <c r="J3">
        <v>1861</v>
      </c>
      <c r="K3">
        <v>1851</v>
      </c>
    </row>
    <row r="6" spans="1:11" x14ac:dyDescent="0.3">
      <c r="A6" t="s">
        <v>1</v>
      </c>
      <c r="B6" t="s">
        <v>8</v>
      </c>
      <c r="C6" t="s">
        <v>9</v>
      </c>
      <c r="D6" t="s">
        <v>10</v>
      </c>
      <c r="G6" t="s">
        <v>1</v>
      </c>
      <c r="H6" t="s">
        <v>8</v>
      </c>
      <c r="I6" t="s">
        <v>9</v>
      </c>
      <c r="J6" t="s">
        <v>10</v>
      </c>
    </row>
    <row r="7" spans="1:11" x14ac:dyDescent="0.3">
      <c r="A7" t="s">
        <v>5</v>
      </c>
      <c r="B7">
        <v>378</v>
      </c>
      <c r="C7">
        <v>378</v>
      </c>
      <c r="D7">
        <v>371</v>
      </c>
      <c r="G7" t="s">
        <v>5</v>
      </c>
      <c r="H7">
        <v>1863</v>
      </c>
      <c r="I7">
        <v>1900</v>
      </c>
      <c r="J7">
        <v>1852</v>
      </c>
    </row>
    <row r="8" spans="1:11" x14ac:dyDescent="0.3">
      <c r="A8" t="s">
        <v>6</v>
      </c>
      <c r="B8">
        <v>366</v>
      </c>
      <c r="C8">
        <v>394</v>
      </c>
      <c r="D8">
        <v>374</v>
      </c>
      <c r="G8" t="s">
        <v>6</v>
      </c>
      <c r="H8">
        <v>1849</v>
      </c>
      <c r="I8">
        <v>1918</v>
      </c>
      <c r="J8">
        <v>1880</v>
      </c>
    </row>
    <row r="12" spans="1:11" x14ac:dyDescent="0.3">
      <c r="A12" s="4" t="s">
        <v>33</v>
      </c>
      <c r="B12" s="3" t="s">
        <v>29</v>
      </c>
      <c r="C12" s="3" t="s">
        <v>28</v>
      </c>
      <c r="D12" s="3" t="s">
        <v>30</v>
      </c>
      <c r="E12" s="4" t="s">
        <v>31</v>
      </c>
      <c r="F12" s="3" t="s">
        <v>23</v>
      </c>
      <c r="G12" s="3" t="s">
        <v>9</v>
      </c>
      <c r="H12" s="3" t="s">
        <v>35</v>
      </c>
    </row>
    <row r="13" spans="1:11" x14ac:dyDescent="0.3">
      <c r="A13" s="5" t="s">
        <v>32</v>
      </c>
      <c r="B13">
        <v>377</v>
      </c>
      <c r="C13">
        <v>375</v>
      </c>
      <c r="D13">
        <v>376</v>
      </c>
      <c r="E13" s="5">
        <v>375</v>
      </c>
      <c r="F13">
        <v>378</v>
      </c>
      <c r="G13">
        <v>378</v>
      </c>
      <c r="H13">
        <v>371</v>
      </c>
      <c r="J13" t="s">
        <v>79</v>
      </c>
    </row>
    <row r="14" spans="1:11" x14ac:dyDescent="0.3">
      <c r="A14" s="5" t="s">
        <v>77</v>
      </c>
      <c r="B14">
        <v>373</v>
      </c>
      <c r="C14">
        <v>373</v>
      </c>
      <c r="D14">
        <v>373</v>
      </c>
      <c r="E14" s="5">
        <v>374</v>
      </c>
      <c r="F14">
        <v>366</v>
      </c>
      <c r="G14">
        <v>394</v>
      </c>
      <c r="H14">
        <v>374</v>
      </c>
    </row>
    <row r="17" spans="1:10" x14ac:dyDescent="0.3">
      <c r="A17" s="4" t="s">
        <v>34</v>
      </c>
      <c r="B17" s="3" t="s">
        <v>29</v>
      </c>
      <c r="C17" s="3" t="s">
        <v>28</v>
      </c>
      <c r="D17" s="3" t="s">
        <v>30</v>
      </c>
      <c r="E17" s="4" t="s">
        <v>31</v>
      </c>
      <c r="F17" s="3" t="s">
        <v>23</v>
      </c>
      <c r="G17" s="3" t="s">
        <v>9</v>
      </c>
      <c r="H17" s="3" t="s">
        <v>35</v>
      </c>
    </row>
    <row r="18" spans="1:10" x14ac:dyDescent="0.3">
      <c r="A18" s="5" t="s">
        <v>32</v>
      </c>
      <c r="B18">
        <v>1867</v>
      </c>
      <c r="C18" s="5">
        <v>1860</v>
      </c>
      <c r="D18">
        <v>1871</v>
      </c>
      <c r="E18" s="5">
        <v>1863</v>
      </c>
      <c r="F18">
        <v>1863</v>
      </c>
      <c r="G18">
        <v>1900</v>
      </c>
      <c r="H18">
        <v>1849</v>
      </c>
    </row>
    <row r="19" spans="1:10" x14ac:dyDescent="0.3">
      <c r="A19" s="5" t="s">
        <v>77</v>
      </c>
      <c r="B19">
        <v>1851</v>
      </c>
      <c r="C19" s="5">
        <v>1851</v>
      </c>
      <c r="D19">
        <v>1861</v>
      </c>
      <c r="E19" s="5">
        <v>1851</v>
      </c>
      <c r="F19">
        <v>1849</v>
      </c>
      <c r="G19">
        <v>1918</v>
      </c>
      <c r="H19">
        <v>1880</v>
      </c>
      <c r="J19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66CF-BAC1-4B18-A036-300FE04EB9A7}">
  <dimension ref="A1:T44"/>
  <sheetViews>
    <sheetView workbookViewId="0">
      <selection activeCell="D9" sqref="D9"/>
    </sheetView>
  </sheetViews>
  <sheetFormatPr defaultRowHeight="15" thickBottom="1" x14ac:dyDescent="0.35"/>
  <cols>
    <col min="1" max="1" width="21.21875" bestFit="1" customWidth="1"/>
    <col min="2" max="2" width="9" bestFit="1" customWidth="1"/>
    <col min="3" max="3" width="12.33203125" style="7" bestFit="1" customWidth="1"/>
    <col min="5" max="5" width="21.21875" bestFit="1" customWidth="1"/>
    <col min="6" max="6" width="8.88671875" style="7"/>
    <col min="7" max="7" width="10.88671875" style="7" bestFit="1" customWidth="1"/>
    <col min="9" max="9" width="8.88671875" style="1"/>
    <col min="13" max="13" width="8.88671875" style="1"/>
  </cols>
  <sheetData>
    <row r="1" spans="1:20" thickBot="1" x14ac:dyDescent="0.35">
      <c r="A1" t="s">
        <v>65</v>
      </c>
      <c r="B1" t="s">
        <v>32</v>
      </c>
      <c r="C1" s="7" t="s">
        <v>77</v>
      </c>
      <c r="E1" t="s">
        <v>66</v>
      </c>
      <c r="F1" s="7" t="s">
        <v>32</v>
      </c>
      <c r="G1" s="7" t="s">
        <v>77</v>
      </c>
      <c r="I1" s="1" t="s">
        <v>67</v>
      </c>
      <c r="J1" t="s">
        <v>32</v>
      </c>
      <c r="K1" t="s">
        <v>77</v>
      </c>
      <c r="L1" s="8"/>
      <c r="M1" s="1" t="s">
        <v>68</v>
      </c>
      <c r="N1" t="s">
        <v>32</v>
      </c>
      <c r="O1" t="s">
        <v>77</v>
      </c>
    </row>
    <row r="2" spans="1:20" thickBot="1" x14ac:dyDescent="0.35">
      <c r="A2" s="1" t="s">
        <v>71</v>
      </c>
      <c r="B2" s="7">
        <v>2590413644</v>
      </c>
      <c r="C2" s="7">
        <v>3043941318</v>
      </c>
      <c r="E2" s="1" t="s">
        <v>69</v>
      </c>
      <c r="F2" s="7">
        <v>151963155.90000001</v>
      </c>
      <c r="G2" s="7">
        <v>189349398</v>
      </c>
      <c r="I2" s="1" t="s">
        <v>24</v>
      </c>
      <c r="J2" s="8">
        <v>8.4651998499999994</v>
      </c>
      <c r="K2" s="8">
        <v>9.4926089999999999</v>
      </c>
      <c r="L2" s="8"/>
      <c r="M2" s="1" t="s">
        <v>69</v>
      </c>
      <c r="N2" s="8">
        <v>9.3964040999999998</v>
      </c>
      <c r="O2" s="8">
        <v>10.273459000000001</v>
      </c>
      <c r="R2" s="1"/>
      <c r="S2" s="2"/>
      <c r="T2" s="2"/>
    </row>
    <row r="3" spans="1:20" thickBot="1" x14ac:dyDescent="0.35">
      <c r="A3" s="1" t="s">
        <v>70</v>
      </c>
      <c r="B3" s="7">
        <v>2119164129</v>
      </c>
      <c r="C3" s="7">
        <v>2438294055</v>
      </c>
      <c r="E3" s="1" t="s">
        <v>71</v>
      </c>
      <c r="F3" s="7">
        <v>135561887.80000001</v>
      </c>
      <c r="G3" s="7">
        <v>170680512</v>
      </c>
      <c r="I3" s="1" t="s">
        <v>26</v>
      </c>
      <c r="J3" s="8">
        <v>5.6420264600000003</v>
      </c>
      <c r="K3" s="8">
        <v>6.8351030000000002</v>
      </c>
      <c r="L3" s="8"/>
      <c r="M3" s="1" t="s">
        <v>75</v>
      </c>
      <c r="N3" s="8">
        <v>4.6854373999999996</v>
      </c>
      <c r="O3" s="8">
        <v>5.2069900000000002</v>
      </c>
      <c r="R3" s="1"/>
      <c r="S3" s="2"/>
      <c r="T3" s="2"/>
    </row>
    <row r="4" spans="1:20" thickBot="1" x14ac:dyDescent="0.35">
      <c r="A4" s="1" t="s">
        <v>24</v>
      </c>
      <c r="B4" s="7">
        <v>1601429834</v>
      </c>
      <c r="C4" s="7">
        <v>1962141442</v>
      </c>
      <c r="E4" s="1" t="s">
        <v>73</v>
      </c>
      <c r="F4" s="7">
        <v>40276448.5</v>
      </c>
      <c r="G4" s="7">
        <v>85377234</v>
      </c>
      <c r="I4" s="1" t="s">
        <v>76</v>
      </c>
      <c r="J4" s="8">
        <v>5.1858678400000002</v>
      </c>
      <c r="K4" s="8">
        <v>6.1603279999999998</v>
      </c>
      <c r="L4" s="8"/>
      <c r="M4" s="1" t="s">
        <v>24</v>
      </c>
      <c r="N4" s="8">
        <v>3.5676203000000002</v>
      </c>
      <c r="O4" s="8">
        <v>4.7568229999999998</v>
      </c>
      <c r="R4" s="1"/>
      <c r="S4" s="2"/>
      <c r="T4" s="2"/>
    </row>
    <row r="5" spans="1:20" thickBot="1" x14ac:dyDescent="0.35">
      <c r="A5" s="1" t="s">
        <v>69</v>
      </c>
      <c r="B5" s="7">
        <v>817609807</v>
      </c>
      <c r="C5" s="7">
        <v>1112921798</v>
      </c>
      <c r="E5" s="1" t="s">
        <v>74</v>
      </c>
      <c r="F5" s="7">
        <v>24158532.300000001</v>
      </c>
      <c r="G5" s="7">
        <v>54694298</v>
      </c>
      <c r="I5" s="1" t="s">
        <v>27</v>
      </c>
      <c r="J5" s="8">
        <v>3.3823806799999998</v>
      </c>
      <c r="K5" s="8">
        <v>5.8904350000000001</v>
      </c>
      <c r="L5" s="8"/>
      <c r="M5" s="1" t="s">
        <v>74</v>
      </c>
      <c r="N5" s="8">
        <v>3.0371836999999999</v>
      </c>
      <c r="O5" s="8">
        <v>4.6835110000000002</v>
      </c>
      <c r="R5" s="1"/>
      <c r="S5" s="2"/>
      <c r="T5" s="2"/>
    </row>
    <row r="6" spans="1:20" thickBot="1" x14ac:dyDescent="0.35">
      <c r="A6" s="1" t="s">
        <v>72</v>
      </c>
      <c r="B6" s="7">
        <v>737708286</v>
      </c>
      <c r="C6" s="7">
        <v>995314716</v>
      </c>
      <c r="E6" s="1" t="s">
        <v>24</v>
      </c>
      <c r="F6" s="7">
        <v>21142360</v>
      </c>
      <c r="G6" s="7">
        <v>45682006</v>
      </c>
      <c r="I6" s="1" t="s">
        <v>25</v>
      </c>
      <c r="J6" s="8">
        <v>4.5439825100000002</v>
      </c>
      <c r="K6" s="8">
        <v>5.1264859999999999</v>
      </c>
      <c r="L6" s="8"/>
      <c r="M6" s="1" t="s">
        <v>36</v>
      </c>
      <c r="N6" s="8">
        <v>3.8487833</v>
      </c>
      <c r="O6" s="8">
        <v>4.6182429999999997</v>
      </c>
      <c r="R6" s="1"/>
      <c r="S6" s="2"/>
      <c r="T6" s="2"/>
    </row>
    <row r="7" spans="1:20" thickBot="1" x14ac:dyDescent="0.35">
      <c r="A7" s="1" t="s">
        <v>40</v>
      </c>
      <c r="B7" s="7">
        <v>348724698</v>
      </c>
      <c r="C7" s="7">
        <v>684595381</v>
      </c>
      <c r="E7" s="1" t="s">
        <v>46</v>
      </c>
      <c r="F7" s="7">
        <v>22511301.899999999</v>
      </c>
      <c r="G7" s="7">
        <v>43951709</v>
      </c>
      <c r="I7" s="1" t="s">
        <v>42</v>
      </c>
      <c r="J7" s="8">
        <v>5.1046690699999999</v>
      </c>
      <c r="K7" s="8">
        <v>4.9787350000000004</v>
      </c>
      <c r="L7" s="8"/>
      <c r="M7" s="1" t="s">
        <v>39</v>
      </c>
      <c r="N7" s="8">
        <v>3.7834520999999999</v>
      </c>
      <c r="O7" s="8">
        <v>4.17605</v>
      </c>
      <c r="Q7" s="1"/>
      <c r="R7" s="1"/>
      <c r="S7" s="2"/>
      <c r="T7" s="2"/>
    </row>
    <row r="8" spans="1:20" thickBot="1" x14ac:dyDescent="0.35">
      <c r="A8" s="1" t="s">
        <v>41</v>
      </c>
      <c r="B8" s="7">
        <v>298506664</v>
      </c>
      <c r="C8" s="7">
        <v>570823508</v>
      </c>
      <c r="E8" s="1" t="s">
        <v>17</v>
      </c>
      <c r="F8" s="7">
        <v>16685994.199999999</v>
      </c>
      <c r="G8" s="7">
        <v>29561003</v>
      </c>
      <c r="I8" s="1" t="s">
        <v>16</v>
      </c>
      <c r="J8" s="8">
        <v>5.1696255799999999</v>
      </c>
      <c r="K8" s="8">
        <v>4.9280559999999998</v>
      </c>
      <c r="L8" s="8"/>
      <c r="M8" s="1" t="s">
        <v>47</v>
      </c>
      <c r="N8" s="8">
        <v>3.0874746000000002</v>
      </c>
      <c r="O8" s="8">
        <v>3.7280340000000001</v>
      </c>
      <c r="Q8" s="1"/>
      <c r="R8" s="1"/>
      <c r="S8" s="2"/>
      <c r="T8" s="2"/>
    </row>
    <row r="9" spans="1:20" thickBot="1" x14ac:dyDescent="0.35">
      <c r="A9" s="1" t="s">
        <v>46</v>
      </c>
      <c r="B9" s="7">
        <v>211089296</v>
      </c>
      <c r="C9" s="7">
        <v>509740640</v>
      </c>
      <c r="E9" s="1" t="s">
        <v>57</v>
      </c>
      <c r="F9" s="7">
        <v>10383365.4</v>
      </c>
      <c r="G9" s="7">
        <v>27643443</v>
      </c>
      <c r="I9" s="1" t="s">
        <v>49</v>
      </c>
      <c r="J9" s="8">
        <v>5.0299752700000004</v>
      </c>
      <c r="K9" s="8">
        <v>4.8906559999999999</v>
      </c>
      <c r="L9" s="8"/>
      <c r="M9" s="1" t="s">
        <v>58</v>
      </c>
      <c r="N9" s="8">
        <v>3.1930589999999999</v>
      </c>
      <c r="O9" s="8">
        <v>3.568937</v>
      </c>
      <c r="Q9" s="1"/>
      <c r="R9" s="1"/>
      <c r="S9" s="2"/>
      <c r="T9" s="2"/>
    </row>
    <row r="10" spans="1:20" thickBot="1" x14ac:dyDescent="0.35">
      <c r="A10" s="1" t="s">
        <v>20</v>
      </c>
      <c r="B10" s="7">
        <v>243002115</v>
      </c>
      <c r="C10" s="7">
        <v>464663505</v>
      </c>
      <c r="E10" s="1" t="s">
        <v>37</v>
      </c>
      <c r="F10" s="7">
        <v>9607440.5999999996</v>
      </c>
      <c r="G10" s="7">
        <v>26204632</v>
      </c>
      <c r="I10" s="1" t="s">
        <v>63</v>
      </c>
      <c r="J10" s="8">
        <v>3.47376197</v>
      </c>
      <c r="K10" s="8">
        <v>4.625286</v>
      </c>
      <c r="L10" s="8"/>
      <c r="M10" s="1" t="s">
        <v>43</v>
      </c>
      <c r="N10" s="8">
        <v>2.7527343000000002</v>
      </c>
      <c r="O10" s="8">
        <v>3.4940579999999999</v>
      </c>
      <c r="Q10" s="1"/>
      <c r="R10" s="1"/>
      <c r="S10" s="2"/>
      <c r="T10" s="2"/>
    </row>
    <row r="11" spans="1:20" thickBot="1" x14ac:dyDescent="0.35">
      <c r="A11" s="1" t="s">
        <v>49</v>
      </c>
      <c r="B11" s="7">
        <v>206094551</v>
      </c>
      <c r="C11" s="7">
        <v>452935344</v>
      </c>
      <c r="E11" s="1" t="s">
        <v>46</v>
      </c>
      <c r="F11" s="7">
        <v>10959963.1</v>
      </c>
      <c r="G11" s="7">
        <v>21505640</v>
      </c>
      <c r="I11" s="1" t="s">
        <v>57</v>
      </c>
      <c r="J11" s="8">
        <v>3.5913824499999998</v>
      </c>
      <c r="K11" s="8">
        <v>4.3681109999999999</v>
      </c>
      <c r="L11" s="8"/>
      <c r="M11" s="1" t="s">
        <v>14</v>
      </c>
      <c r="N11" s="8">
        <v>2.2257961000000002</v>
      </c>
      <c r="O11" s="8">
        <v>2.9825400000000002</v>
      </c>
      <c r="Q11" s="1"/>
      <c r="R11" s="1"/>
      <c r="S11" s="2"/>
      <c r="T11" s="2"/>
    </row>
    <row r="12" spans="1:20" thickBot="1" x14ac:dyDescent="0.35">
      <c r="A12" s="1" t="s">
        <v>42</v>
      </c>
      <c r="B12" s="7">
        <v>251968229</v>
      </c>
      <c r="C12" s="7">
        <v>434448400</v>
      </c>
      <c r="E12" s="1" t="s">
        <v>59</v>
      </c>
      <c r="F12" s="7">
        <v>9156935.1999999993</v>
      </c>
      <c r="G12" s="7">
        <v>19594012</v>
      </c>
      <c r="I12" s="1" t="s">
        <v>12</v>
      </c>
      <c r="J12" s="8">
        <v>4.1357186500000003</v>
      </c>
      <c r="K12" s="8">
        <v>4.2906190000000004</v>
      </c>
      <c r="L12" s="8"/>
      <c r="M12" s="1" t="s">
        <v>44</v>
      </c>
      <c r="N12" s="8">
        <v>1.9905451000000001</v>
      </c>
      <c r="O12" s="8">
        <v>2.9117109999999999</v>
      </c>
      <c r="Q12" s="1"/>
      <c r="R12" s="1"/>
      <c r="S12" s="2"/>
      <c r="T12" s="2"/>
    </row>
    <row r="13" spans="1:20" thickBot="1" x14ac:dyDescent="0.35">
      <c r="A13" s="1" t="s">
        <v>21</v>
      </c>
      <c r="B13" s="7">
        <v>180907642</v>
      </c>
      <c r="C13" s="7">
        <v>422984898</v>
      </c>
      <c r="E13" s="1" t="s">
        <v>19</v>
      </c>
      <c r="F13" s="7">
        <v>8859948</v>
      </c>
      <c r="G13" s="7">
        <v>18406288</v>
      </c>
      <c r="I13" s="1" t="s">
        <v>56</v>
      </c>
      <c r="J13" s="8">
        <v>3.08895031</v>
      </c>
      <c r="K13" s="8">
        <v>3.9876830000000001</v>
      </c>
      <c r="L13" s="8"/>
      <c r="M13" s="1" t="s">
        <v>37</v>
      </c>
      <c r="N13" s="8">
        <v>1.5651413000000001</v>
      </c>
      <c r="O13" s="8">
        <v>2.724637</v>
      </c>
      <c r="Q13" s="1"/>
      <c r="R13" s="1"/>
      <c r="S13" s="2"/>
      <c r="T13" s="2"/>
    </row>
    <row r="14" spans="1:20" thickBot="1" x14ac:dyDescent="0.35">
      <c r="A14" s="1" t="s">
        <v>48</v>
      </c>
      <c r="B14" s="7">
        <v>206271579</v>
      </c>
      <c r="C14" s="7">
        <v>401988528</v>
      </c>
      <c r="E14" s="1" t="s">
        <v>43</v>
      </c>
      <c r="F14" s="7">
        <v>7023442</v>
      </c>
      <c r="G14" s="7">
        <v>16930459</v>
      </c>
      <c r="I14" s="1" t="s">
        <v>62</v>
      </c>
      <c r="J14" s="8">
        <v>3.6920022100000001</v>
      </c>
      <c r="K14" s="8">
        <v>3.9078580000000001</v>
      </c>
      <c r="L14" s="8"/>
      <c r="M14" s="1" t="s">
        <v>42</v>
      </c>
      <c r="N14" s="8">
        <v>1.5440697000000001</v>
      </c>
      <c r="O14" s="8">
        <v>2.5046849999999998</v>
      </c>
      <c r="Q14" s="1"/>
      <c r="R14" s="1"/>
      <c r="S14" s="2"/>
      <c r="T14" s="2"/>
    </row>
    <row r="15" spans="1:20" thickBot="1" x14ac:dyDescent="0.35">
      <c r="A15" s="1" t="s">
        <v>18</v>
      </c>
      <c r="B15" s="7">
        <v>172287714</v>
      </c>
      <c r="C15" s="7">
        <v>397887176</v>
      </c>
      <c r="E15" s="1" t="s">
        <v>47</v>
      </c>
      <c r="F15" s="7">
        <v>8152965.7999999998</v>
      </c>
      <c r="G15" s="7">
        <v>15952461</v>
      </c>
      <c r="I15" s="1" t="s">
        <v>41</v>
      </c>
      <c r="J15" s="8">
        <v>3.96737976</v>
      </c>
      <c r="K15" s="8">
        <v>3.78531</v>
      </c>
      <c r="L15" s="8"/>
      <c r="M15" s="1" t="s">
        <v>12</v>
      </c>
      <c r="N15" s="8">
        <v>1.7744704</v>
      </c>
      <c r="O15" s="8">
        <v>2.1174179999999998</v>
      </c>
      <c r="Q15" s="1"/>
      <c r="R15" s="1"/>
      <c r="S15" s="2"/>
      <c r="T15" s="2"/>
    </row>
    <row r="16" spans="1:20" thickBot="1" x14ac:dyDescent="0.35">
      <c r="A16" s="1" t="s">
        <v>56</v>
      </c>
      <c r="B16" s="7">
        <v>178492892</v>
      </c>
      <c r="C16" s="7">
        <v>397344863</v>
      </c>
      <c r="E16" s="1" t="s">
        <v>21</v>
      </c>
      <c r="F16" s="7">
        <v>6580951.5</v>
      </c>
      <c r="G16" s="7">
        <v>15742370</v>
      </c>
      <c r="I16" s="1" t="s">
        <v>11</v>
      </c>
      <c r="J16" s="8">
        <v>0.38786722000000001</v>
      </c>
      <c r="K16" s="8">
        <v>3.6165310000000002</v>
      </c>
      <c r="L16" s="8"/>
      <c r="M16" s="1" t="s">
        <v>21</v>
      </c>
      <c r="N16" s="8">
        <v>1.0240083</v>
      </c>
      <c r="O16" s="8">
        <v>2.0565530000000001</v>
      </c>
      <c r="Q16" s="1"/>
      <c r="R16" s="1"/>
      <c r="S16" s="2"/>
      <c r="T16" s="2"/>
    </row>
    <row r="17" spans="1:20" thickBot="1" x14ac:dyDescent="0.35">
      <c r="A17" s="1" t="s">
        <v>19</v>
      </c>
      <c r="B17" s="7">
        <v>162118994</v>
      </c>
      <c r="C17" s="7">
        <v>389281669</v>
      </c>
      <c r="E17" s="1" t="s">
        <v>44</v>
      </c>
      <c r="F17" s="7">
        <v>6461541.2999999998</v>
      </c>
      <c r="G17" s="7">
        <v>14888963</v>
      </c>
      <c r="I17" s="1" t="s">
        <v>48</v>
      </c>
      <c r="J17" s="8">
        <v>2.2214787</v>
      </c>
      <c r="K17" s="8">
        <v>2.9382280000000001</v>
      </c>
      <c r="L17" s="8"/>
      <c r="M17" s="1" t="s">
        <v>19</v>
      </c>
      <c r="N17" s="8">
        <v>1.6141051</v>
      </c>
      <c r="O17" s="8">
        <v>2.0248360000000001</v>
      </c>
      <c r="R17" s="1"/>
      <c r="S17" s="2"/>
      <c r="T17" s="2"/>
    </row>
    <row r="18" spans="1:20" thickBot="1" x14ac:dyDescent="0.35">
      <c r="A18" s="1" t="s">
        <v>63</v>
      </c>
      <c r="B18" s="7">
        <v>157604410</v>
      </c>
      <c r="C18" s="7">
        <v>383059268</v>
      </c>
      <c r="E18" s="1" t="s">
        <v>58</v>
      </c>
      <c r="F18" s="7">
        <v>7080232</v>
      </c>
      <c r="G18" s="7">
        <v>14155009</v>
      </c>
      <c r="I18" s="1" t="s">
        <v>46</v>
      </c>
      <c r="J18" s="8">
        <v>3.3344877500000001</v>
      </c>
      <c r="K18" s="8">
        <v>2.7132990000000001</v>
      </c>
      <c r="L18" s="8"/>
      <c r="M18" s="1" t="s">
        <v>57</v>
      </c>
      <c r="N18" s="8">
        <v>1.5675117000000001</v>
      </c>
      <c r="O18" s="8">
        <v>1.9570650000000001</v>
      </c>
      <c r="R18" s="1"/>
      <c r="S18" s="2"/>
      <c r="T18" s="2"/>
    </row>
    <row r="19" spans="1:20" thickBot="1" x14ac:dyDescent="0.35">
      <c r="A19" s="1" t="s">
        <v>57</v>
      </c>
      <c r="B19" s="7">
        <v>169694642</v>
      </c>
      <c r="C19" s="7">
        <v>369021705</v>
      </c>
      <c r="E19" s="1" t="s">
        <v>42</v>
      </c>
      <c r="F19" s="7">
        <v>5497763.2000000002</v>
      </c>
      <c r="G19" s="7">
        <v>13649999</v>
      </c>
      <c r="I19" s="1" t="s">
        <v>22</v>
      </c>
      <c r="J19" s="8">
        <v>3.0685641299999999</v>
      </c>
      <c r="K19" s="8">
        <v>2.6920060000000001</v>
      </c>
      <c r="L19" s="8"/>
      <c r="M19" s="1" t="s">
        <v>59</v>
      </c>
      <c r="N19" s="8">
        <v>1.7051883999999999</v>
      </c>
      <c r="O19" s="8">
        <v>1.880566</v>
      </c>
      <c r="R19" s="1"/>
      <c r="S19" s="2"/>
      <c r="T19" s="2"/>
    </row>
    <row r="20" spans="1:20" thickBot="1" x14ac:dyDescent="0.35">
      <c r="A20" s="1" t="s">
        <v>62</v>
      </c>
      <c r="B20" s="7">
        <v>160395235</v>
      </c>
      <c r="C20" s="7">
        <v>360700016</v>
      </c>
      <c r="E20" s="1" t="s">
        <v>22</v>
      </c>
      <c r="F20" s="7">
        <v>3435974.9</v>
      </c>
      <c r="G20" s="7">
        <v>6786755</v>
      </c>
      <c r="I20" s="1" t="s">
        <v>13</v>
      </c>
      <c r="J20" s="8">
        <v>1.9159300399999999</v>
      </c>
      <c r="K20" s="8">
        <v>2.2001539999999999</v>
      </c>
      <c r="L20" s="8"/>
      <c r="M20" s="1" t="s">
        <v>46</v>
      </c>
      <c r="N20" s="8">
        <v>1.3190828999999999</v>
      </c>
      <c r="O20" s="8">
        <v>1.4384760000000001</v>
      </c>
      <c r="R20" s="1"/>
      <c r="S20" s="2"/>
      <c r="T20" s="6"/>
    </row>
    <row r="21" spans="1:20" thickBot="1" x14ac:dyDescent="0.35">
      <c r="A21" s="1" t="s">
        <v>22</v>
      </c>
      <c r="B21" s="7">
        <v>36069590</v>
      </c>
      <c r="C21" s="7">
        <v>95907586</v>
      </c>
      <c r="E21" s="1" t="s">
        <v>13</v>
      </c>
      <c r="F21" s="7">
        <v>83555143.299999997</v>
      </c>
      <c r="G21" s="7" t="e">
        <v>#N/A</v>
      </c>
      <c r="I21" s="1" t="s">
        <v>64</v>
      </c>
      <c r="J21" s="8">
        <v>2.1929818399999998</v>
      </c>
      <c r="K21" s="8">
        <v>2.1070199999999999</v>
      </c>
      <c r="L21" s="8"/>
      <c r="M21" s="1" t="s">
        <v>41</v>
      </c>
      <c r="N21" s="8">
        <v>1.2248809000000001</v>
      </c>
      <c r="O21" s="8" t="e">
        <v>#N/A</v>
      </c>
    </row>
    <row r="22" spans="1:20" thickBot="1" x14ac:dyDescent="0.35">
      <c r="A22" s="1" t="s">
        <v>64</v>
      </c>
      <c r="B22" s="7">
        <v>21893233</v>
      </c>
      <c r="C22" s="7">
        <v>70205582</v>
      </c>
      <c r="E22" s="1" t="s">
        <v>38</v>
      </c>
      <c r="F22" s="7">
        <v>65988928.799999997</v>
      </c>
      <c r="G22" s="7" t="e">
        <v>#N/A</v>
      </c>
      <c r="I22" s="1" t="s">
        <v>40</v>
      </c>
      <c r="J22" s="8">
        <v>2.9455268000000001</v>
      </c>
      <c r="K22" s="8">
        <v>1.537188</v>
      </c>
      <c r="L22" s="8"/>
      <c r="M22" s="1" t="s">
        <v>13</v>
      </c>
      <c r="N22" s="8">
        <v>1.2049277</v>
      </c>
      <c r="O22" s="8" t="e">
        <v>#N/A</v>
      </c>
    </row>
    <row r="23" spans="1:20" thickBot="1" x14ac:dyDescent="0.35">
      <c r="A23" s="1" t="s">
        <v>15</v>
      </c>
      <c r="B23" s="7">
        <v>507130971</v>
      </c>
      <c r="C23" s="7" t="e">
        <v>#N/A</v>
      </c>
      <c r="E23" s="1" t="s">
        <v>16</v>
      </c>
      <c r="F23" s="7">
        <v>18131817.100000001</v>
      </c>
      <c r="G23" s="7" t="e">
        <v>#N/A</v>
      </c>
      <c r="I23" s="1" t="s">
        <v>38</v>
      </c>
      <c r="J23" s="8">
        <v>2.3555999600000002</v>
      </c>
      <c r="K23" s="8" t="e">
        <v>#N/A</v>
      </c>
      <c r="L23" s="8"/>
      <c r="M23" s="1" t="s">
        <v>55</v>
      </c>
      <c r="N23" s="8">
        <v>1.1775055999999999</v>
      </c>
      <c r="O23" s="8" t="e">
        <v>#N/A</v>
      </c>
    </row>
    <row r="24" spans="1:20" thickBot="1" x14ac:dyDescent="0.35">
      <c r="A24" s="1" t="s">
        <v>37</v>
      </c>
      <c r="B24" s="7">
        <v>462125023</v>
      </c>
      <c r="C24" s="7" t="e">
        <v>#N/A</v>
      </c>
      <c r="E24" s="1" t="s">
        <v>63</v>
      </c>
      <c r="F24" s="7">
        <v>12224968.800000001</v>
      </c>
      <c r="G24" s="7" t="e">
        <v>#N/A</v>
      </c>
      <c r="I24" s="1" t="s">
        <v>39</v>
      </c>
      <c r="J24" s="8">
        <v>1.91989034</v>
      </c>
      <c r="K24" s="8" t="e">
        <v>#N/A</v>
      </c>
      <c r="L24" s="8"/>
      <c r="M24" s="1" t="s">
        <v>56</v>
      </c>
      <c r="N24" s="8">
        <v>1.1156353000000001</v>
      </c>
      <c r="O24" s="8" t="e">
        <v>#N/A</v>
      </c>
    </row>
    <row r="25" spans="1:20" thickBot="1" x14ac:dyDescent="0.35">
      <c r="A25" s="1" t="s">
        <v>38</v>
      </c>
      <c r="B25" s="7">
        <v>427484990</v>
      </c>
      <c r="C25" s="7" t="e">
        <v>#N/A</v>
      </c>
      <c r="E25" s="1" t="s">
        <v>60</v>
      </c>
      <c r="F25" s="7">
        <v>12176570.699999999</v>
      </c>
      <c r="G25" s="7" t="e">
        <v>#N/A</v>
      </c>
      <c r="I25" s="1" t="s">
        <v>53</v>
      </c>
      <c r="J25" s="8">
        <v>1.8731380099999999</v>
      </c>
      <c r="K25" s="8" t="e">
        <v>#N/A</v>
      </c>
      <c r="L25" s="8"/>
      <c r="M25" s="1" t="s">
        <v>50</v>
      </c>
      <c r="N25" s="8">
        <v>1.0494167999999999</v>
      </c>
      <c r="O25" s="8" t="e">
        <v>#N/A</v>
      </c>
    </row>
    <row r="26" spans="1:20" thickBot="1" x14ac:dyDescent="0.35">
      <c r="A26" s="1" t="s">
        <v>39</v>
      </c>
      <c r="B26" s="7">
        <v>360766515</v>
      </c>
      <c r="C26" s="7" t="e">
        <v>#N/A</v>
      </c>
      <c r="E26" s="1" t="s">
        <v>40</v>
      </c>
      <c r="F26" s="7">
        <v>11112208.1</v>
      </c>
      <c r="G26" s="7" t="e">
        <v>#N/A</v>
      </c>
      <c r="I26" s="1" t="s">
        <v>50</v>
      </c>
      <c r="J26" s="8">
        <v>1.81825302</v>
      </c>
      <c r="K26" s="8" t="e">
        <v>#N/A</v>
      </c>
      <c r="L26" s="8"/>
      <c r="M26" s="1" t="s">
        <v>40</v>
      </c>
      <c r="N26" s="8">
        <v>1.0360659999999999</v>
      </c>
      <c r="O26" s="8" t="e">
        <v>#N/A</v>
      </c>
    </row>
    <row r="27" spans="1:20" thickBot="1" x14ac:dyDescent="0.35">
      <c r="A27" s="1" t="s">
        <v>17</v>
      </c>
      <c r="B27" s="7">
        <v>344691118</v>
      </c>
      <c r="C27" s="7" t="e">
        <v>#N/A</v>
      </c>
      <c r="E27" s="1" t="s">
        <v>18</v>
      </c>
      <c r="F27" s="7">
        <v>9277241</v>
      </c>
      <c r="G27" s="7" t="e">
        <v>#N/A</v>
      </c>
      <c r="I27" s="1" t="s">
        <v>37</v>
      </c>
      <c r="J27" s="8">
        <v>1.49007019</v>
      </c>
      <c r="K27" s="8" t="e">
        <v>#N/A</v>
      </c>
      <c r="L27" s="8"/>
      <c r="M27" s="1" t="s">
        <v>20</v>
      </c>
      <c r="N27" s="8">
        <v>1.0274156000000001</v>
      </c>
      <c r="O27" s="8" t="e">
        <v>#N/A</v>
      </c>
    </row>
    <row r="28" spans="1:20" thickBot="1" x14ac:dyDescent="0.35">
      <c r="A28" s="1" t="s">
        <v>43</v>
      </c>
      <c r="B28" s="7">
        <v>241628821</v>
      </c>
      <c r="C28" s="7" t="e">
        <v>#N/A</v>
      </c>
      <c r="E28" s="1" t="s">
        <v>62</v>
      </c>
      <c r="F28" s="7">
        <v>9022178.6999999993</v>
      </c>
      <c r="G28" s="7" t="e">
        <v>#N/A</v>
      </c>
      <c r="I28" s="1" t="s">
        <v>43</v>
      </c>
      <c r="J28" s="8">
        <v>1.0354129700000001</v>
      </c>
      <c r="K28" s="8" t="e">
        <v>#N/A</v>
      </c>
      <c r="L28" s="8"/>
      <c r="M28" s="1" t="s">
        <v>38</v>
      </c>
      <c r="N28" s="8">
        <v>1.0180813</v>
      </c>
      <c r="O28" s="8" t="e">
        <v>#N/A</v>
      </c>
    </row>
    <row r="29" spans="1:20" thickBot="1" x14ac:dyDescent="0.35">
      <c r="A29" s="1" t="s">
        <v>44</v>
      </c>
      <c r="B29" s="7">
        <v>228864486</v>
      </c>
      <c r="C29" s="7" t="e">
        <v>#N/A</v>
      </c>
      <c r="E29" s="1" t="s">
        <v>20</v>
      </c>
      <c r="F29" s="7">
        <v>8447258.6999999993</v>
      </c>
      <c r="G29" s="7" t="e">
        <v>#N/A</v>
      </c>
      <c r="I29" s="1" t="s">
        <v>60</v>
      </c>
      <c r="J29" s="8">
        <v>0.91458505999999995</v>
      </c>
      <c r="K29" s="8" t="e">
        <v>#N/A</v>
      </c>
      <c r="L29" s="8"/>
      <c r="M29" s="1" t="s">
        <v>54</v>
      </c>
      <c r="N29" s="8">
        <v>0.99026049999999999</v>
      </c>
      <c r="O29" s="8" t="e">
        <v>#N/A</v>
      </c>
    </row>
    <row r="30" spans="1:20" thickBot="1" x14ac:dyDescent="0.35">
      <c r="A30" s="1" t="s">
        <v>45</v>
      </c>
      <c r="B30" s="7">
        <v>219544526</v>
      </c>
      <c r="C30" s="7" t="e">
        <v>#N/A</v>
      </c>
      <c r="E30" s="1" t="s">
        <v>54</v>
      </c>
      <c r="F30" s="7">
        <v>8070386.2000000002</v>
      </c>
      <c r="G30" s="7" t="e">
        <v>#N/A</v>
      </c>
      <c r="I30" s="1" t="s">
        <v>51</v>
      </c>
      <c r="J30" s="8">
        <v>0.86875100000000005</v>
      </c>
      <c r="K30" s="8" t="e">
        <v>#N/A</v>
      </c>
      <c r="L30" s="8"/>
      <c r="M30" s="1" t="s">
        <v>62</v>
      </c>
      <c r="N30" s="8">
        <v>0.96856810000000004</v>
      </c>
      <c r="O30" s="8" t="e">
        <v>#N/A</v>
      </c>
    </row>
    <row r="31" spans="1:20" thickBot="1" x14ac:dyDescent="0.35">
      <c r="A31" s="1" t="s">
        <v>47</v>
      </c>
      <c r="B31" s="7">
        <v>209950429</v>
      </c>
      <c r="C31" s="7" t="e">
        <v>#N/A</v>
      </c>
      <c r="E31" s="1" t="s">
        <v>56</v>
      </c>
      <c r="F31" s="7">
        <v>7792120.7999999998</v>
      </c>
      <c r="G31" s="7" t="e">
        <v>#N/A</v>
      </c>
      <c r="I31" s="1" t="s">
        <v>45</v>
      </c>
      <c r="J31" s="8">
        <v>0.81636030000000004</v>
      </c>
      <c r="K31" s="8" t="e">
        <v>#N/A</v>
      </c>
      <c r="L31" s="8"/>
      <c r="M31" s="1" t="s">
        <v>16</v>
      </c>
      <c r="N31" s="8">
        <v>0.95745519999999995</v>
      </c>
      <c r="O31" s="8" t="e">
        <v>#N/A</v>
      </c>
    </row>
    <row r="32" spans="1:20" thickBot="1" x14ac:dyDescent="0.35">
      <c r="A32" s="1" t="s">
        <v>50</v>
      </c>
      <c r="B32" s="7">
        <v>198560928</v>
      </c>
      <c r="C32" s="7" t="e">
        <v>#N/A</v>
      </c>
      <c r="E32" s="1" t="s">
        <v>55</v>
      </c>
      <c r="F32" s="7">
        <v>7419923.4000000004</v>
      </c>
      <c r="G32" s="7" t="e">
        <v>#N/A</v>
      </c>
      <c r="I32" s="1" t="s">
        <v>61</v>
      </c>
      <c r="J32" s="8">
        <v>0.80631043999999996</v>
      </c>
      <c r="K32" s="8" t="e">
        <v>#N/A</v>
      </c>
      <c r="L32" s="8"/>
      <c r="M32" s="1" t="s">
        <v>18</v>
      </c>
      <c r="N32" s="8">
        <v>0.95484469999999999</v>
      </c>
      <c r="O32" s="8" t="e">
        <v>#N/A</v>
      </c>
    </row>
    <row r="33" spans="1:15" thickBot="1" x14ac:dyDescent="0.35">
      <c r="A33" s="1" t="s">
        <v>51</v>
      </c>
      <c r="B33" s="7">
        <v>197021179</v>
      </c>
      <c r="C33" s="7" t="e">
        <v>#N/A</v>
      </c>
      <c r="E33" s="1" t="s">
        <v>41</v>
      </c>
      <c r="F33" s="7">
        <v>7200211</v>
      </c>
      <c r="G33" s="7" t="e">
        <v>#N/A</v>
      </c>
      <c r="I33" s="1" t="s">
        <v>17</v>
      </c>
      <c r="J33" s="8">
        <v>0.69927397999999996</v>
      </c>
      <c r="K33" s="8" t="e">
        <v>#N/A</v>
      </c>
      <c r="L33" s="8"/>
      <c r="M33" s="1" t="s">
        <v>53</v>
      </c>
      <c r="N33" s="8">
        <v>0.92126180000000002</v>
      </c>
      <c r="O33" s="8" t="e">
        <v>#N/A</v>
      </c>
    </row>
    <row r="34" spans="1:15" thickBot="1" x14ac:dyDescent="0.35">
      <c r="A34" s="1" t="s">
        <v>52</v>
      </c>
      <c r="B34" s="7">
        <v>195957214</v>
      </c>
      <c r="C34" s="7" t="e">
        <v>#N/A</v>
      </c>
      <c r="E34" s="1" t="s">
        <v>45</v>
      </c>
      <c r="F34" s="7">
        <v>7087042.2999999998</v>
      </c>
      <c r="G34" s="7" t="e">
        <v>#N/A</v>
      </c>
      <c r="I34" s="1" t="s">
        <v>55</v>
      </c>
      <c r="J34" s="8">
        <v>0.63126762999999997</v>
      </c>
      <c r="K34" s="8" t="e">
        <v>#N/A</v>
      </c>
      <c r="L34" s="8"/>
      <c r="M34" s="1" t="s">
        <v>45</v>
      </c>
      <c r="N34" s="8">
        <v>0.92018440000000001</v>
      </c>
      <c r="O34" s="8" t="e">
        <v>#N/A</v>
      </c>
    </row>
    <row r="35" spans="1:15" thickBot="1" x14ac:dyDescent="0.35">
      <c r="A35" s="1" t="s">
        <v>53</v>
      </c>
      <c r="B35" s="7">
        <v>195815740</v>
      </c>
      <c r="C35" s="7" t="e">
        <v>#N/A</v>
      </c>
      <c r="E35" s="1" t="s">
        <v>50</v>
      </c>
      <c r="F35" s="7">
        <v>7071401.2999999998</v>
      </c>
      <c r="G35" s="7" t="e">
        <v>#N/A</v>
      </c>
      <c r="I35" s="1" t="s">
        <v>14</v>
      </c>
      <c r="J35" s="8">
        <v>0.58017059999999998</v>
      </c>
      <c r="K35" s="8" t="e">
        <v>#N/A</v>
      </c>
      <c r="L35" s="8"/>
      <c r="M35" s="1" t="s">
        <v>60</v>
      </c>
      <c r="N35" s="8">
        <v>0.8835094</v>
      </c>
      <c r="O35" s="8" t="e">
        <v>#N/A</v>
      </c>
    </row>
    <row r="36" spans="1:15" thickBot="1" x14ac:dyDescent="0.35">
      <c r="A36" s="1" t="s">
        <v>54</v>
      </c>
      <c r="B36" s="7">
        <v>194032810</v>
      </c>
      <c r="C36" s="7" t="e">
        <v>#N/A</v>
      </c>
      <c r="E36" s="1" t="s">
        <v>61</v>
      </c>
      <c r="F36" s="7">
        <v>6941955.2000000002</v>
      </c>
      <c r="G36" s="7" t="e">
        <v>#N/A</v>
      </c>
      <c r="I36" s="1" t="s">
        <v>52</v>
      </c>
      <c r="J36" s="8">
        <v>0.53435025999999997</v>
      </c>
      <c r="K36" s="8" t="e">
        <v>#N/A</v>
      </c>
      <c r="L36" s="8"/>
      <c r="M36" s="1" t="s">
        <v>49</v>
      </c>
      <c r="N36" s="8">
        <v>0.84922419999999998</v>
      </c>
      <c r="O36" s="8" t="e">
        <v>#N/A</v>
      </c>
    </row>
    <row r="37" spans="1:15" thickBot="1" x14ac:dyDescent="0.35">
      <c r="A37" s="1" t="s">
        <v>14</v>
      </c>
      <c r="B37" s="7">
        <v>192541008</v>
      </c>
      <c r="C37" s="7" t="e">
        <v>#N/A</v>
      </c>
      <c r="E37" s="1" t="s">
        <v>53</v>
      </c>
      <c r="F37" s="7">
        <v>6911360.2999999998</v>
      </c>
      <c r="G37" s="7" t="e">
        <v>#N/A</v>
      </c>
      <c r="I37" s="1" t="s">
        <v>44</v>
      </c>
      <c r="J37" s="8">
        <v>0.51185543</v>
      </c>
      <c r="K37" s="8" t="e">
        <v>#N/A</v>
      </c>
      <c r="L37" s="8"/>
      <c r="M37" s="1" t="s">
        <v>48</v>
      </c>
      <c r="N37" s="8">
        <v>0.84138290000000004</v>
      </c>
      <c r="O37" s="8" t="e">
        <v>#N/A</v>
      </c>
    </row>
    <row r="38" spans="1:15" thickBot="1" x14ac:dyDescent="0.35">
      <c r="A38" s="1" t="s">
        <v>55</v>
      </c>
      <c r="B38" s="7">
        <v>190194874</v>
      </c>
      <c r="C38" s="7" t="e">
        <v>#N/A</v>
      </c>
      <c r="E38" s="1" t="s">
        <v>52</v>
      </c>
      <c r="F38" s="7">
        <v>6607486</v>
      </c>
      <c r="G38" s="7" t="e">
        <v>#N/A</v>
      </c>
      <c r="I38" s="1" t="s">
        <v>15</v>
      </c>
      <c r="J38" s="8">
        <v>0.42458963999999999</v>
      </c>
      <c r="K38" s="8" t="e">
        <v>#N/A</v>
      </c>
      <c r="L38" s="8"/>
      <c r="M38" s="1" t="s">
        <v>64</v>
      </c>
      <c r="N38" s="8">
        <v>0.83154170000000005</v>
      </c>
      <c r="O38" s="8" t="e">
        <v>#N/A</v>
      </c>
    </row>
    <row r="39" spans="1:15" thickBot="1" x14ac:dyDescent="0.35">
      <c r="A39" s="1" t="s">
        <v>58</v>
      </c>
      <c r="B39" s="7">
        <v>167198135</v>
      </c>
      <c r="C39" s="7" t="e">
        <v>#N/A</v>
      </c>
      <c r="E39" s="1" t="s">
        <v>51</v>
      </c>
      <c r="F39" s="7">
        <v>6386384.4000000004</v>
      </c>
      <c r="G39" s="7" t="e">
        <v>#N/A</v>
      </c>
      <c r="I39" s="1" t="s">
        <v>54</v>
      </c>
      <c r="J39" s="8">
        <v>0.37026124999999999</v>
      </c>
      <c r="K39" s="8" t="e">
        <v>#N/A</v>
      </c>
      <c r="L39" s="8"/>
      <c r="M39" s="1" t="s">
        <v>52</v>
      </c>
      <c r="N39" s="8">
        <v>0.81590289999999999</v>
      </c>
      <c r="O39" s="8" t="e">
        <v>#N/A</v>
      </c>
    </row>
    <row r="40" spans="1:15" thickBot="1" x14ac:dyDescent="0.35">
      <c r="A40" s="1" t="s">
        <v>59</v>
      </c>
      <c r="B40" s="7">
        <v>165921139</v>
      </c>
      <c r="C40" s="7" t="e">
        <v>#N/A</v>
      </c>
      <c r="E40" s="1" t="s">
        <v>48</v>
      </c>
      <c r="F40" s="7">
        <v>6023252.2000000002</v>
      </c>
      <c r="G40" s="7" t="e">
        <v>#N/A</v>
      </c>
      <c r="I40" s="1" t="s">
        <v>59</v>
      </c>
      <c r="J40" s="8">
        <v>8.5395189999999996E-2</v>
      </c>
      <c r="K40" s="8" t="e">
        <v>#N/A</v>
      </c>
      <c r="L40" s="8"/>
      <c r="M40" s="1" t="s">
        <v>51</v>
      </c>
      <c r="N40" s="8">
        <v>0.81128650000000002</v>
      </c>
      <c r="O40" s="8" t="e">
        <v>#N/A</v>
      </c>
    </row>
    <row r="41" spans="1:15" thickBot="1" x14ac:dyDescent="0.35">
      <c r="A41" s="1" t="s">
        <v>60</v>
      </c>
      <c r="B41" s="7">
        <v>165492590</v>
      </c>
      <c r="C41" s="7" t="e">
        <v>#N/A</v>
      </c>
      <c r="E41" s="1" t="s">
        <v>49</v>
      </c>
      <c r="F41" s="7">
        <v>5568339.2999999998</v>
      </c>
      <c r="G41" s="7" t="e">
        <v>#N/A</v>
      </c>
      <c r="I41" s="1" t="s">
        <v>47</v>
      </c>
      <c r="J41" s="8">
        <v>3.722644E-2</v>
      </c>
      <c r="K41" s="8" t="e">
        <v>#N/A</v>
      </c>
      <c r="L41" s="8"/>
      <c r="M41" s="1" t="s">
        <v>61</v>
      </c>
      <c r="N41" s="8">
        <v>0.80330480000000004</v>
      </c>
      <c r="O41" s="8" t="e">
        <v>#N/A</v>
      </c>
    </row>
    <row r="42" spans="1:15" thickBot="1" x14ac:dyDescent="0.35">
      <c r="A42" s="1" t="s">
        <v>61</v>
      </c>
      <c r="B42" s="7">
        <v>161640907</v>
      </c>
      <c r="C42" s="7" t="e">
        <v>#N/A</v>
      </c>
      <c r="E42" s="1" t="s">
        <v>64</v>
      </c>
      <c r="F42" s="7">
        <v>863591.7</v>
      </c>
      <c r="G42" s="7" t="e">
        <v>#N/A</v>
      </c>
      <c r="I42" s="1" t="s">
        <v>58</v>
      </c>
      <c r="J42" s="8">
        <v>2.4698399999999999E-2</v>
      </c>
      <c r="K42" s="8" t="e">
        <v>#N/A</v>
      </c>
      <c r="L42" s="8"/>
      <c r="M42" s="1" t="s">
        <v>63</v>
      </c>
      <c r="N42" s="8">
        <v>0.7407224</v>
      </c>
      <c r="O42" s="8" t="e">
        <v>#N/A</v>
      </c>
    </row>
    <row r="43" spans="1:15" thickBot="1" x14ac:dyDescent="0.35">
      <c r="J43" s="8"/>
      <c r="K43" s="8"/>
      <c r="L43" s="8"/>
      <c r="N43" s="8"/>
      <c r="O43" s="8"/>
    </row>
    <row r="44" spans="1:15" thickBot="1" x14ac:dyDescent="0.35">
      <c r="J44" s="8"/>
      <c r="K44" s="8"/>
      <c r="L44" s="8"/>
      <c r="N44" s="8"/>
      <c r="O44" s="8"/>
    </row>
  </sheetData>
  <sortState xmlns:xlrd2="http://schemas.microsoft.com/office/spreadsheetml/2017/richdata2" ref="M2:O20">
    <sortCondition descending="1" ref="O2:O2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E98A-9114-4DA7-8837-6DAF2896016F}">
  <dimension ref="A1:H7"/>
  <sheetViews>
    <sheetView tabSelected="1" workbookViewId="0">
      <selection activeCell="C6" sqref="C6"/>
    </sheetView>
  </sheetViews>
  <sheetFormatPr defaultRowHeight="14.4" x14ac:dyDescent="0.3"/>
  <cols>
    <col min="1" max="2" width="17.77734375" bestFit="1" customWidth="1"/>
    <col min="3" max="3" width="14.44140625" customWidth="1"/>
    <col min="4" max="4" width="15.21875" bestFit="1" customWidth="1"/>
    <col min="5" max="6" width="15.21875" customWidth="1"/>
    <col min="8" max="8" width="13.21875" bestFit="1" customWidth="1"/>
  </cols>
  <sheetData>
    <row r="1" spans="1:8" x14ac:dyDescent="0.3">
      <c r="A1" t="s">
        <v>80</v>
      </c>
      <c r="B1" t="s">
        <v>81</v>
      </c>
      <c r="C1" t="s">
        <v>82</v>
      </c>
      <c r="D1" t="s">
        <v>83</v>
      </c>
      <c r="E1" t="s">
        <v>92</v>
      </c>
      <c r="F1" t="s">
        <v>93</v>
      </c>
      <c r="G1" t="s">
        <v>84</v>
      </c>
      <c r="H1" t="s">
        <v>89</v>
      </c>
    </row>
    <row r="2" spans="1:8" x14ac:dyDescent="0.3">
      <c r="A2" t="s">
        <v>85</v>
      </c>
      <c r="B2" t="s">
        <v>86</v>
      </c>
      <c r="C2">
        <v>41</v>
      </c>
      <c r="D2">
        <v>19</v>
      </c>
      <c r="E2">
        <v>298.89999999999998</v>
      </c>
      <c r="F2">
        <v>299.7</v>
      </c>
      <c r="G2">
        <v>0.25600000000000001</v>
      </c>
      <c r="H2">
        <v>0.998</v>
      </c>
    </row>
    <row r="3" spans="1:8" x14ac:dyDescent="0.3">
      <c r="A3" t="s">
        <v>85</v>
      </c>
      <c r="B3" t="s">
        <v>88</v>
      </c>
      <c r="C3">
        <v>41</v>
      </c>
      <c r="D3">
        <v>14</v>
      </c>
      <c r="E3">
        <v>298.89999999999998</v>
      </c>
      <c r="F3">
        <v>301.60000000000002</v>
      </c>
      <c r="G3">
        <v>0.69799999999999995</v>
      </c>
      <c r="H3">
        <v>0.874</v>
      </c>
    </row>
    <row r="4" spans="1:8" x14ac:dyDescent="0.3">
      <c r="A4" t="s">
        <v>85</v>
      </c>
      <c r="B4" t="s">
        <v>87</v>
      </c>
      <c r="C4">
        <v>41</v>
      </c>
      <c r="D4">
        <v>26</v>
      </c>
      <c r="E4">
        <v>298.89999999999998</v>
      </c>
      <c r="F4">
        <v>299.8</v>
      </c>
      <c r="G4">
        <v>0.4178</v>
      </c>
      <c r="H4">
        <v>0.97470000000000001</v>
      </c>
    </row>
    <row r="5" spans="1:8" x14ac:dyDescent="0.3">
      <c r="A5" t="s">
        <v>86</v>
      </c>
      <c r="B5" t="s">
        <v>88</v>
      </c>
      <c r="C5">
        <v>19</v>
      </c>
      <c r="D5">
        <v>14</v>
      </c>
      <c r="E5">
        <v>299.7</v>
      </c>
      <c r="F5">
        <v>301.60000000000002</v>
      </c>
      <c r="G5">
        <v>2.6657999999999999</v>
      </c>
      <c r="H5">
        <v>2.1000000000000001E-2</v>
      </c>
    </row>
    <row r="6" spans="1:8" x14ac:dyDescent="0.3">
      <c r="A6" t="s">
        <v>86</v>
      </c>
      <c r="B6" t="s">
        <v>87</v>
      </c>
      <c r="C6">
        <v>19</v>
      </c>
      <c r="D6">
        <v>26</v>
      </c>
      <c r="E6">
        <v>299.7</v>
      </c>
      <c r="F6">
        <v>299.8</v>
      </c>
      <c r="G6" s="9" t="s">
        <v>90</v>
      </c>
      <c r="H6" s="9" t="s">
        <v>90</v>
      </c>
    </row>
    <row r="7" spans="1:8" x14ac:dyDescent="0.3">
      <c r="A7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Importances</vt:lpstr>
      <vt:lpstr>FScores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Atack</dc:creator>
  <cp:lastModifiedBy>Willem Atack</cp:lastModifiedBy>
  <dcterms:created xsi:type="dcterms:W3CDTF">2023-12-04T19:18:59Z</dcterms:created>
  <dcterms:modified xsi:type="dcterms:W3CDTF">2023-12-12T00:49:28Z</dcterms:modified>
</cp:coreProperties>
</file>