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emdl/Desktop/TU Delft/BAP/"/>
    </mc:Choice>
  </mc:AlternateContent>
  <xr:revisionPtr revIDLastSave="0" documentId="13_ncr:1_{27A61FE8-7A6E-AE41-9EAB-3A3729ACBEB1}" xr6:coauthVersionLast="45" xr6:coauthVersionMax="45" xr10:uidLastSave="{00000000-0000-0000-0000-000000000000}"/>
  <bookViews>
    <workbookView xWindow="0" yWindow="460" windowWidth="25600" windowHeight="15540" xr2:uid="{A3A66AD7-AD89-EB4C-B4A9-5B89B8D83E70}"/>
  </bookViews>
  <sheets>
    <sheet name="Blad1" sheetId="1" r:id="rId1"/>
    <sheet name="Blad2" sheetId="2" r:id="rId2"/>
  </sheets>
  <definedNames>
    <definedName name="_xlnm._FilterDatabase" localSheetId="0" hidden="1">Blad1!$A$1:$M$1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9" i="1" l="1"/>
</calcChain>
</file>

<file path=xl/sharedStrings.xml><?xml version="1.0" encoding="utf-8"?>
<sst xmlns="http://schemas.openxmlformats.org/spreadsheetml/2006/main" count="225" uniqueCount="99">
  <si>
    <t>Name</t>
  </si>
  <si>
    <t>Brand</t>
  </si>
  <si>
    <t>Chemistry</t>
  </si>
  <si>
    <t>Height</t>
  </si>
  <si>
    <t>Width</t>
  </si>
  <si>
    <t>Length</t>
  </si>
  <si>
    <t>Diameter</t>
  </si>
  <si>
    <t>Weight</t>
  </si>
  <si>
    <t>Energy</t>
  </si>
  <si>
    <t>NomDischarge</t>
  </si>
  <si>
    <t>PeakDischarge</t>
  </si>
  <si>
    <t>Voltage</t>
  </si>
  <si>
    <t>Link</t>
  </si>
  <si>
    <t>Varta</t>
  </si>
  <si>
    <t>CP 7840 A3</t>
  </si>
  <si>
    <t>LiNixMnyCozO2</t>
  </si>
  <si>
    <t>https://www.varta-microbattery.com/fileadmin/varta_microbattery/downloads/products/lithium-ion/Sales-Literature-HANDBOOK_CoinPower_en.pdf</t>
  </si>
  <si>
    <t>CP 0854 A3</t>
  </si>
  <si>
    <t>CP 9440 A3</t>
  </si>
  <si>
    <t xml:space="preserve">CP 1240 A3 </t>
  </si>
  <si>
    <t xml:space="preserve">CP 1254 A3 </t>
  </si>
  <si>
    <t xml:space="preserve">CP 1454 A3 </t>
  </si>
  <si>
    <t xml:space="preserve">CP 1654 A3 </t>
  </si>
  <si>
    <t>EEMB</t>
  </si>
  <si>
    <t>LIR1220</t>
  </si>
  <si>
    <t>LIR1050</t>
  </si>
  <si>
    <t>5.0</t>
  </si>
  <si>
    <t>2.0</t>
  </si>
  <si>
    <t>https://www.eemb.com/battery/rechargeable-battery/li-ion-battery/coin-type.html</t>
  </si>
  <si>
    <t>LIR1632H</t>
  </si>
  <si>
    <t>LIR1655</t>
  </si>
  <si>
    <t>16.0</t>
  </si>
  <si>
    <t>LIR2440</t>
  </si>
  <si>
    <t>24.5</t>
  </si>
  <si>
    <t>Energizer</t>
  </si>
  <si>
    <t>Li/MnO2</t>
  </si>
  <si>
    <t>CR1620</t>
  </si>
  <si>
    <t>1.3</t>
  </si>
  <si>
    <t>0.06</t>
  </si>
  <si>
    <t>CR2450</t>
  </si>
  <si>
    <t>6.8</t>
  </si>
  <si>
    <t>0.39</t>
  </si>
  <si>
    <t>https://data.energizer.com/pdfs/cr2450.pdf</t>
  </si>
  <si>
    <t>Renata</t>
  </si>
  <si>
    <t>IFR2016</t>
  </si>
  <si>
    <t>IFR2025</t>
  </si>
  <si>
    <t>IFR2032</t>
  </si>
  <si>
    <t>IFR2045</t>
  </si>
  <si>
    <t>ICR2016</t>
  </si>
  <si>
    <t>ICR2025</t>
  </si>
  <si>
    <t>ICR2032</t>
  </si>
  <si>
    <t>ICR2045</t>
  </si>
  <si>
    <t>https://www.renata.com/fileadmin/downloads/Flyer/Renata_industry_rechargeable_coin_cells.pdf</t>
  </si>
  <si>
    <t>LiFePO4</t>
  </si>
  <si>
    <t>LiCoO2</t>
  </si>
  <si>
    <t>Panasonic</t>
  </si>
  <si>
    <t>ML920</t>
  </si>
  <si>
    <t>LiMnO2</t>
  </si>
  <si>
    <t>LiMnO3</t>
  </si>
  <si>
    <t>LiMnO4</t>
  </si>
  <si>
    <t>LiMnO5</t>
  </si>
  <si>
    <t>VL2020</t>
  </si>
  <si>
    <t>LiV2O5</t>
  </si>
  <si>
    <t>VL1220</t>
  </si>
  <si>
    <t>CTL1616F</t>
  </si>
  <si>
    <t>CTL</t>
  </si>
  <si>
    <t>https://industrial.panasonic.com/cdbs/www-data/pdf/AAF4000/AAF4000COL25.pdf</t>
  </si>
  <si>
    <t>Seiko</t>
  </si>
  <si>
    <t>MS920SE</t>
  </si>
  <si>
    <t>lithium</t>
  </si>
  <si>
    <t>https://www.sii.co.jp/en/me/datasheets/micro-battery/ms-rechargeable/ms920se/</t>
  </si>
  <si>
    <t>http://products.illinoiscapacitor.com/seriesDocuments/RJD_series.pdf</t>
  </si>
  <si>
    <t>LiNiCoO</t>
  </si>
  <si>
    <t>NiMH</t>
  </si>
  <si>
    <t>https://www.varta-microbattery.com/fileadmin/varta_microbattery/downloads/products/nickel-metal-hydride/Sales-Literature-201810_HANDBOOK_Rechargeable_Button_Cells_NiMH_en.pdf</t>
  </si>
  <si>
    <t xml:space="preserve">Powerone </t>
  </si>
  <si>
    <t xml:space="preserve">powerone </t>
  </si>
  <si>
    <t>http://www.powerone-batteries.com/en/products/accu-plus/</t>
  </si>
  <si>
    <t>ML241</t>
  </si>
  <si>
    <t>ML2020</t>
  </si>
  <si>
    <t>ML1220</t>
  </si>
  <si>
    <t>VL2330</t>
  </si>
  <si>
    <t>VL621</t>
  </si>
  <si>
    <t>P312 (NiMH)</t>
  </si>
  <si>
    <t>P13 (NiMH)</t>
  </si>
  <si>
    <t>P675 (NiMH)</t>
  </si>
  <si>
    <t>RJD2032c1</t>
  </si>
  <si>
    <t>RJD2048</t>
  </si>
  <si>
    <t>RJD2430</t>
  </si>
  <si>
    <t>RJD2440</t>
  </si>
  <si>
    <t>V80H (NiMH)</t>
  </si>
  <si>
    <t>V150 (NiMH)</t>
  </si>
  <si>
    <t>V15H (NiMH)</t>
  </si>
  <si>
    <t>XR7734 (Silver)</t>
  </si>
  <si>
    <t>Silver zinc</t>
  </si>
  <si>
    <t>https://www.zpowerbattery.com/wp-content/themes/zpower/downloads/ZPower-XR7734_Datasheet.pdf</t>
  </si>
  <si>
    <t>unknown</t>
  </si>
  <si>
    <t>illinoiscapacitor</t>
  </si>
  <si>
    <t>ZPower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</si>
</sst>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4F9E"/>
      <name val="ArialMT"/>
    </font>
    <font>
      <sz val="8"/>
      <name val="Calibri"/>
      <family val="2"/>
      <scheme val="minor"/>
    </font>
    <font>
      <sz val="10"/>
      <color theme="1"/>
      <name val="Helvetica"/>
      <family val="2"/>
    </font>
    <font>
      <u/>
      <sz val="12"/>
      <color theme="1"/>
      <name val="Calibri"/>
      <family val="2"/>
      <scheme val="minor"/>
    </font>
    <font>
      <sz val="12"/>
      <color theme="1"/>
      <name val="ArialMT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2" fillId="0" borderId="0" xfId="0" applyFont="1"/>
    <xf numFmtId="0" fontId="0" fillId="0" borderId="0" xfId="0" applyFont="1"/>
    <xf numFmtId="0" fontId="4" fillId="0" borderId="0" xfId="0" applyFont="1"/>
    <xf numFmtId="0" fontId="5" fillId="0" borderId="0" xfId="1" applyFont="1"/>
    <xf numFmtId="0" fontId="6" fillId="0" borderId="0" xfId="0" applyFont="1"/>
    <xf numFmtId="0" fontId="7" fillId="0" borderId="0" xfId="0" applyFont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renata.com/fileadmin/downloads/Flyer/Renata_industry_rechargeable_coin_cells.pdf" TargetMode="External"/><Relationship Id="rId18" Type="http://schemas.openxmlformats.org/officeDocument/2006/relationships/hyperlink" Target="https://industrial.panasonic.com/cdbs/www-data/pdf/AAF4000/AAF4000COL25.pdf" TargetMode="External"/><Relationship Id="rId26" Type="http://schemas.openxmlformats.org/officeDocument/2006/relationships/hyperlink" Target="https://www.sii.co.jp/en/me/datasheets/micro-battery/ms-rechargeable/ms920se/" TargetMode="External"/><Relationship Id="rId3" Type="http://schemas.openxmlformats.org/officeDocument/2006/relationships/hyperlink" Target="https://www.varta-microbattery.com/fileadmin/varta_microbattery/downloads/products/lithium-ion/Sales-Literature-HANDBOOK_CoinPower_en.pdf" TargetMode="External"/><Relationship Id="rId21" Type="http://schemas.openxmlformats.org/officeDocument/2006/relationships/hyperlink" Target="https://industrial.panasonic.com/cdbs/www-data/pdf/AAF4000/AAF4000COL25.pdf" TargetMode="External"/><Relationship Id="rId34" Type="http://schemas.openxmlformats.org/officeDocument/2006/relationships/hyperlink" Target="http://www.powerone-batteries.com/en/products/accu-plus/" TargetMode="External"/><Relationship Id="rId7" Type="http://schemas.openxmlformats.org/officeDocument/2006/relationships/hyperlink" Target="https://www.eemb.com/battery/rechargeable-battery/li-ion-battery/coin-type.html" TargetMode="External"/><Relationship Id="rId12" Type="http://schemas.openxmlformats.org/officeDocument/2006/relationships/hyperlink" Target="https://www.renata.com/fileadmin/downloads/Flyer/Renata_industry_rechargeable_coin_cells.pdf" TargetMode="External"/><Relationship Id="rId17" Type="http://schemas.openxmlformats.org/officeDocument/2006/relationships/hyperlink" Target="https://industrial.panasonic.com/cdbs/www-data/pdf/AAF4000/AAF4000COL25.pdf" TargetMode="External"/><Relationship Id="rId25" Type="http://schemas.openxmlformats.org/officeDocument/2006/relationships/hyperlink" Target="https://industrial.panasonic.com/cdbs/www-data/pdf/AAF4000/AAF4000COL25.pdf" TargetMode="External"/><Relationship Id="rId33" Type="http://schemas.openxmlformats.org/officeDocument/2006/relationships/hyperlink" Target="http://www.powerone-batteries.com/en/products/accu-plus/" TargetMode="External"/><Relationship Id="rId2" Type="http://schemas.openxmlformats.org/officeDocument/2006/relationships/hyperlink" Target="https://www.varta-microbattery.com/fileadmin/varta_microbattery/downloads/products/lithium-ion/Sales-Literature-HANDBOOK_CoinPower_en.pdf" TargetMode="External"/><Relationship Id="rId16" Type="http://schemas.openxmlformats.org/officeDocument/2006/relationships/hyperlink" Target="https://www.renata.com/fileadmin/downloads/Flyer/Renata_industry_rechargeable_coin_cells.pdf" TargetMode="External"/><Relationship Id="rId20" Type="http://schemas.openxmlformats.org/officeDocument/2006/relationships/hyperlink" Target="https://industrial.panasonic.com/cdbs/www-data/pdf/AAF4000/AAF4000COL25.pdf" TargetMode="External"/><Relationship Id="rId29" Type="http://schemas.openxmlformats.org/officeDocument/2006/relationships/hyperlink" Target="http://products.illinoiscapacitor.com/seriesDocuments/RJD_series.pdf" TargetMode="External"/><Relationship Id="rId1" Type="http://schemas.openxmlformats.org/officeDocument/2006/relationships/hyperlink" Target="https://www.varta-microbattery.com/fileadmin/varta_microbattery/downloads/products/lithium-ion/Sales-Literature-HANDBOOK_CoinPower_en.pdf" TargetMode="External"/><Relationship Id="rId6" Type="http://schemas.openxmlformats.org/officeDocument/2006/relationships/hyperlink" Target="https://www.eemb.com/battery/rechargeable-battery/li-ion-battery/coin-type.html" TargetMode="External"/><Relationship Id="rId11" Type="http://schemas.openxmlformats.org/officeDocument/2006/relationships/hyperlink" Target="https://www.renata.com/fileadmin/downloads/Flyer/Renata_industry_rechargeable_coin_cells.pdf" TargetMode="External"/><Relationship Id="rId24" Type="http://schemas.openxmlformats.org/officeDocument/2006/relationships/hyperlink" Target="https://industrial.panasonic.com/cdbs/www-data/pdf/AAF4000/AAF4000COL25.pdf" TargetMode="External"/><Relationship Id="rId32" Type="http://schemas.openxmlformats.org/officeDocument/2006/relationships/hyperlink" Target="https://www.varta-microbattery.com/fileadmin/varta_microbattery/downloads/products/nickel-metal-hydride/Sales-Literature-201810_HANDBOOK_Rechargeable_Button_Cells_NiMH_en.pdf" TargetMode="External"/><Relationship Id="rId5" Type="http://schemas.openxmlformats.org/officeDocument/2006/relationships/hyperlink" Target="https://www.eemb.com/battery/rechargeable-battery/li-ion-battery/coin-type.html" TargetMode="External"/><Relationship Id="rId15" Type="http://schemas.openxmlformats.org/officeDocument/2006/relationships/hyperlink" Target="https://www.renata.com/fileadmin/downloads/Flyer/Renata_industry_rechargeable_coin_cells.pdf" TargetMode="External"/><Relationship Id="rId23" Type="http://schemas.openxmlformats.org/officeDocument/2006/relationships/hyperlink" Target="https://industrial.panasonic.com/cdbs/www-data/pdf/AAF4000/AAF4000COL25.pdf" TargetMode="External"/><Relationship Id="rId28" Type="http://schemas.openxmlformats.org/officeDocument/2006/relationships/hyperlink" Target="http://products.illinoiscapacitor.com/seriesDocuments/RJD_series.pdf" TargetMode="External"/><Relationship Id="rId36" Type="http://schemas.openxmlformats.org/officeDocument/2006/relationships/hyperlink" Target="https://www.zpowerbattery.com/wp-content/themes/zpower/downloads/ZPower-XR7734_Datasheet.pdf" TargetMode="External"/><Relationship Id="rId10" Type="http://schemas.openxmlformats.org/officeDocument/2006/relationships/hyperlink" Target="https://www.renata.com/fileadmin/downloads/Flyer/Renata_industry_rechargeable_coin_cells.pdf" TargetMode="External"/><Relationship Id="rId19" Type="http://schemas.openxmlformats.org/officeDocument/2006/relationships/hyperlink" Target="https://industrial.panasonic.com/cdbs/www-data/pdf/AAF4000/AAF4000COL25.pdf" TargetMode="External"/><Relationship Id="rId31" Type="http://schemas.openxmlformats.org/officeDocument/2006/relationships/hyperlink" Target="https://www.varta-microbattery.com/fileadmin/varta_microbattery/downloads/products/nickel-metal-hydride/Sales-Literature-201810_HANDBOOK_Rechargeable_Button_Cells_NiMH_en.pdf" TargetMode="External"/><Relationship Id="rId4" Type="http://schemas.openxmlformats.org/officeDocument/2006/relationships/hyperlink" Target="https://www.eemb.com/battery/rechargeable-battery/li-ion-battery/coin-type.html" TargetMode="External"/><Relationship Id="rId9" Type="http://schemas.openxmlformats.org/officeDocument/2006/relationships/hyperlink" Target="https://www.renata.com/fileadmin/downloads/Flyer/Renata_industry_rechargeable_coin_cells.pdf" TargetMode="External"/><Relationship Id="rId14" Type="http://schemas.openxmlformats.org/officeDocument/2006/relationships/hyperlink" Target="https://www.renata.com/fileadmin/downloads/Flyer/Renata_industry_rechargeable_coin_cells.pdf" TargetMode="External"/><Relationship Id="rId22" Type="http://schemas.openxmlformats.org/officeDocument/2006/relationships/hyperlink" Target="https://industrial.panasonic.com/cdbs/www-data/pdf/AAF4000/AAF4000COL25.pdf" TargetMode="External"/><Relationship Id="rId27" Type="http://schemas.openxmlformats.org/officeDocument/2006/relationships/hyperlink" Target="http://products.illinoiscapacitor.com/seriesDocuments/RJD_series.pdf" TargetMode="External"/><Relationship Id="rId30" Type="http://schemas.openxmlformats.org/officeDocument/2006/relationships/hyperlink" Target="http://products.illinoiscapacitor.com/seriesDocuments/RJD_series.pdf" TargetMode="External"/><Relationship Id="rId35" Type="http://schemas.openxmlformats.org/officeDocument/2006/relationships/hyperlink" Target="http://www.powerone-batteries.com/en/products/accu-plus/" TargetMode="External"/><Relationship Id="rId8" Type="http://schemas.openxmlformats.org/officeDocument/2006/relationships/hyperlink" Target="https://www.eemb.com/battery/rechargeable-battery/li-ion-battery/coin-type.html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renata.com/fileadmin/downloads/Flyer/Renata_industry_rechargeable_coin_cells.pdf" TargetMode="External"/><Relationship Id="rId18" Type="http://schemas.openxmlformats.org/officeDocument/2006/relationships/hyperlink" Target="https://industrial.panasonic.com/cdbs/www-data/pdf/AAF4000/AAF4000COL25.pdf" TargetMode="External"/><Relationship Id="rId26" Type="http://schemas.openxmlformats.org/officeDocument/2006/relationships/hyperlink" Target="https://industrial.panasonic.com/cdbs/www-data/pdf/AAF4000/AAF4000COL25.pdf" TargetMode="External"/><Relationship Id="rId3" Type="http://schemas.openxmlformats.org/officeDocument/2006/relationships/hyperlink" Target="https://www.varta-microbattery.com/fileadmin/varta_microbattery/downloads/products/lithium-ion/Sales-Literature-HANDBOOK_CoinPower_en.pdf" TargetMode="External"/><Relationship Id="rId21" Type="http://schemas.openxmlformats.org/officeDocument/2006/relationships/hyperlink" Target="https://industrial.panasonic.com/cdbs/www-data/pdf/AAF4000/AAF4000COL25.pdf" TargetMode="External"/><Relationship Id="rId34" Type="http://schemas.openxmlformats.org/officeDocument/2006/relationships/hyperlink" Target="http://www.powerone-batteries.com/en/products/accu-plus/" TargetMode="External"/><Relationship Id="rId7" Type="http://schemas.openxmlformats.org/officeDocument/2006/relationships/hyperlink" Target="https://www.eemb.com/battery/rechargeable-battery/li-ion-battery/coin-type.html" TargetMode="External"/><Relationship Id="rId12" Type="http://schemas.openxmlformats.org/officeDocument/2006/relationships/hyperlink" Target="https://www.renata.com/fileadmin/downloads/Flyer/Renata_industry_rechargeable_coin_cells.pdf" TargetMode="External"/><Relationship Id="rId17" Type="http://schemas.openxmlformats.org/officeDocument/2006/relationships/hyperlink" Target="https://www.renata.com/fileadmin/downloads/Flyer/Renata_industry_rechargeable_coin_cells.pdf" TargetMode="External"/><Relationship Id="rId25" Type="http://schemas.openxmlformats.org/officeDocument/2006/relationships/hyperlink" Target="https://industrial.panasonic.com/cdbs/www-data/pdf/AAF4000/AAF4000COL25.pdf" TargetMode="External"/><Relationship Id="rId33" Type="http://schemas.openxmlformats.org/officeDocument/2006/relationships/hyperlink" Target="https://www.varta-microbattery.com/fileadmin/varta_microbattery/downloads/products/nickel-metal-hydride/Sales-Literature-201810_HANDBOOK_Rechargeable_Button_Cells_NiMH_en.pdf" TargetMode="External"/><Relationship Id="rId2" Type="http://schemas.openxmlformats.org/officeDocument/2006/relationships/hyperlink" Target="https://www.varta-microbattery.com/fileadmin/varta_microbattery/downloads/products/lithium-ion/Sales-Literature-HANDBOOK_CoinPower_en.pdf" TargetMode="External"/><Relationship Id="rId16" Type="http://schemas.openxmlformats.org/officeDocument/2006/relationships/hyperlink" Target="https://www.renata.com/fileadmin/downloads/Flyer/Renata_industry_rechargeable_coin_cells.pdf" TargetMode="External"/><Relationship Id="rId20" Type="http://schemas.openxmlformats.org/officeDocument/2006/relationships/hyperlink" Target="https://industrial.panasonic.com/cdbs/www-data/pdf/AAF4000/AAF4000COL25.pdf" TargetMode="External"/><Relationship Id="rId29" Type="http://schemas.openxmlformats.org/officeDocument/2006/relationships/hyperlink" Target="http://products.illinoiscapacitor.com/seriesDocuments/RJD_series.pdf" TargetMode="External"/><Relationship Id="rId1" Type="http://schemas.openxmlformats.org/officeDocument/2006/relationships/hyperlink" Target="https://data.energizer.com/pdfs/cr2450.pdf" TargetMode="External"/><Relationship Id="rId6" Type="http://schemas.openxmlformats.org/officeDocument/2006/relationships/hyperlink" Target="https://www.eemb.com/battery/rechargeable-battery/li-ion-battery/coin-type.html" TargetMode="External"/><Relationship Id="rId11" Type="http://schemas.openxmlformats.org/officeDocument/2006/relationships/hyperlink" Target="https://www.renata.com/fileadmin/downloads/Flyer/Renata_industry_rechargeable_coin_cells.pdf" TargetMode="External"/><Relationship Id="rId24" Type="http://schemas.openxmlformats.org/officeDocument/2006/relationships/hyperlink" Target="https://industrial.panasonic.com/cdbs/www-data/pdf/AAF4000/AAF4000COL25.pdf" TargetMode="External"/><Relationship Id="rId32" Type="http://schemas.openxmlformats.org/officeDocument/2006/relationships/hyperlink" Target="https://www.varta-microbattery.com/fileadmin/varta_microbattery/downloads/products/nickel-metal-hydride/Sales-Literature-201810_HANDBOOK_Rechargeable_Button_Cells_NiMH_en.pdf" TargetMode="External"/><Relationship Id="rId5" Type="http://schemas.openxmlformats.org/officeDocument/2006/relationships/hyperlink" Target="https://www.eemb.com/battery/rechargeable-battery/li-ion-battery/coin-type.html" TargetMode="External"/><Relationship Id="rId15" Type="http://schemas.openxmlformats.org/officeDocument/2006/relationships/hyperlink" Target="https://www.renata.com/fileadmin/downloads/Flyer/Renata_industry_rechargeable_coin_cells.pdf" TargetMode="External"/><Relationship Id="rId23" Type="http://schemas.openxmlformats.org/officeDocument/2006/relationships/hyperlink" Target="https://industrial.panasonic.com/cdbs/www-data/pdf/AAF4000/AAF4000COL25.pdf" TargetMode="External"/><Relationship Id="rId28" Type="http://schemas.openxmlformats.org/officeDocument/2006/relationships/hyperlink" Target="http://products.illinoiscapacitor.com/seriesDocuments/RJD_series.pdf" TargetMode="External"/><Relationship Id="rId36" Type="http://schemas.openxmlformats.org/officeDocument/2006/relationships/hyperlink" Target="http://www.powerone-batteries.com/en/products/accu-plus/" TargetMode="External"/><Relationship Id="rId10" Type="http://schemas.openxmlformats.org/officeDocument/2006/relationships/hyperlink" Target="https://www.renata.com/fileadmin/downloads/Flyer/Renata_industry_rechargeable_coin_cells.pdf" TargetMode="External"/><Relationship Id="rId19" Type="http://schemas.openxmlformats.org/officeDocument/2006/relationships/hyperlink" Target="https://industrial.panasonic.com/cdbs/www-data/pdf/AAF4000/AAF4000COL25.pdf" TargetMode="External"/><Relationship Id="rId31" Type="http://schemas.openxmlformats.org/officeDocument/2006/relationships/hyperlink" Target="http://products.illinoiscapacitor.com/seriesDocuments/RJD_series.pdf" TargetMode="External"/><Relationship Id="rId4" Type="http://schemas.openxmlformats.org/officeDocument/2006/relationships/hyperlink" Target="https://www.varta-microbattery.com/fileadmin/varta_microbattery/downloads/products/lithium-ion/Sales-Literature-HANDBOOK_CoinPower_en.pdf" TargetMode="External"/><Relationship Id="rId9" Type="http://schemas.openxmlformats.org/officeDocument/2006/relationships/hyperlink" Target="https://www.eemb.com/battery/rechargeable-battery/li-ion-battery/coin-type.html" TargetMode="External"/><Relationship Id="rId14" Type="http://schemas.openxmlformats.org/officeDocument/2006/relationships/hyperlink" Target="https://www.renata.com/fileadmin/downloads/Flyer/Renata_industry_rechargeable_coin_cells.pdf" TargetMode="External"/><Relationship Id="rId22" Type="http://schemas.openxmlformats.org/officeDocument/2006/relationships/hyperlink" Target="https://industrial.panasonic.com/cdbs/www-data/pdf/AAF4000/AAF4000COL25.pdf" TargetMode="External"/><Relationship Id="rId27" Type="http://schemas.openxmlformats.org/officeDocument/2006/relationships/hyperlink" Target="https://www.sii.co.jp/en/me/datasheets/micro-battery/ms-rechargeable/ms920se/" TargetMode="External"/><Relationship Id="rId30" Type="http://schemas.openxmlformats.org/officeDocument/2006/relationships/hyperlink" Target="http://products.illinoiscapacitor.com/seriesDocuments/RJD_series.pdf" TargetMode="External"/><Relationship Id="rId35" Type="http://schemas.openxmlformats.org/officeDocument/2006/relationships/hyperlink" Target="http://www.powerone-batteries.com/en/products/accu-plus/" TargetMode="External"/><Relationship Id="rId8" Type="http://schemas.openxmlformats.org/officeDocument/2006/relationships/hyperlink" Target="https://www.eemb.com/battery/rechargeable-battery/li-ion-battery/coin-typ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3CB3C-49D2-F84C-BE38-32E9D0217DED}">
  <dimension ref="A1:M42"/>
  <sheetViews>
    <sheetView tabSelected="1" workbookViewId="0">
      <pane ySplit="1" topLeftCell="A2" activePane="bottomLeft" state="frozen"/>
      <selection pane="bottomLeft" activeCell="F11" sqref="F11"/>
    </sheetView>
  </sheetViews>
  <sheetFormatPr baseColWidth="10" defaultRowHeight="16"/>
  <cols>
    <col min="3" max="3" width="13.33203125" bestFit="1" customWidth="1"/>
  </cols>
  <sheetData>
    <row r="1" spans="1:13">
      <c r="A1" s="3" t="s">
        <v>1</v>
      </c>
      <c r="B1" s="3" t="s">
        <v>0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>
      <c r="A2" s="3" t="s">
        <v>13</v>
      </c>
      <c r="B2" s="3" t="s">
        <v>14</v>
      </c>
      <c r="C2" s="4" t="s">
        <v>15</v>
      </c>
      <c r="D2" s="3">
        <v>4</v>
      </c>
      <c r="E2" s="3">
        <v>0</v>
      </c>
      <c r="F2" s="3">
        <v>0</v>
      </c>
      <c r="G2" s="3">
        <v>7.8</v>
      </c>
      <c r="H2" s="3">
        <v>0.7</v>
      </c>
      <c r="I2" s="3">
        <v>16</v>
      </c>
      <c r="J2" s="3">
        <v>16</v>
      </c>
      <c r="K2" s="3">
        <v>32</v>
      </c>
      <c r="L2" s="3">
        <v>3.7</v>
      </c>
      <c r="M2" s="5" t="s">
        <v>16</v>
      </c>
    </row>
    <row r="3" spans="1:13">
      <c r="A3" s="3" t="s">
        <v>13</v>
      </c>
      <c r="B3" s="4" t="s">
        <v>17</v>
      </c>
      <c r="C3" s="4" t="s">
        <v>15</v>
      </c>
      <c r="D3" s="3">
        <v>5.4</v>
      </c>
      <c r="E3" s="3">
        <v>0</v>
      </c>
      <c r="F3" s="3">
        <v>0</v>
      </c>
      <c r="G3" s="3">
        <v>8.4</v>
      </c>
      <c r="H3" s="3">
        <v>0.9</v>
      </c>
      <c r="I3" s="3">
        <v>25</v>
      </c>
      <c r="J3" s="3">
        <v>25</v>
      </c>
      <c r="K3" s="3">
        <v>50</v>
      </c>
      <c r="L3" s="3">
        <v>3.7</v>
      </c>
      <c r="M3" s="5" t="s">
        <v>16</v>
      </c>
    </row>
    <row r="4" spans="1:13">
      <c r="A4" s="3" t="s">
        <v>13</v>
      </c>
      <c r="B4" s="3" t="s">
        <v>18</v>
      </c>
      <c r="C4" s="4" t="s">
        <v>15</v>
      </c>
      <c r="D4" s="3">
        <v>4</v>
      </c>
      <c r="E4" s="3">
        <v>0</v>
      </c>
      <c r="F4" s="3">
        <v>0</v>
      </c>
      <c r="G4" s="3">
        <v>9.4</v>
      </c>
      <c r="H4" s="3">
        <v>0.8</v>
      </c>
      <c r="I4" s="3">
        <v>25</v>
      </c>
      <c r="J4" s="3">
        <v>25</v>
      </c>
      <c r="K4" s="3">
        <v>50</v>
      </c>
      <c r="L4" s="3">
        <v>3.7</v>
      </c>
      <c r="M4" s="5" t="s">
        <v>16</v>
      </c>
    </row>
    <row r="5" spans="1:13">
      <c r="A5" s="3" t="s">
        <v>13</v>
      </c>
      <c r="B5" s="6" t="s">
        <v>19</v>
      </c>
      <c r="C5" s="4" t="s">
        <v>15</v>
      </c>
      <c r="D5" s="3">
        <v>4</v>
      </c>
      <c r="E5" s="3">
        <v>0</v>
      </c>
      <c r="F5" s="3">
        <v>0</v>
      </c>
      <c r="G5" s="3">
        <v>12.1</v>
      </c>
      <c r="H5" s="3">
        <v>1.2</v>
      </c>
      <c r="I5" s="3">
        <v>43</v>
      </c>
      <c r="J5" s="3">
        <v>86</v>
      </c>
      <c r="K5" s="3">
        <v>129</v>
      </c>
      <c r="L5" s="3">
        <v>3.7</v>
      </c>
      <c r="M5" s="3"/>
    </row>
    <row r="6" spans="1:13">
      <c r="A6" s="3" t="s">
        <v>13</v>
      </c>
      <c r="B6" s="6" t="s">
        <v>20</v>
      </c>
      <c r="C6" s="4" t="s">
        <v>15</v>
      </c>
      <c r="D6" s="3">
        <v>5.4</v>
      </c>
      <c r="E6" s="3">
        <v>0</v>
      </c>
      <c r="F6" s="3">
        <v>0</v>
      </c>
      <c r="G6" s="3">
        <v>12.1</v>
      </c>
      <c r="H6" s="3">
        <v>1.6</v>
      </c>
      <c r="I6" s="3">
        <v>60</v>
      </c>
      <c r="J6" s="3">
        <v>120</v>
      </c>
      <c r="K6" s="3">
        <v>180</v>
      </c>
      <c r="L6" s="3">
        <v>3.7</v>
      </c>
      <c r="M6" s="3"/>
    </row>
    <row r="7" spans="1:13">
      <c r="A7" s="3" t="s">
        <v>13</v>
      </c>
      <c r="B7" s="6" t="s">
        <v>21</v>
      </c>
      <c r="C7" s="4" t="s">
        <v>15</v>
      </c>
      <c r="D7" s="3">
        <v>5.4</v>
      </c>
      <c r="E7" s="3">
        <v>0</v>
      </c>
      <c r="F7" s="3">
        <v>0</v>
      </c>
      <c r="G7" s="3">
        <v>14.1</v>
      </c>
      <c r="H7" s="3">
        <v>2.2999999999999998</v>
      </c>
      <c r="I7" s="3">
        <v>85</v>
      </c>
      <c r="J7" s="3">
        <v>170</v>
      </c>
      <c r="K7" s="3">
        <v>255</v>
      </c>
      <c r="L7" s="3">
        <v>3.7</v>
      </c>
      <c r="M7" s="3"/>
    </row>
    <row r="8" spans="1:13">
      <c r="A8" s="3" t="s">
        <v>13</v>
      </c>
      <c r="B8" s="6" t="s">
        <v>22</v>
      </c>
      <c r="C8" s="4" t="s">
        <v>15</v>
      </c>
      <c r="D8" s="3">
        <v>5.4</v>
      </c>
      <c r="E8" s="3">
        <v>0</v>
      </c>
      <c r="F8" s="3">
        <v>0</v>
      </c>
      <c r="G8" s="3">
        <v>16.100000000000001</v>
      </c>
      <c r="H8" s="3">
        <v>3</v>
      </c>
      <c r="I8" s="3">
        <v>120</v>
      </c>
      <c r="J8" s="3">
        <v>240</v>
      </c>
      <c r="K8" s="3">
        <v>360</v>
      </c>
      <c r="L8" s="3">
        <v>3.7</v>
      </c>
      <c r="M8" s="3"/>
    </row>
    <row r="9" spans="1:13">
      <c r="A9" s="3" t="s">
        <v>23</v>
      </c>
      <c r="B9" s="3" t="s">
        <v>25</v>
      </c>
      <c r="C9" s="4" t="s">
        <v>96</v>
      </c>
      <c r="D9" s="3">
        <v>5</v>
      </c>
      <c r="E9" s="3">
        <v>0</v>
      </c>
      <c r="F9" s="3">
        <v>0</v>
      </c>
      <c r="G9" s="3">
        <v>10.5</v>
      </c>
      <c r="H9" s="3">
        <v>1.1599999999999999</v>
      </c>
      <c r="I9" s="3">
        <v>27</v>
      </c>
      <c r="J9" s="3">
        <f>0.2*I9</f>
        <v>5.4</v>
      </c>
      <c r="K9" s="3">
        <v>27</v>
      </c>
      <c r="L9" s="3">
        <v>3.7</v>
      </c>
      <c r="M9" s="5" t="s">
        <v>28</v>
      </c>
    </row>
    <row r="10" spans="1:13">
      <c r="A10" s="3" t="s">
        <v>23</v>
      </c>
      <c r="B10" s="6" t="s">
        <v>24</v>
      </c>
      <c r="C10" s="4" t="s">
        <v>96</v>
      </c>
      <c r="D10" s="3">
        <v>2</v>
      </c>
      <c r="E10" s="3">
        <v>0</v>
      </c>
      <c r="F10" s="3">
        <v>0</v>
      </c>
      <c r="G10" s="3">
        <v>12.5</v>
      </c>
      <c r="H10" s="3">
        <v>0.82</v>
      </c>
      <c r="I10" s="3">
        <v>7</v>
      </c>
      <c r="J10" s="3">
        <v>1.2</v>
      </c>
      <c r="K10" s="3">
        <v>7</v>
      </c>
      <c r="L10" s="3">
        <v>3.7</v>
      </c>
      <c r="M10" s="5" t="s">
        <v>28</v>
      </c>
    </row>
    <row r="11" spans="1:13">
      <c r="A11" s="3" t="s">
        <v>23</v>
      </c>
      <c r="B11" s="6" t="s">
        <v>29</v>
      </c>
      <c r="C11" s="4" t="s">
        <v>96</v>
      </c>
      <c r="D11" s="3">
        <v>3.2</v>
      </c>
      <c r="E11" s="3">
        <v>0</v>
      </c>
      <c r="F11" s="3">
        <v>0</v>
      </c>
      <c r="G11" s="3">
        <v>16</v>
      </c>
      <c r="H11" s="3">
        <v>1.75</v>
      </c>
      <c r="I11" s="3">
        <v>35</v>
      </c>
      <c r="J11" s="3">
        <v>7</v>
      </c>
      <c r="K11" s="3">
        <v>35</v>
      </c>
      <c r="L11" s="3">
        <v>3.7</v>
      </c>
      <c r="M11" s="5" t="s">
        <v>28</v>
      </c>
    </row>
    <row r="12" spans="1:13">
      <c r="A12" s="3" t="s">
        <v>23</v>
      </c>
      <c r="B12" s="6" t="s">
        <v>30</v>
      </c>
      <c r="C12" s="4" t="s">
        <v>96</v>
      </c>
      <c r="D12" s="3">
        <v>5.5</v>
      </c>
      <c r="E12" s="3">
        <v>0</v>
      </c>
      <c r="F12" s="3">
        <v>0</v>
      </c>
      <c r="G12" s="3">
        <v>16</v>
      </c>
      <c r="H12" s="3">
        <v>3.35</v>
      </c>
      <c r="I12" s="3">
        <v>110</v>
      </c>
      <c r="J12" s="3">
        <v>22</v>
      </c>
      <c r="K12" s="3">
        <v>110</v>
      </c>
      <c r="L12" s="3">
        <v>3.7</v>
      </c>
      <c r="M12" s="5" t="s">
        <v>28</v>
      </c>
    </row>
    <row r="13" spans="1:13">
      <c r="A13" s="3" t="s">
        <v>23</v>
      </c>
      <c r="B13" s="6" t="s">
        <v>32</v>
      </c>
      <c r="C13" s="4" t="s">
        <v>96</v>
      </c>
      <c r="D13" s="3">
        <v>4</v>
      </c>
      <c r="E13" s="3">
        <v>0</v>
      </c>
      <c r="F13" s="3">
        <v>0</v>
      </c>
      <c r="G13" s="3">
        <v>24.5</v>
      </c>
      <c r="H13" s="3">
        <v>5.6</v>
      </c>
      <c r="I13" s="3">
        <v>145</v>
      </c>
      <c r="J13" s="3">
        <v>29</v>
      </c>
      <c r="K13" s="3">
        <v>145</v>
      </c>
      <c r="L13" s="3">
        <v>3.7</v>
      </c>
      <c r="M13" s="5" t="s">
        <v>28</v>
      </c>
    </row>
    <row r="14" spans="1:13">
      <c r="A14" s="3" t="s">
        <v>43</v>
      </c>
      <c r="B14" s="6" t="s">
        <v>44</v>
      </c>
      <c r="C14" s="3" t="s">
        <v>53</v>
      </c>
      <c r="D14" s="3">
        <v>1.6</v>
      </c>
      <c r="E14" s="3">
        <v>0</v>
      </c>
      <c r="F14" s="3">
        <v>0</v>
      </c>
      <c r="G14" s="3">
        <v>20</v>
      </c>
      <c r="H14" s="3"/>
      <c r="I14" s="3">
        <v>16</v>
      </c>
      <c r="J14" s="3">
        <v>3.2</v>
      </c>
      <c r="K14" s="3">
        <v>32</v>
      </c>
      <c r="L14" s="3">
        <v>3.2</v>
      </c>
      <c r="M14" s="5" t="s">
        <v>52</v>
      </c>
    </row>
    <row r="15" spans="1:13">
      <c r="A15" s="3" t="s">
        <v>43</v>
      </c>
      <c r="B15" s="6" t="s">
        <v>45</v>
      </c>
      <c r="C15" s="3" t="s">
        <v>53</v>
      </c>
      <c r="D15" s="3">
        <v>2.5</v>
      </c>
      <c r="E15" s="3">
        <v>0</v>
      </c>
      <c r="F15" s="3">
        <v>0</v>
      </c>
      <c r="G15" s="3">
        <v>20</v>
      </c>
      <c r="H15" s="3"/>
      <c r="I15" s="3">
        <v>33</v>
      </c>
      <c r="J15" s="3">
        <v>6.6</v>
      </c>
      <c r="K15" s="3">
        <v>66</v>
      </c>
      <c r="L15" s="3">
        <v>3.2</v>
      </c>
      <c r="M15" s="5" t="s">
        <v>52</v>
      </c>
    </row>
    <row r="16" spans="1:13">
      <c r="A16" s="3" t="s">
        <v>43</v>
      </c>
      <c r="B16" s="6" t="s">
        <v>46</v>
      </c>
      <c r="C16" s="3" t="s">
        <v>53</v>
      </c>
      <c r="D16" s="3">
        <v>3.2</v>
      </c>
      <c r="E16" s="3">
        <v>0</v>
      </c>
      <c r="F16" s="3">
        <v>0</v>
      </c>
      <c r="G16" s="3">
        <v>20</v>
      </c>
      <c r="H16" s="3"/>
      <c r="I16" s="3">
        <v>40</v>
      </c>
      <c r="J16" s="3">
        <v>9</v>
      </c>
      <c r="K16" s="3">
        <v>90</v>
      </c>
      <c r="L16" s="3">
        <v>3.2</v>
      </c>
      <c r="M16" s="5" t="s">
        <v>52</v>
      </c>
    </row>
    <row r="17" spans="1:13">
      <c r="A17" s="3" t="s">
        <v>43</v>
      </c>
      <c r="B17" s="6" t="s">
        <v>47</v>
      </c>
      <c r="C17" s="3" t="s">
        <v>53</v>
      </c>
      <c r="D17" s="3">
        <v>4.5</v>
      </c>
      <c r="E17" s="3">
        <v>0</v>
      </c>
      <c r="F17" s="3">
        <v>0</v>
      </c>
      <c r="G17" s="3">
        <v>20</v>
      </c>
      <c r="H17" s="3"/>
      <c r="I17" s="3">
        <v>67</v>
      </c>
      <c r="J17" s="3">
        <v>13.4</v>
      </c>
      <c r="K17" s="3">
        <v>134</v>
      </c>
      <c r="L17" s="3">
        <v>3.2</v>
      </c>
      <c r="M17" s="5" t="s">
        <v>52</v>
      </c>
    </row>
    <row r="18" spans="1:13">
      <c r="A18" s="3" t="s">
        <v>43</v>
      </c>
      <c r="B18" s="6" t="s">
        <v>48</v>
      </c>
      <c r="C18" s="3" t="s">
        <v>54</v>
      </c>
      <c r="D18" s="3">
        <v>1.6</v>
      </c>
      <c r="E18" s="3">
        <v>0</v>
      </c>
      <c r="F18" s="3">
        <v>0</v>
      </c>
      <c r="G18" s="3">
        <v>20</v>
      </c>
      <c r="H18" s="3"/>
      <c r="I18" s="3">
        <v>21</v>
      </c>
      <c r="J18" s="3">
        <v>4.2</v>
      </c>
      <c r="K18" s="3">
        <v>21</v>
      </c>
      <c r="L18" s="3">
        <v>3.7</v>
      </c>
      <c r="M18" s="5" t="s">
        <v>52</v>
      </c>
    </row>
    <row r="19" spans="1:13">
      <c r="A19" s="3" t="s">
        <v>43</v>
      </c>
      <c r="B19" s="6" t="s">
        <v>49</v>
      </c>
      <c r="C19" s="3" t="s">
        <v>54</v>
      </c>
      <c r="D19" s="3">
        <v>2.5</v>
      </c>
      <c r="E19" s="3">
        <v>0</v>
      </c>
      <c r="F19" s="3">
        <v>0</v>
      </c>
      <c r="G19" s="3">
        <v>20</v>
      </c>
      <c r="H19" s="3"/>
      <c r="I19" s="3">
        <v>44</v>
      </c>
      <c r="J19" s="3">
        <v>8.8000000000000007</v>
      </c>
      <c r="K19" s="3">
        <v>44</v>
      </c>
      <c r="L19" s="3">
        <v>3.7</v>
      </c>
      <c r="M19" s="5" t="s">
        <v>52</v>
      </c>
    </row>
    <row r="20" spans="1:13">
      <c r="A20" s="3" t="s">
        <v>43</v>
      </c>
      <c r="B20" s="6" t="s">
        <v>50</v>
      </c>
      <c r="C20" s="3" t="s">
        <v>54</v>
      </c>
      <c r="D20" s="3">
        <v>3.2</v>
      </c>
      <c r="E20" s="3">
        <v>0</v>
      </c>
      <c r="F20" s="3">
        <v>0</v>
      </c>
      <c r="G20" s="3">
        <v>20</v>
      </c>
      <c r="H20" s="3"/>
      <c r="I20" s="3">
        <v>60</v>
      </c>
      <c r="J20" s="3">
        <v>12</v>
      </c>
      <c r="K20" s="3">
        <v>60</v>
      </c>
      <c r="L20" s="3">
        <v>3.7</v>
      </c>
      <c r="M20" s="5" t="s">
        <v>52</v>
      </c>
    </row>
    <row r="21" spans="1:13">
      <c r="A21" s="3" t="s">
        <v>43</v>
      </c>
      <c r="B21" s="6" t="s">
        <v>51</v>
      </c>
      <c r="C21" s="3" t="s">
        <v>54</v>
      </c>
      <c r="D21" s="3">
        <v>4.5</v>
      </c>
      <c r="E21" s="3">
        <v>0</v>
      </c>
      <c r="F21" s="3">
        <v>0</v>
      </c>
      <c r="G21" s="3">
        <v>20</v>
      </c>
      <c r="H21" s="3"/>
      <c r="I21" s="3">
        <v>87</v>
      </c>
      <c r="J21" s="3">
        <v>17.399999999999999</v>
      </c>
      <c r="K21" s="3">
        <v>87</v>
      </c>
      <c r="L21" s="3">
        <v>3.7</v>
      </c>
      <c r="M21" s="5" t="s">
        <v>52</v>
      </c>
    </row>
    <row r="22" spans="1:13">
      <c r="A22" s="3" t="s">
        <v>55</v>
      </c>
      <c r="B22" s="6" t="s">
        <v>56</v>
      </c>
      <c r="C22" s="3" t="s">
        <v>57</v>
      </c>
      <c r="D22" s="3">
        <v>2</v>
      </c>
      <c r="E22" s="3">
        <v>0</v>
      </c>
      <c r="F22" s="3">
        <v>0</v>
      </c>
      <c r="G22" s="3">
        <v>9.5</v>
      </c>
      <c r="H22" s="3">
        <v>0.4</v>
      </c>
      <c r="I22" s="3">
        <v>11</v>
      </c>
      <c r="J22" s="3">
        <v>0.03</v>
      </c>
      <c r="K22" s="3">
        <v>0.03</v>
      </c>
      <c r="L22" s="3">
        <v>3</v>
      </c>
      <c r="M22" s="5" t="s">
        <v>66</v>
      </c>
    </row>
    <row r="23" spans="1:13">
      <c r="A23" s="3" t="s">
        <v>55</v>
      </c>
      <c r="B23" s="6" t="s">
        <v>78</v>
      </c>
      <c r="C23" s="3" t="s">
        <v>58</v>
      </c>
      <c r="D23" s="3">
        <v>2.1</v>
      </c>
      <c r="E23" s="3">
        <v>0</v>
      </c>
      <c r="F23" s="3">
        <v>0</v>
      </c>
      <c r="G23" s="3">
        <v>4.8</v>
      </c>
      <c r="H23" s="3">
        <v>0.11</v>
      </c>
      <c r="I23" s="3">
        <v>2.2999999999999998</v>
      </c>
      <c r="J23" s="3">
        <v>5.0000000000000001E-3</v>
      </c>
      <c r="K23" s="3">
        <v>5.0000000000000001E-3</v>
      </c>
      <c r="L23" s="3">
        <v>3</v>
      </c>
      <c r="M23" s="5" t="s">
        <v>66</v>
      </c>
    </row>
    <row r="24" spans="1:13">
      <c r="A24" s="3" t="s">
        <v>55</v>
      </c>
      <c r="B24" s="6" t="s">
        <v>79</v>
      </c>
      <c r="C24" s="3" t="s">
        <v>59</v>
      </c>
      <c r="D24" s="3">
        <v>2</v>
      </c>
      <c r="E24" s="3">
        <v>0</v>
      </c>
      <c r="F24" s="3">
        <v>0</v>
      </c>
      <c r="G24" s="3">
        <v>20</v>
      </c>
      <c r="H24" s="3">
        <v>2.2000000000000002</v>
      </c>
      <c r="I24" s="3">
        <v>45</v>
      </c>
      <c r="J24" s="3">
        <v>0.12</v>
      </c>
      <c r="K24" s="3">
        <v>0.12</v>
      </c>
      <c r="L24" s="3">
        <v>3</v>
      </c>
      <c r="M24" s="5" t="s">
        <v>66</v>
      </c>
    </row>
    <row r="25" spans="1:13">
      <c r="A25" s="3" t="s">
        <v>55</v>
      </c>
      <c r="B25" s="6" t="s">
        <v>80</v>
      </c>
      <c r="C25" s="3" t="s">
        <v>60</v>
      </c>
      <c r="D25" s="3">
        <v>2</v>
      </c>
      <c r="E25" s="3">
        <v>0</v>
      </c>
      <c r="F25" s="3">
        <v>0</v>
      </c>
      <c r="G25" s="3">
        <v>12.5</v>
      </c>
      <c r="H25" s="3">
        <v>0.8</v>
      </c>
      <c r="I25" s="3">
        <v>17</v>
      </c>
      <c r="J25" s="3">
        <v>0.03</v>
      </c>
      <c r="K25" s="3">
        <v>0.03</v>
      </c>
      <c r="L25" s="3">
        <v>3</v>
      </c>
      <c r="M25" s="5" t="s">
        <v>66</v>
      </c>
    </row>
    <row r="26" spans="1:13">
      <c r="A26" s="3" t="s">
        <v>55</v>
      </c>
      <c r="B26" s="6" t="s">
        <v>61</v>
      </c>
      <c r="C26" s="7" t="s">
        <v>62</v>
      </c>
      <c r="D26" s="3">
        <v>2</v>
      </c>
      <c r="E26" s="3">
        <v>0</v>
      </c>
      <c r="F26" s="3">
        <v>0</v>
      </c>
      <c r="G26" s="3">
        <v>20</v>
      </c>
      <c r="H26" s="3">
        <v>2.2000000000000002</v>
      </c>
      <c r="I26" s="3">
        <v>20</v>
      </c>
      <c r="J26" s="3">
        <v>7.0000000000000007E-2</v>
      </c>
      <c r="K26" s="3">
        <v>7.0000000000000007E-2</v>
      </c>
      <c r="L26" s="3">
        <v>3</v>
      </c>
      <c r="M26" s="5" t="s">
        <v>66</v>
      </c>
    </row>
    <row r="27" spans="1:13">
      <c r="A27" s="3" t="s">
        <v>55</v>
      </c>
      <c r="B27" s="6" t="s">
        <v>81</v>
      </c>
      <c r="C27" s="7" t="s">
        <v>62</v>
      </c>
      <c r="D27" s="3">
        <v>3</v>
      </c>
      <c r="E27" s="3">
        <v>0</v>
      </c>
      <c r="F27" s="3">
        <v>0</v>
      </c>
      <c r="G27" s="3">
        <v>23</v>
      </c>
      <c r="H27" s="3">
        <v>3.5</v>
      </c>
      <c r="I27" s="3">
        <v>50</v>
      </c>
      <c r="J27" s="3">
        <v>0.1</v>
      </c>
      <c r="K27" s="3">
        <v>0.1</v>
      </c>
      <c r="L27" s="3">
        <v>3</v>
      </c>
      <c r="M27" s="5" t="s">
        <v>66</v>
      </c>
    </row>
    <row r="28" spans="1:13">
      <c r="A28" s="3" t="s">
        <v>55</v>
      </c>
      <c r="B28" s="6" t="s">
        <v>82</v>
      </c>
      <c r="C28" s="7" t="s">
        <v>62</v>
      </c>
      <c r="D28" s="3">
        <v>2.1</v>
      </c>
      <c r="E28" s="3">
        <v>0</v>
      </c>
      <c r="F28" s="3">
        <v>0</v>
      </c>
      <c r="G28" s="3">
        <v>6.8</v>
      </c>
      <c r="H28" s="3">
        <v>0.21</v>
      </c>
      <c r="I28" s="3">
        <v>1.5</v>
      </c>
      <c r="J28" s="3">
        <v>0.01</v>
      </c>
      <c r="K28" s="3">
        <v>0.01</v>
      </c>
      <c r="L28" s="3">
        <v>3</v>
      </c>
      <c r="M28" s="5" t="s">
        <v>66</v>
      </c>
    </row>
    <row r="29" spans="1:13">
      <c r="A29" s="3" t="s">
        <v>55</v>
      </c>
      <c r="B29" s="6" t="s">
        <v>63</v>
      </c>
      <c r="C29" s="7" t="s">
        <v>62</v>
      </c>
      <c r="D29" s="3">
        <v>2</v>
      </c>
      <c r="E29" s="3">
        <v>0</v>
      </c>
      <c r="F29" s="3">
        <v>0</v>
      </c>
      <c r="G29" s="3">
        <v>12.5</v>
      </c>
      <c r="H29" s="3">
        <v>0.8</v>
      </c>
      <c r="I29" s="3">
        <v>7</v>
      </c>
      <c r="J29" s="3">
        <v>0.02</v>
      </c>
      <c r="K29" s="3">
        <v>0.02</v>
      </c>
      <c r="L29" s="3">
        <v>3</v>
      </c>
      <c r="M29" s="5" t="s">
        <v>66</v>
      </c>
    </row>
    <row r="30" spans="1:13">
      <c r="A30" s="3" t="s">
        <v>55</v>
      </c>
      <c r="B30" s="6" t="s">
        <v>64</v>
      </c>
      <c r="C30" s="7" t="s">
        <v>65</v>
      </c>
      <c r="D30" s="3">
        <v>1.6</v>
      </c>
      <c r="E30" s="3">
        <v>0</v>
      </c>
      <c r="F30" s="3">
        <v>0</v>
      </c>
      <c r="G30" s="3">
        <v>16</v>
      </c>
      <c r="H30" s="3">
        <v>1</v>
      </c>
      <c r="I30" s="3">
        <v>13</v>
      </c>
      <c r="J30" s="3">
        <v>0.1</v>
      </c>
      <c r="K30" s="3">
        <v>0.1</v>
      </c>
      <c r="L30" s="3">
        <v>2.2999999999999998</v>
      </c>
      <c r="M30" s="5" t="s">
        <v>66</v>
      </c>
    </row>
    <row r="31" spans="1:13">
      <c r="A31" s="3" t="s">
        <v>67</v>
      </c>
      <c r="B31" s="6" t="s">
        <v>68</v>
      </c>
      <c r="C31" s="7" t="s">
        <v>69</v>
      </c>
      <c r="D31" s="3">
        <v>2.1</v>
      </c>
      <c r="E31" s="3">
        <v>0</v>
      </c>
      <c r="F31" s="3">
        <v>0</v>
      </c>
      <c r="G31" s="3">
        <v>9.5</v>
      </c>
      <c r="H31" s="3">
        <v>0.47</v>
      </c>
      <c r="I31" s="3">
        <v>11</v>
      </c>
      <c r="J31" s="3">
        <v>0.05</v>
      </c>
      <c r="K31" s="3">
        <v>0.05</v>
      </c>
      <c r="L31" s="3">
        <v>3</v>
      </c>
      <c r="M31" s="5" t="s">
        <v>70</v>
      </c>
    </row>
    <row r="32" spans="1:13">
      <c r="A32" s="3" t="s">
        <v>97</v>
      </c>
      <c r="B32" s="6" t="s">
        <v>86</v>
      </c>
      <c r="C32" s="7" t="s">
        <v>72</v>
      </c>
      <c r="D32" s="3">
        <v>3.5</v>
      </c>
      <c r="E32" s="3">
        <v>0</v>
      </c>
      <c r="F32" s="3">
        <v>0</v>
      </c>
      <c r="G32" s="3">
        <v>20.02</v>
      </c>
      <c r="H32" s="3">
        <v>3.4</v>
      </c>
      <c r="I32" s="3">
        <v>80</v>
      </c>
      <c r="J32" s="3">
        <v>16</v>
      </c>
      <c r="K32" s="3">
        <v>160</v>
      </c>
      <c r="L32" s="3">
        <v>3.7</v>
      </c>
      <c r="M32" s="5" t="s">
        <v>71</v>
      </c>
    </row>
    <row r="33" spans="1:13">
      <c r="A33" s="3" t="s">
        <v>97</v>
      </c>
      <c r="B33" s="6" t="s">
        <v>87</v>
      </c>
      <c r="C33" s="7" t="s">
        <v>72</v>
      </c>
      <c r="D33" s="3">
        <v>5</v>
      </c>
      <c r="E33" s="3">
        <v>0</v>
      </c>
      <c r="F33" s="3">
        <v>0</v>
      </c>
      <c r="G33" s="3">
        <v>20.02</v>
      </c>
      <c r="H33" s="3">
        <v>4.2</v>
      </c>
      <c r="I33" s="3">
        <v>110</v>
      </c>
      <c r="J33" s="3">
        <v>22</v>
      </c>
      <c r="K33" s="3">
        <v>220</v>
      </c>
      <c r="L33" s="3">
        <v>3.7</v>
      </c>
      <c r="M33" s="5" t="s">
        <v>71</v>
      </c>
    </row>
    <row r="34" spans="1:13">
      <c r="A34" s="3" t="s">
        <v>97</v>
      </c>
      <c r="B34" s="6" t="s">
        <v>88</v>
      </c>
      <c r="C34" s="7" t="s">
        <v>72</v>
      </c>
      <c r="D34" s="3">
        <v>3.15</v>
      </c>
      <c r="E34" s="3">
        <v>0</v>
      </c>
      <c r="F34" s="3">
        <v>0</v>
      </c>
      <c r="G34" s="3">
        <v>24.5</v>
      </c>
      <c r="H34" s="3">
        <v>4.5</v>
      </c>
      <c r="I34" s="3">
        <v>104</v>
      </c>
      <c r="J34" s="3">
        <v>21</v>
      </c>
      <c r="K34" s="3">
        <v>208</v>
      </c>
      <c r="L34" s="3">
        <v>3.7</v>
      </c>
      <c r="M34" s="5" t="s">
        <v>71</v>
      </c>
    </row>
    <row r="35" spans="1:13">
      <c r="A35" s="3" t="s">
        <v>97</v>
      </c>
      <c r="B35" s="6" t="s">
        <v>89</v>
      </c>
      <c r="C35" s="7" t="s">
        <v>72</v>
      </c>
      <c r="D35" s="3">
        <v>4.3</v>
      </c>
      <c r="E35" s="3">
        <v>0</v>
      </c>
      <c r="F35" s="3">
        <v>0</v>
      </c>
      <c r="G35" s="3">
        <v>24.5</v>
      </c>
      <c r="H35" s="3">
        <v>5.4</v>
      </c>
      <c r="I35" s="3">
        <v>70</v>
      </c>
      <c r="J35" s="3">
        <v>28</v>
      </c>
      <c r="K35" s="3">
        <v>280</v>
      </c>
      <c r="L35" s="3">
        <v>3.7</v>
      </c>
      <c r="M35" s="5" t="s">
        <v>71</v>
      </c>
    </row>
    <row r="36" spans="1:13">
      <c r="A36" s="3" t="s">
        <v>13</v>
      </c>
      <c r="B36" s="6" t="s">
        <v>90</v>
      </c>
      <c r="C36" s="7" t="s">
        <v>73</v>
      </c>
      <c r="D36" s="3">
        <v>6</v>
      </c>
      <c r="E36" s="3">
        <v>0</v>
      </c>
      <c r="F36" s="3">
        <v>0</v>
      </c>
      <c r="G36" s="3">
        <v>15.5</v>
      </c>
      <c r="H36" s="3">
        <v>4</v>
      </c>
      <c r="I36" s="3">
        <v>80</v>
      </c>
      <c r="J36" s="3">
        <v>16</v>
      </c>
      <c r="K36" s="3">
        <v>80</v>
      </c>
      <c r="L36" s="3">
        <v>1.2</v>
      </c>
      <c r="M36" s="5" t="s">
        <v>74</v>
      </c>
    </row>
    <row r="37" spans="1:13">
      <c r="A37" s="3" t="s">
        <v>13</v>
      </c>
      <c r="B37" s="6" t="s">
        <v>91</v>
      </c>
      <c r="C37" s="7" t="s">
        <v>73</v>
      </c>
      <c r="D37" s="3">
        <v>5.85</v>
      </c>
      <c r="E37" s="3">
        <v>25.6</v>
      </c>
      <c r="F37" s="3">
        <v>14.1</v>
      </c>
      <c r="G37" s="3">
        <v>0</v>
      </c>
      <c r="H37" s="3">
        <v>6</v>
      </c>
      <c r="I37" s="3">
        <v>140</v>
      </c>
      <c r="J37" s="3">
        <v>28</v>
      </c>
      <c r="K37" s="3">
        <v>140</v>
      </c>
      <c r="L37" s="3">
        <v>1.2</v>
      </c>
      <c r="M37" s="5" t="s">
        <v>74</v>
      </c>
    </row>
    <row r="38" spans="1:13">
      <c r="A38" s="3" t="s">
        <v>13</v>
      </c>
      <c r="B38" s="6" t="s">
        <v>92</v>
      </c>
      <c r="C38" s="7" t="s">
        <v>73</v>
      </c>
      <c r="D38" s="3">
        <v>3.1</v>
      </c>
      <c r="E38" s="3">
        <v>0</v>
      </c>
      <c r="F38" s="3">
        <v>0</v>
      </c>
      <c r="G38" s="3">
        <v>11.5</v>
      </c>
      <c r="H38" s="3">
        <v>1.3</v>
      </c>
      <c r="I38" s="3">
        <v>15</v>
      </c>
      <c r="J38" s="3">
        <v>3</v>
      </c>
      <c r="K38" s="3">
        <v>15</v>
      </c>
      <c r="L38" s="3">
        <v>1.2</v>
      </c>
      <c r="M38" s="3" t="s">
        <v>74</v>
      </c>
    </row>
    <row r="39" spans="1:13">
      <c r="A39" s="3" t="s">
        <v>75</v>
      </c>
      <c r="B39" s="6" t="s">
        <v>83</v>
      </c>
      <c r="C39" s="7" t="s">
        <v>73</v>
      </c>
      <c r="D39" s="3">
        <v>3.6</v>
      </c>
      <c r="E39" s="3">
        <v>0</v>
      </c>
      <c r="F39" s="3">
        <v>0</v>
      </c>
      <c r="G39" s="3">
        <v>7.9</v>
      </c>
      <c r="H39" s="3">
        <v>0.6</v>
      </c>
      <c r="I39" s="3">
        <v>23</v>
      </c>
      <c r="J39" s="3">
        <v>23</v>
      </c>
      <c r="K39" s="3">
        <v>23</v>
      </c>
      <c r="L39" s="3">
        <v>1.2</v>
      </c>
      <c r="M39" s="5" t="s">
        <v>77</v>
      </c>
    </row>
    <row r="40" spans="1:13">
      <c r="A40" s="3" t="s">
        <v>76</v>
      </c>
      <c r="B40" s="6" t="s">
        <v>85</v>
      </c>
      <c r="C40" s="7" t="s">
        <v>73</v>
      </c>
      <c r="D40" s="3">
        <v>5.4</v>
      </c>
      <c r="E40" s="3">
        <v>0</v>
      </c>
      <c r="F40" s="3">
        <v>0</v>
      </c>
      <c r="G40" s="3">
        <v>11.6</v>
      </c>
      <c r="H40" s="3">
        <v>2</v>
      </c>
      <c r="I40" s="3">
        <v>74</v>
      </c>
      <c r="J40" s="3">
        <v>74</v>
      </c>
      <c r="K40" s="3">
        <v>74</v>
      </c>
      <c r="L40" s="3">
        <v>1.2</v>
      </c>
      <c r="M40" s="5" t="s">
        <v>77</v>
      </c>
    </row>
    <row r="41" spans="1:13">
      <c r="A41" s="3" t="s">
        <v>75</v>
      </c>
      <c r="B41" s="6" t="s">
        <v>84</v>
      </c>
      <c r="C41" s="7" t="s">
        <v>73</v>
      </c>
      <c r="D41" s="3">
        <v>5.4</v>
      </c>
      <c r="E41" s="3">
        <v>0</v>
      </c>
      <c r="F41" s="3">
        <v>0</v>
      </c>
      <c r="G41" s="3">
        <v>7.9</v>
      </c>
      <c r="H41" s="3">
        <v>0.9</v>
      </c>
      <c r="I41" s="3">
        <v>31</v>
      </c>
      <c r="J41" s="3">
        <v>31</v>
      </c>
      <c r="K41" s="3">
        <v>31</v>
      </c>
      <c r="L41" s="3">
        <v>1.2</v>
      </c>
      <c r="M41" s="5" t="s">
        <v>77</v>
      </c>
    </row>
    <row r="42" spans="1:13">
      <c r="A42" s="3" t="s">
        <v>98</v>
      </c>
      <c r="B42" s="6" t="s">
        <v>93</v>
      </c>
      <c r="C42" s="7" t="s">
        <v>94</v>
      </c>
      <c r="D42" s="3">
        <v>3.35</v>
      </c>
      <c r="E42" s="3">
        <v>0</v>
      </c>
      <c r="F42" s="3">
        <v>0</v>
      </c>
      <c r="G42" s="3">
        <v>7.7</v>
      </c>
      <c r="H42" s="3">
        <v>0.625</v>
      </c>
      <c r="I42" s="3">
        <v>32</v>
      </c>
      <c r="J42" s="3">
        <v>2</v>
      </c>
      <c r="K42" s="3">
        <v>10</v>
      </c>
      <c r="L42" s="3">
        <v>1.6</v>
      </c>
      <c r="M42" s="5" t="s">
        <v>95</v>
      </c>
    </row>
  </sheetData>
  <autoFilter ref="A1:M1" xr:uid="{7CC96302-893B-C84E-AD97-8421F82EE16D}"/>
  <phoneticPr fontId="3" type="noConversion"/>
  <hyperlinks>
    <hyperlink ref="M2" r:id="rId1" xr:uid="{5147BC6A-A13A-1844-A02E-0C27782B2FC3}"/>
    <hyperlink ref="M3" r:id="rId2" xr:uid="{E3FB6027-9F7A-9847-B6EE-DD4172029FBA}"/>
    <hyperlink ref="M4" r:id="rId3" xr:uid="{969844E8-652C-A64A-89DB-CD0C110A7265}"/>
    <hyperlink ref="M9" r:id="rId4" xr:uid="{2241F861-F1D1-374A-9A7F-528B58536F10}"/>
    <hyperlink ref="M10" r:id="rId5" xr:uid="{3869D147-0293-DA48-978E-00611D256CFD}"/>
    <hyperlink ref="M11" r:id="rId6" xr:uid="{0DD8193D-EC8E-C54D-8282-D298789C08D8}"/>
    <hyperlink ref="M12" r:id="rId7" xr:uid="{F1069DD2-5256-FD45-A7F2-782098C546BD}"/>
    <hyperlink ref="M13" r:id="rId8" xr:uid="{09BEA52A-B40B-7A40-BFA6-A1E95FEE1239}"/>
    <hyperlink ref="M14" r:id="rId9" xr:uid="{71D85DAD-91C0-EB47-9DC0-3162E68A8C1A}"/>
    <hyperlink ref="M15" r:id="rId10" xr:uid="{E8800FD5-55B7-3642-B63D-9A90D7510A35}"/>
    <hyperlink ref="M16" r:id="rId11" xr:uid="{6AD2C84F-CF66-FA4E-BC7D-E262907482D9}"/>
    <hyperlink ref="M17" r:id="rId12" xr:uid="{BAA0E785-C8B3-0849-9F89-C021E034324B}"/>
    <hyperlink ref="M18" r:id="rId13" xr:uid="{DF11E4FA-D9EB-C644-903B-0C1CF5745B7C}"/>
    <hyperlink ref="M19" r:id="rId14" xr:uid="{AEC55650-D90E-BF4E-B591-F7288A0CDD43}"/>
    <hyperlink ref="M20" r:id="rId15" xr:uid="{2BD7A9E0-D62D-704B-A5D3-C8E645A735D8}"/>
    <hyperlink ref="M21" r:id="rId16" xr:uid="{0D934CBB-E48A-A746-985D-7EE807ADA1F7}"/>
    <hyperlink ref="M22" r:id="rId17" xr:uid="{343BB45B-A199-6240-AB36-2E2FBC6AB585}"/>
    <hyperlink ref="M23" r:id="rId18" xr:uid="{2A6A8FE3-D061-634E-A0E8-4B5F49642E89}"/>
    <hyperlink ref="M24" r:id="rId19" xr:uid="{75340DC0-043E-334D-9FC6-C5B907EC0FDB}"/>
    <hyperlink ref="M25" r:id="rId20" xr:uid="{84725B2A-3754-2E45-A005-AEF5A86BFAE9}"/>
    <hyperlink ref="M26" r:id="rId21" xr:uid="{D3AC2EDF-D6D1-8744-A98F-AB8612EF6B99}"/>
    <hyperlink ref="M27" r:id="rId22" xr:uid="{A3F4FC39-DC95-6945-A409-E3A0D97A50F6}"/>
    <hyperlink ref="M28" r:id="rId23" xr:uid="{89190F5B-6BF8-5A46-8050-E4D6217099D4}"/>
    <hyperlink ref="M29" r:id="rId24" xr:uid="{A6B5BEE5-FC52-104B-8AF4-80BC4B9FADA2}"/>
    <hyperlink ref="M30" r:id="rId25" xr:uid="{9B8E817F-B896-1A47-855C-A2769258D1E8}"/>
    <hyperlink ref="M31" r:id="rId26" xr:uid="{D2DE04CB-7E43-394A-A701-F4D92CE3AA90}"/>
    <hyperlink ref="M32" r:id="rId27" xr:uid="{AD5B2DED-46B0-A34D-B852-07056B77D675}"/>
    <hyperlink ref="M33" r:id="rId28" xr:uid="{DC4E853B-D481-B841-A615-8D0C77AEDF74}"/>
    <hyperlink ref="M34" r:id="rId29" xr:uid="{3C1DF5FC-E315-AE43-ABF8-70044CB73122}"/>
    <hyperlink ref="M35" r:id="rId30" xr:uid="{E2D5B3E3-3F3C-024C-A0AA-53822F8AF359}"/>
    <hyperlink ref="M36" r:id="rId31" xr:uid="{5B865F37-7AD6-1C43-AFB8-21C9EF78E571}"/>
    <hyperlink ref="M37" r:id="rId32" xr:uid="{ED7B003B-2AF7-A744-AFFC-B03DC0CF3782}"/>
    <hyperlink ref="M39" r:id="rId33" xr:uid="{1F966E20-1849-5948-BFCC-8B859406BD8A}"/>
    <hyperlink ref="M40" r:id="rId34" xr:uid="{42529561-3FD1-0744-947E-169A80E5A653}"/>
    <hyperlink ref="M41" r:id="rId35" xr:uid="{9DF4A176-9215-7F49-AB26-D55E09F51C7F}"/>
    <hyperlink ref="M42" r:id="rId36" xr:uid="{52AEDB70-BE48-E948-85C1-2E8D41EE79BC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467D7-649F-B247-A6B7-32BB18DFD7D4}">
  <dimension ref="A1:Q41"/>
  <sheetViews>
    <sheetView workbookViewId="0">
      <selection activeCell="E21" sqref="E21"/>
    </sheetView>
  </sheetViews>
  <sheetFormatPr baseColWidth="10" defaultRowHeight="16"/>
  <sheetData>
    <row r="1" spans="1:17">
      <c r="A1" t="s">
        <v>34</v>
      </c>
      <c r="B1" s="2" t="s">
        <v>36</v>
      </c>
      <c r="C1" t="s">
        <v>35</v>
      </c>
      <c r="D1" t="s">
        <v>27</v>
      </c>
      <c r="E1">
        <v>0</v>
      </c>
      <c r="F1">
        <v>0</v>
      </c>
      <c r="G1" t="s">
        <v>31</v>
      </c>
      <c r="H1" t="s">
        <v>37</v>
      </c>
      <c r="I1">
        <v>81</v>
      </c>
      <c r="J1" t="s">
        <v>38</v>
      </c>
      <c r="K1">
        <v>0</v>
      </c>
      <c r="L1">
        <v>3</v>
      </c>
      <c r="Q1" t="s">
        <v>12</v>
      </c>
    </row>
    <row r="2" spans="1:17">
      <c r="A2" t="s">
        <v>34</v>
      </c>
      <c r="B2" s="2" t="s">
        <v>39</v>
      </c>
      <c r="C2" t="s">
        <v>35</v>
      </c>
      <c r="D2" t="s">
        <v>26</v>
      </c>
      <c r="E2">
        <v>0</v>
      </c>
      <c r="F2">
        <v>0</v>
      </c>
      <c r="G2" t="s">
        <v>33</v>
      </c>
      <c r="H2" t="s">
        <v>40</v>
      </c>
      <c r="I2">
        <v>620</v>
      </c>
      <c r="J2" t="s">
        <v>41</v>
      </c>
      <c r="K2">
        <v>0</v>
      </c>
      <c r="L2">
        <v>3</v>
      </c>
      <c r="M2" s="1" t="s">
        <v>42</v>
      </c>
      <c r="Q2" s="1" t="s">
        <v>16</v>
      </c>
    </row>
    <row r="3" spans="1:17">
      <c r="Q3" s="1" t="s">
        <v>16</v>
      </c>
    </row>
    <row r="4" spans="1:17">
      <c r="Q4" s="1" t="s">
        <v>16</v>
      </c>
    </row>
    <row r="9" spans="1:17">
      <c r="Q9" s="1" t="s">
        <v>28</v>
      </c>
    </row>
    <row r="10" spans="1:17">
      <c r="Q10" s="1" t="s">
        <v>28</v>
      </c>
    </row>
    <row r="11" spans="1:17">
      <c r="Q11" s="1" t="s">
        <v>28</v>
      </c>
    </row>
    <row r="12" spans="1:17">
      <c r="Q12" s="1" t="s">
        <v>28</v>
      </c>
    </row>
    <row r="13" spans="1:17">
      <c r="Q13" s="1" t="s">
        <v>28</v>
      </c>
    </row>
    <row r="14" spans="1:17">
      <c r="Q14" s="1" t="s">
        <v>52</v>
      </c>
    </row>
    <row r="15" spans="1:17">
      <c r="Q15" s="1" t="s">
        <v>52</v>
      </c>
    </row>
    <row r="16" spans="1:17">
      <c r="Q16" s="1" t="s">
        <v>52</v>
      </c>
    </row>
    <row r="17" spans="17:17">
      <c r="Q17" s="1" t="s">
        <v>52</v>
      </c>
    </row>
    <row r="18" spans="17:17">
      <c r="Q18" s="1" t="s">
        <v>52</v>
      </c>
    </row>
    <row r="19" spans="17:17">
      <c r="Q19" s="1" t="s">
        <v>52</v>
      </c>
    </row>
    <row r="20" spans="17:17">
      <c r="Q20" s="1" t="s">
        <v>52</v>
      </c>
    </row>
    <row r="21" spans="17:17">
      <c r="Q21" s="1" t="s">
        <v>52</v>
      </c>
    </row>
    <row r="22" spans="17:17">
      <c r="Q22" s="1" t="s">
        <v>66</v>
      </c>
    </row>
    <row r="23" spans="17:17">
      <c r="Q23" s="1" t="s">
        <v>66</v>
      </c>
    </row>
    <row r="24" spans="17:17">
      <c r="Q24" s="1" t="s">
        <v>66</v>
      </c>
    </row>
    <row r="25" spans="17:17">
      <c r="Q25" s="1" t="s">
        <v>66</v>
      </c>
    </row>
    <row r="26" spans="17:17">
      <c r="Q26" s="1" t="s">
        <v>66</v>
      </c>
    </row>
    <row r="27" spans="17:17">
      <c r="Q27" s="1" t="s">
        <v>66</v>
      </c>
    </row>
    <row r="28" spans="17:17">
      <c r="Q28" s="1" t="s">
        <v>66</v>
      </c>
    </row>
    <row r="29" spans="17:17">
      <c r="Q29" s="1" t="s">
        <v>66</v>
      </c>
    </row>
    <row r="30" spans="17:17">
      <c r="Q30" s="1" t="s">
        <v>66</v>
      </c>
    </row>
    <row r="31" spans="17:17">
      <c r="Q31" s="1" t="s">
        <v>70</v>
      </c>
    </row>
    <row r="32" spans="17:17">
      <c r="Q32" s="1" t="s">
        <v>71</v>
      </c>
    </row>
    <row r="33" spans="17:17">
      <c r="Q33" s="1" t="s">
        <v>71</v>
      </c>
    </row>
    <row r="34" spans="17:17">
      <c r="Q34" s="1" t="s">
        <v>71</v>
      </c>
    </row>
    <row r="35" spans="17:17">
      <c r="Q35" s="1" t="s">
        <v>71</v>
      </c>
    </row>
    <row r="36" spans="17:17">
      <c r="Q36" s="1" t="s">
        <v>74</v>
      </c>
    </row>
    <row r="37" spans="17:17">
      <c r="Q37" s="1" t="s">
        <v>74</v>
      </c>
    </row>
    <row r="38" spans="17:17">
      <c r="Q38" t="s">
        <v>74</v>
      </c>
    </row>
    <row r="39" spans="17:17">
      <c r="Q39" s="1" t="s">
        <v>77</v>
      </c>
    </row>
    <row r="40" spans="17:17">
      <c r="Q40" s="1" t="s">
        <v>77</v>
      </c>
    </row>
    <row r="41" spans="17:17">
      <c r="Q41" s="1" t="s">
        <v>77</v>
      </c>
    </row>
  </sheetData>
  <hyperlinks>
    <hyperlink ref="M2" r:id="rId1" xr:uid="{F8D5E3F7-A583-4B42-A49D-C083C58154E7}"/>
    <hyperlink ref="Q2" r:id="rId2" xr:uid="{F061AAE5-B080-3145-91C4-C19729D03D4E}"/>
    <hyperlink ref="Q3" r:id="rId3" xr:uid="{5878F90D-0ED5-2647-9A21-A533D2F13F20}"/>
    <hyperlink ref="Q4" r:id="rId4" xr:uid="{F38AA151-21C9-1D4A-A8FF-5D636A3C843D}"/>
    <hyperlink ref="Q9" r:id="rId5" xr:uid="{B5A5E3B4-97BA-BC47-92E1-A23C71E02E29}"/>
    <hyperlink ref="Q10" r:id="rId6" xr:uid="{E2189167-6642-E847-96DF-D39EBF9C6EEE}"/>
    <hyperlink ref="Q11" r:id="rId7" xr:uid="{1B2B28E1-1E79-6346-85E9-D66678A6272C}"/>
    <hyperlink ref="Q12" r:id="rId8" xr:uid="{08A25E8D-FE03-B148-AD8C-761FC84AC96B}"/>
    <hyperlink ref="Q13" r:id="rId9" xr:uid="{B7654A88-3A9D-384A-AAE0-C1E85B25A3CC}"/>
    <hyperlink ref="Q14" r:id="rId10" xr:uid="{9BBFEB47-16D3-8249-A3A2-9989949EA2EE}"/>
    <hyperlink ref="Q15" r:id="rId11" xr:uid="{F1FC3D86-1356-614E-B00F-F7CD3648720D}"/>
    <hyperlink ref="Q16" r:id="rId12" xr:uid="{68EEBC81-0900-DB4E-A609-E717065075E8}"/>
    <hyperlink ref="Q17" r:id="rId13" xr:uid="{D3CD10E1-2C32-FB4D-8657-946C6694BF51}"/>
    <hyperlink ref="Q18" r:id="rId14" xr:uid="{DB27EA1C-FDF3-7447-B81D-085228899A8D}"/>
    <hyperlink ref="Q19" r:id="rId15" xr:uid="{3FCDEDFE-D796-5949-B6BA-13F9C31C2381}"/>
    <hyperlink ref="Q20" r:id="rId16" xr:uid="{E5413E23-CB70-1542-BFA1-3C8A90A6356D}"/>
    <hyperlink ref="Q21" r:id="rId17" xr:uid="{4A8717AA-BE90-AD43-9DD5-D454E93F55FD}"/>
    <hyperlink ref="Q22" r:id="rId18" xr:uid="{3EA39CF1-251E-1F41-A373-322CCA86D20E}"/>
    <hyperlink ref="Q23" r:id="rId19" xr:uid="{51EC2785-1A6B-B148-B8CE-9CB7A64668A5}"/>
    <hyperlink ref="Q24" r:id="rId20" xr:uid="{8FAB05EA-2CB3-164A-94C8-E4D0169F029B}"/>
    <hyperlink ref="Q25" r:id="rId21" xr:uid="{AAEB7302-5716-6345-B6D0-FA9757038577}"/>
    <hyperlink ref="Q26" r:id="rId22" xr:uid="{7CBAD867-EE86-B44C-A896-1F198646D91C}"/>
    <hyperlink ref="Q27" r:id="rId23" xr:uid="{626C92E2-B262-8144-B085-CFF831FE2C62}"/>
    <hyperlink ref="Q28" r:id="rId24" xr:uid="{684464B8-7D8C-5542-A9CF-F5EF51F8408E}"/>
    <hyperlink ref="Q29" r:id="rId25" xr:uid="{4DAA35D5-A467-B24B-847F-77D5E6A8170D}"/>
    <hyperlink ref="Q30" r:id="rId26" xr:uid="{B3C34BB2-5E98-9246-BB70-19EFC945656A}"/>
    <hyperlink ref="Q31" r:id="rId27" xr:uid="{6850514F-5709-EB47-A104-5B5F82CE180B}"/>
    <hyperlink ref="Q32" r:id="rId28" xr:uid="{DA2AA735-209E-0B41-B7C1-176B3791D837}"/>
    <hyperlink ref="Q33" r:id="rId29" xr:uid="{207B21F1-2175-754B-BC91-0DBFF31F7394}"/>
    <hyperlink ref="Q34" r:id="rId30" xr:uid="{90B6E028-0E82-6A46-8A92-6E202D3461C1}"/>
    <hyperlink ref="Q35" r:id="rId31" xr:uid="{57776B18-AB20-2D43-B899-AB6F0202F3FC}"/>
    <hyperlink ref="Q36" r:id="rId32" xr:uid="{00494432-611D-2849-B525-E554B1D88381}"/>
    <hyperlink ref="Q37" r:id="rId33" xr:uid="{F337875F-3CA7-2E45-A314-CF0C770E2E06}"/>
    <hyperlink ref="Q39" r:id="rId34" xr:uid="{AC9FAE29-0589-1749-B54D-52F04000DDB1}"/>
    <hyperlink ref="Q40" r:id="rId35" xr:uid="{24FC6C9A-299F-454A-9E9A-F30CB3D2B766}"/>
    <hyperlink ref="Q41" r:id="rId36" xr:uid="{4AF473C9-1247-3441-84F1-74D1F88B9E8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2020-06-14T08:37:08Z</dcterms:created>
  <dcterms:modified xsi:type="dcterms:W3CDTF">2020-06-19T17:47:59Z</dcterms:modified>
</cp:coreProperties>
</file>