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llem\Documents\Thomas_More\21-22\Bachelorproef\Bachelorproef 2022 MEMS Pro Audio\Bachelorproef-2022\Administratie\Content\Berekeningen\"/>
    </mc:Choice>
  </mc:AlternateContent>
  <xr:revisionPtr revIDLastSave="0" documentId="13_ncr:1_{6A04D757-E09B-4425-8280-5A9113C2C42D}" xr6:coauthVersionLast="47" xr6:coauthVersionMax="47" xr10:uidLastSave="{00000000-0000-0000-0000-000000000000}"/>
  <bookViews>
    <workbookView xWindow="-108" yWindow="-108" windowWidth="23256" windowHeight="12720" activeTab="1" xr2:uid="{A25BF1DF-357E-4683-8CBB-EBE43FFAD618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" l="1"/>
  <c r="D3" i="2" s="1"/>
  <c r="H21" i="2" l="1"/>
  <c r="C10" i="1" s="1"/>
  <c r="D5" i="2"/>
  <c r="C8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5" i="1"/>
  <c r="D7" i="2" l="1"/>
  <c r="C6" i="1" s="1"/>
  <c r="Q110" i="1" s="1"/>
  <c r="C4" i="1"/>
  <c r="J209" i="1" s="1"/>
  <c r="D6" i="2"/>
  <c r="C5" i="1" s="1"/>
  <c r="K151" i="1" s="1"/>
  <c r="Q363" i="1" l="1"/>
  <c r="P303" i="1"/>
  <c r="P327" i="1"/>
  <c r="P78" i="1"/>
  <c r="O329" i="1"/>
  <c r="Q276" i="1"/>
  <c r="P63" i="1"/>
  <c r="P75" i="1"/>
  <c r="Q148" i="1"/>
  <c r="Q87" i="1"/>
  <c r="P208" i="1"/>
  <c r="O53" i="1"/>
  <c r="P304" i="1"/>
  <c r="Q302" i="1"/>
  <c r="P16" i="1"/>
  <c r="P195" i="1"/>
  <c r="R195" i="1"/>
  <c r="O149" i="1"/>
  <c r="P207" i="1"/>
  <c r="R78" i="1"/>
  <c r="R90" i="1"/>
  <c r="R219" i="1"/>
  <c r="P232" i="1"/>
  <c r="R15" i="1"/>
  <c r="R231" i="1"/>
  <c r="Q40" i="1"/>
  <c r="Q209" i="1"/>
  <c r="P234" i="1"/>
  <c r="Q15" i="1"/>
  <c r="Q123" i="1"/>
  <c r="O267" i="1"/>
  <c r="P364" i="1"/>
  <c r="P52" i="1"/>
  <c r="Q256" i="1"/>
  <c r="R233" i="1"/>
  <c r="Q246" i="1"/>
  <c r="P27" i="1"/>
  <c r="O123" i="1"/>
  <c r="R267" i="1"/>
  <c r="R197" i="1"/>
  <c r="P100" i="1"/>
  <c r="P352" i="1"/>
  <c r="R317" i="1"/>
  <c r="P354" i="1"/>
  <c r="R304" i="1"/>
  <c r="O198" i="1"/>
  <c r="O231" i="1"/>
  <c r="P28" i="1"/>
  <c r="P185" i="1"/>
  <c r="P15" i="1"/>
  <c r="P135" i="1"/>
  <c r="P279" i="1"/>
  <c r="R221" i="1"/>
  <c r="Q112" i="1"/>
  <c r="Q17" i="1"/>
  <c r="R365" i="1"/>
  <c r="N5" i="1"/>
  <c r="R257" i="1"/>
  <c r="R124" i="1"/>
  <c r="P29" i="1"/>
  <c r="P156" i="1"/>
  <c r="Q343" i="1"/>
  <c r="Q220" i="1"/>
  <c r="Q161" i="1"/>
  <c r="P99" i="1"/>
  <c r="R16" i="1"/>
  <c r="O185" i="1"/>
  <c r="R111" i="1"/>
  <c r="P328" i="1"/>
  <c r="R232" i="1"/>
  <c r="R234" i="1"/>
  <c r="P123" i="1"/>
  <c r="Q340" i="1"/>
  <c r="P244" i="1"/>
  <c r="Q39" i="1"/>
  <c r="P51" i="1"/>
  <c r="R159" i="1"/>
  <c r="P291" i="1"/>
  <c r="Q221" i="1"/>
  <c r="P124" i="1"/>
  <c r="R29" i="1"/>
  <c r="P365" i="1"/>
  <c r="P96" i="1"/>
  <c r="R51" i="1"/>
  <c r="O183" i="1"/>
  <c r="O51" i="1"/>
  <c r="O195" i="1"/>
  <c r="R303" i="1"/>
  <c r="Q293" i="1"/>
  <c r="P136" i="1"/>
  <c r="Q41" i="1"/>
  <c r="R54" i="1"/>
  <c r="O95" i="1"/>
  <c r="R96" i="1"/>
  <c r="R56" i="1"/>
  <c r="P360" i="1"/>
  <c r="P114" i="1"/>
  <c r="R270" i="1"/>
  <c r="O242" i="1"/>
  <c r="P140" i="1"/>
  <c r="R360" i="1"/>
  <c r="O114" i="1"/>
  <c r="Q270" i="1"/>
  <c r="Q278" i="1"/>
  <c r="P236" i="1"/>
  <c r="O303" i="1"/>
  <c r="R364" i="1"/>
  <c r="Q329" i="1"/>
  <c r="R52" i="1"/>
  <c r="P160" i="1"/>
  <c r="P268" i="1"/>
  <c r="Q65" i="1"/>
  <c r="Q245" i="1"/>
  <c r="P194" i="1"/>
  <c r="R126" i="1"/>
  <c r="Q282" i="1"/>
  <c r="O19" i="1"/>
  <c r="Q227" i="1"/>
  <c r="O147" i="1"/>
  <c r="P231" i="1"/>
  <c r="O315" i="1"/>
  <c r="Q77" i="1"/>
  <c r="O353" i="1"/>
  <c r="P64" i="1"/>
  <c r="R160" i="1"/>
  <c r="R268" i="1"/>
  <c r="R65" i="1"/>
  <c r="P245" i="1"/>
  <c r="Q6" i="1"/>
  <c r="P150" i="1"/>
  <c r="P294" i="1"/>
  <c r="O31" i="1"/>
  <c r="P314" i="1"/>
  <c r="O113" i="1"/>
  <c r="Q132" i="1"/>
  <c r="O64" i="1"/>
  <c r="P172" i="1"/>
  <c r="P280" i="1"/>
  <c r="Q89" i="1"/>
  <c r="O269" i="1"/>
  <c r="P6" i="1"/>
  <c r="Q162" i="1"/>
  <c r="Q306" i="1"/>
  <c r="O79" i="1"/>
  <c r="Q105" i="1"/>
  <c r="P159" i="1"/>
  <c r="P243" i="1"/>
  <c r="P339" i="1"/>
  <c r="R137" i="1"/>
  <c r="P288" i="1"/>
  <c r="Q76" i="1"/>
  <c r="Q184" i="1"/>
  <c r="Q292" i="1"/>
  <c r="O101" i="1"/>
  <c r="Q281" i="1"/>
  <c r="Q18" i="1"/>
  <c r="R162" i="1"/>
  <c r="R318" i="1"/>
  <c r="Q139" i="1"/>
  <c r="Q225" i="1"/>
  <c r="P87" i="1"/>
  <c r="Q159" i="1"/>
  <c r="P255" i="1"/>
  <c r="R339" i="1"/>
  <c r="Q137" i="1"/>
  <c r="R288" i="1"/>
  <c r="P88" i="1"/>
  <c r="P196" i="1"/>
  <c r="P316" i="1"/>
  <c r="Q125" i="1"/>
  <c r="R305" i="1"/>
  <c r="Q42" i="1"/>
  <c r="O186" i="1"/>
  <c r="P318" i="1"/>
  <c r="Q199" i="1"/>
  <c r="R326" i="1"/>
  <c r="O87" i="1"/>
  <c r="Q171" i="1"/>
  <c r="P267" i="1"/>
  <c r="P351" i="1"/>
  <c r="R173" i="1"/>
  <c r="Q170" i="1"/>
  <c r="R88" i="1"/>
  <c r="R196" i="1"/>
  <c r="R316" i="1"/>
  <c r="R125" i="1"/>
  <c r="P305" i="1"/>
  <c r="R42" i="1"/>
  <c r="Q198" i="1"/>
  <c r="Q342" i="1"/>
  <c r="O271" i="1"/>
  <c r="P73" i="1"/>
  <c r="Q12" i="1"/>
  <c r="P242" i="1"/>
  <c r="Q19" i="1"/>
  <c r="R67" i="1"/>
  <c r="O115" i="1"/>
  <c r="P175" i="1"/>
  <c r="O235" i="1"/>
  <c r="P331" i="1"/>
  <c r="P356" i="1"/>
  <c r="O60" i="1"/>
  <c r="O20" i="1"/>
  <c r="Q104" i="1"/>
  <c r="P200" i="1"/>
  <c r="Q131" i="1"/>
  <c r="Q228" i="1"/>
  <c r="Q69" i="1"/>
  <c r="P189" i="1"/>
  <c r="P333" i="1"/>
  <c r="P324" i="1"/>
  <c r="R178" i="1"/>
  <c r="P323" i="1"/>
  <c r="P300" i="1"/>
  <c r="P217" i="1"/>
  <c r="Q339" i="1"/>
  <c r="Q304" i="1"/>
  <c r="Q364" i="1"/>
  <c r="O137" i="1"/>
  <c r="O221" i="1"/>
  <c r="P329" i="1"/>
  <c r="Q288" i="1"/>
  <c r="Q16" i="1"/>
  <c r="Q52" i="1"/>
  <c r="Q88" i="1"/>
  <c r="Q124" i="1"/>
  <c r="Q160" i="1"/>
  <c r="Q196" i="1"/>
  <c r="Q232" i="1"/>
  <c r="Q268" i="1"/>
  <c r="Q316" i="1"/>
  <c r="O29" i="1"/>
  <c r="O65" i="1"/>
  <c r="O125" i="1"/>
  <c r="Q185" i="1"/>
  <c r="O245" i="1"/>
  <c r="O305" i="1"/>
  <c r="O365" i="1"/>
  <c r="Q360" i="1"/>
  <c r="R6" i="1"/>
  <c r="P42" i="1"/>
  <c r="Q78" i="1"/>
  <c r="Q114" i="1"/>
  <c r="O150" i="1"/>
  <c r="R198" i="1"/>
  <c r="Q234" i="1"/>
  <c r="P270" i="1"/>
  <c r="R306" i="1"/>
  <c r="O354" i="1"/>
  <c r="O12" i="1"/>
  <c r="Q242" i="1"/>
  <c r="P19" i="1"/>
  <c r="O67" i="1"/>
  <c r="Q127" i="1"/>
  <c r="P187" i="1"/>
  <c r="Q259" i="1"/>
  <c r="R331" i="1"/>
  <c r="Q356" i="1"/>
  <c r="Q204" i="1"/>
  <c r="P32" i="1"/>
  <c r="O104" i="1"/>
  <c r="O200" i="1"/>
  <c r="O131" i="1"/>
  <c r="O228" i="1"/>
  <c r="O69" i="1"/>
  <c r="Q189" i="1"/>
  <c r="Q333" i="1"/>
  <c r="Q324" i="1"/>
  <c r="Q178" i="1"/>
  <c r="Q323" i="1"/>
  <c r="Q300" i="1"/>
  <c r="Q217" i="1"/>
  <c r="R127" i="1"/>
  <c r="R187" i="1"/>
  <c r="P259" i="1"/>
  <c r="R343" i="1"/>
  <c r="O356" i="1"/>
  <c r="O204" i="1"/>
  <c r="R32" i="1"/>
  <c r="P212" i="1"/>
  <c r="P155" i="1"/>
  <c r="P312" i="1"/>
  <c r="P81" i="1"/>
  <c r="Q213" i="1"/>
  <c r="Q357" i="1"/>
  <c r="Q362" i="1"/>
  <c r="R214" i="1"/>
  <c r="P180" i="1"/>
  <c r="P37" i="1"/>
  <c r="P253" i="1"/>
  <c r="P79" i="1"/>
  <c r="Q128" i="1"/>
  <c r="O15" i="1"/>
  <c r="Q51" i="1"/>
  <c r="R87" i="1"/>
  <c r="R123" i="1"/>
  <c r="O159" i="1"/>
  <c r="Q195" i="1"/>
  <c r="Q231" i="1"/>
  <c r="Q267" i="1"/>
  <c r="Q303" i="1"/>
  <c r="O339" i="1"/>
  <c r="O304" i="1"/>
  <c r="O364" i="1"/>
  <c r="P137" i="1"/>
  <c r="P221" i="1"/>
  <c r="R329" i="1"/>
  <c r="O288" i="1"/>
  <c r="O16" i="1"/>
  <c r="O52" i="1"/>
  <c r="O88" i="1"/>
  <c r="O124" i="1"/>
  <c r="O160" i="1"/>
  <c r="O196" i="1"/>
  <c r="O232" i="1"/>
  <c r="O268" i="1"/>
  <c r="O316" i="1"/>
  <c r="Q29" i="1"/>
  <c r="P65" i="1"/>
  <c r="P125" i="1"/>
  <c r="R185" i="1"/>
  <c r="R245" i="1"/>
  <c r="Q305" i="1"/>
  <c r="Q365" i="1"/>
  <c r="O360" i="1"/>
  <c r="O6" i="1"/>
  <c r="O42" i="1"/>
  <c r="O78" i="1"/>
  <c r="Q126" i="1"/>
  <c r="P162" i="1"/>
  <c r="P198" i="1"/>
  <c r="O234" i="1"/>
  <c r="R282" i="1"/>
  <c r="Q318" i="1"/>
  <c r="R354" i="1"/>
  <c r="Q96" i="1"/>
  <c r="P278" i="1"/>
  <c r="P31" i="1"/>
  <c r="R79" i="1"/>
  <c r="O127" i="1"/>
  <c r="O187" i="1"/>
  <c r="O259" i="1"/>
  <c r="O343" i="1"/>
  <c r="Q95" i="1"/>
  <c r="P276" i="1"/>
  <c r="O32" i="1"/>
  <c r="O128" i="1"/>
  <c r="R212" i="1"/>
  <c r="Q155" i="1"/>
  <c r="Q312" i="1"/>
  <c r="Q81" i="1"/>
  <c r="P225" i="1"/>
  <c r="P346" i="1"/>
  <c r="P362" i="1"/>
  <c r="P214" i="1"/>
  <c r="Q180" i="1"/>
  <c r="Q37" i="1"/>
  <c r="Q253" i="1"/>
  <c r="Q27" i="1"/>
  <c r="Q63" i="1"/>
  <c r="R99" i="1"/>
  <c r="R135" i="1"/>
  <c r="P171" i="1"/>
  <c r="Q207" i="1"/>
  <c r="R243" i="1"/>
  <c r="Q279" i="1"/>
  <c r="P315" i="1"/>
  <c r="Q351" i="1"/>
  <c r="Q328" i="1"/>
  <c r="R77" i="1"/>
  <c r="O173" i="1"/>
  <c r="Q257" i="1"/>
  <c r="R353" i="1"/>
  <c r="P170" i="1"/>
  <c r="Q28" i="1"/>
  <c r="Q64" i="1"/>
  <c r="Q100" i="1"/>
  <c r="Q136" i="1"/>
  <c r="Q172" i="1"/>
  <c r="Q208" i="1"/>
  <c r="Q244" i="1"/>
  <c r="Q280" i="1"/>
  <c r="Q352" i="1"/>
  <c r="O41" i="1"/>
  <c r="R89" i="1"/>
  <c r="Q149" i="1"/>
  <c r="R209" i="1"/>
  <c r="R269" i="1"/>
  <c r="P317" i="1"/>
  <c r="Q156" i="1"/>
  <c r="R194" i="1"/>
  <c r="P18" i="1"/>
  <c r="Q54" i="1"/>
  <c r="P90" i="1"/>
  <c r="P126" i="1"/>
  <c r="O162" i="1"/>
  <c r="Q210" i="1"/>
  <c r="O246" i="1"/>
  <c r="O282" i="1"/>
  <c r="O330" i="1"/>
  <c r="R5" i="1"/>
  <c r="O96" i="1"/>
  <c r="O278" i="1"/>
  <c r="Q43" i="1"/>
  <c r="R91" i="1"/>
  <c r="O139" i="1"/>
  <c r="R199" i="1"/>
  <c r="R271" i="1"/>
  <c r="O284" i="1"/>
  <c r="P191" i="1"/>
  <c r="O276" i="1"/>
  <c r="O56" i="1"/>
  <c r="Q140" i="1"/>
  <c r="O236" i="1"/>
  <c r="O227" i="1"/>
  <c r="R314" i="1"/>
  <c r="O105" i="1"/>
  <c r="Q249" i="1"/>
  <c r="Q203" i="1"/>
  <c r="P34" i="1"/>
  <c r="P250" i="1"/>
  <c r="Q326" i="1"/>
  <c r="Q73" i="1"/>
  <c r="Q289" i="1"/>
  <c r="Q346" i="1"/>
  <c r="R34" i="1"/>
  <c r="O250" i="1"/>
  <c r="P289" i="1"/>
  <c r="R27" i="1"/>
  <c r="O63" i="1"/>
  <c r="Q99" i="1"/>
  <c r="O135" i="1"/>
  <c r="R171" i="1"/>
  <c r="R207" i="1"/>
  <c r="Q243" i="1"/>
  <c r="R279" i="1"/>
  <c r="Q315" i="1"/>
  <c r="O351" i="1"/>
  <c r="R328" i="1"/>
  <c r="O77" i="1"/>
  <c r="P173" i="1"/>
  <c r="P257" i="1"/>
  <c r="P353" i="1"/>
  <c r="R170" i="1"/>
  <c r="R28" i="1"/>
  <c r="R64" i="1"/>
  <c r="R100" i="1"/>
  <c r="R136" i="1"/>
  <c r="R172" i="1"/>
  <c r="R208" i="1"/>
  <c r="R244" i="1"/>
  <c r="R280" i="1"/>
  <c r="R352" i="1"/>
  <c r="P41" i="1"/>
  <c r="P89" i="1"/>
  <c r="R149" i="1"/>
  <c r="O209" i="1"/>
  <c r="P269" i="1"/>
  <c r="Q317" i="1"/>
  <c r="R156" i="1"/>
  <c r="Q194" i="1"/>
  <c r="R18" i="1"/>
  <c r="P54" i="1"/>
  <c r="Q90" i="1"/>
  <c r="O126" i="1"/>
  <c r="R174" i="1"/>
  <c r="R210" i="1"/>
  <c r="P246" i="1"/>
  <c r="O294" i="1"/>
  <c r="Q330" i="1"/>
  <c r="O5" i="1"/>
  <c r="P216" i="1"/>
  <c r="Q350" i="1"/>
  <c r="P43" i="1"/>
  <c r="P91" i="1"/>
  <c r="P151" i="1"/>
  <c r="O199" i="1"/>
  <c r="Q271" i="1"/>
  <c r="R284" i="1"/>
  <c r="Q191" i="1"/>
  <c r="P182" i="1"/>
  <c r="P68" i="1"/>
  <c r="O140" i="1"/>
  <c r="P248" i="1"/>
  <c r="P251" i="1"/>
  <c r="P9" i="1"/>
  <c r="P117" i="1"/>
  <c r="P261" i="1"/>
  <c r="P275" i="1"/>
  <c r="R70" i="1"/>
  <c r="O286" i="1"/>
  <c r="P35" i="1"/>
  <c r="P109" i="1"/>
  <c r="Q325" i="1"/>
  <c r="O100" i="1"/>
  <c r="O136" i="1"/>
  <c r="O172" i="1"/>
  <c r="O208" i="1"/>
  <c r="O244" i="1"/>
  <c r="O280" i="1"/>
  <c r="O352" i="1"/>
  <c r="R41" i="1"/>
  <c r="O89" i="1"/>
  <c r="P149" i="1"/>
  <c r="P209" i="1"/>
  <c r="Q269" i="1"/>
  <c r="O317" i="1"/>
  <c r="O156" i="1"/>
  <c r="O194" i="1"/>
  <c r="O18" i="1"/>
  <c r="O54" i="1"/>
  <c r="O90" i="1"/>
  <c r="Q138" i="1"/>
  <c r="P174" i="1"/>
  <c r="O210" i="1"/>
  <c r="R258" i="1"/>
  <c r="Q294" i="1"/>
  <c r="R330" i="1"/>
  <c r="Q5" i="1"/>
  <c r="Q216" i="1"/>
  <c r="R350" i="1"/>
  <c r="R43" i="1"/>
  <c r="O91" i="1"/>
  <c r="Q151" i="1"/>
  <c r="P223" i="1"/>
  <c r="R295" i="1"/>
  <c r="Q308" i="1"/>
  <c r="O191" i="1"/>
  <c r="O182" i="1"/>
  <c r="R68" i="1"/>
  <c r="Q164" i="1"/>
  <c r="O248" i="1"/>
  <c r="Q251" i="1"/>
  <c r="Q9" i="1"/>
  <c r="Q117" i="1"/>
  <c r="Q261" i="1"/>
  <c r="Q275" i="1"/>
  <c r="P70" i="1"/>
  <c r="P286" i="1"/>
  <c r="Q35" i="1"/>
  <c r="Q109" i="1"/>
  <c r="Q361" i="1"/>
  <c r="O27" i="1"/>
  <c r="R63" i="1"/>
  <c r="O99" i="1"/>
  <c r="Q135" i="1"/>
  <c r="O171" i="1"/>
  <c r="O207" i="1"/>
  <c r="O243" i="1"/>
  <c r="O279" i="1"/>
  <c r="R315" i="1"/>
  <c r="R351" i="1"/>
  <c r="O328" i="1"/>
  <c r="P77" i="1"/>
  <c r="Q173" i="1"/>
  <c r="O257" i="1"/>
  <c r="Q353" i="1"/>
  <c r="O170" i="1"/>
  <c r="O28" i="1"/>
  <c r="P39" i="1"/>
  <c r="R75" i="1"/>
  <c r="P111" i="1"/>
  <c r="Q147" i="1"/>
  <c r="P183" i="1"/>
  <c r="P219" i="1"/>
  <c r="Q255" i="1"/>
  <c r="O291" i="1"/>
  <c r="Q327" i="1"/>
  <c r="R363" i="1"/>
  <c r="P340" i="1"/>
  <c r="R113" i="1"/>
  <c r="O197" i="1"/>
  <c r="O293" i="1"/>
  <c r="P132" i="1"/>
  <c r="R302" i="1"/>
  <c r="P40" i="1"/>
  <c r="P76" i="1"/>
  <c r="P112" i="1"/>
  <c r="P148" i="1"/>
  <c r="P184" i="1"/>
  <c r="P220" i="1"/>
  <c r="P256" i="1"/>
  <c r="P292" i="1"/>
  <c r="R17" i="1"/>
  <c r="R53" i="1"/>
  <c r="Q101" i="1"/>
  <c r="R161" i="1"/>
  <c r="O233" i="1"/>
  <c r="R281" i="1"/>
  <c r="R341" i="1"/>
  <c r="P252" i="1"/>
  <c r="P266" i="1"/>
  <c r="R30" i="1"/>
  <c r="Q66" i="1"/>
  <c r="Q102" i="1"/>
  <c r="R138" i="1"/>
  <c r="Q174" i="1"/>
  <c r="R222" i="1"/>
  <c r="Q258" i="1"/>
  <c r="R294" i="1"/>
  <c r="P330" i="1"/>
  <c r="P5" i="1"/>
  <c r="O216" i="1"/>
  <c r="R7" i="1"/>
  <c r="O43" i="1"/>
  <c r="P103" i="1"/>
  <c r="O151" i="1"/>
  <c r="R223" i="1"/>
  <c r="O295" i="1"/>
  <c r="P308" i="1"/>
  <c r="Q335" i="1"/>
  <c r="P338" i="1"/>
  <c r="O68" i="1"/>
  <c r="O164" i="1"/>
  <c r="O272" i="1"/>
  <c r="Q24" i="1"/>
  <c r="Q33" i="1"/>
  <c r="Q141" i="1"/>
  <c r="Q285" i="1"/>
  <c r="Q48" i="1"/>
  <c r="Q106" i="1"/>
  <c r="R322" i="1"/>
  <c r="P71" i="1"/>
  <c r="P145" i="1"/>
  <c r="R38" i="1"/>
  <c r="O341" i="1"/>
  <c r="Q252" i="1"/>
  <c r="Q266" i="1"/>
  <c r="P30" i="1"/>
  <c r="R66" i="1"/>
  <c r="P102" i="1"/>
  <c r="P138" i="1"/>
  <c r="Q186" i="1"/>
  <c r="O222" i="1"/>
  <c r="O258" i="1"/>
  <c r="R342" i="1"/>
  <c r="P299" i="1"/>
  <c r="Q336" i="1"/>
  <c r="P7" i="1"/>
  <c r="Q55" i="1"/>
  <c r="O103" i="1"/>
  <c r="O223" i="1"/>
  <c r="O307" i="1"/>
  <c r="R308" i="1"/>
  <c r="O335" i="1"/>
  <c r="Q338" i="1"/>
  <c r="R92" i="1"/>
  <c r="P176" i="1"/>
  <c r="R272" i="1"/>
  <c r="O24" i="1"/>
  <c r="O33" i="1"/>
  <c r="P153" i="1"/>
  <c r="P297" i="1"/>
  <c r="P108" i="1"/>
  <c r="P106" i="1"/>
  <c r="P322" i="1"/>
  <c r="Q71" i="1"/>
  <c r="Q145" i="1"/>
  <c r="P74" i="1"/>
  <c r="Q163" i="1"/>
  <c r="O39" i="1"/>
  <c r="O75" i="1"/>
  <c r="O111" i="1"/>
  <c r="P147" i="1"/>
  <c r="Q183" i="1"/>
  <c r="Q219" i="1"/>
  <c r="R255" i="1"/>
  <c r="Q291" i="1"/>
  <c r="O327" i="1"/>
  <c r="P363" i="1"/>
  <c r="R340" i="1"/>
  <c r="P113" i="1"/>
  <c r="Q197" i="1"/>
  <c r="R293" i="1"/>
  <c r="R132" i="1"/>
  <c r="P302" i="1"/>
  <c r="R40" i="1"/>
  <c r="R76" i="1"/>
  <c r="R112" i="1"/>
  <c r="R148" i="1"/>
  <c r="R184" i="1"/>
  <c r="R220" i="1"/>
  <c r="R256" i="1"/>
  <c r="R292" i="1"/>
  <c r="P17" i="1"/>
  <c r="Q53" i="1"/>
  <c r="P101" i="1"/>
  <c r="O161" i="1"/>
  <c r="P233" i="1"/>
  <c r="O281" i="1"/>
  <c r="P341" i="1"/>
  <c r="R252" i="1"/>
  <c r="O266" i="1"/>
  <c r="Q30" i="1"/>
  <c r="P66" i="1"/>
  <c r="R102" i="1"/>
  <c r="Q150" i="1"/>
  <c r="P186" i="1"/>
  <c r="Q222" i="1"/>
  <c r="P258" i="1"/>
  <c r="O306" i="1"/>
  <c r="O342" i="1"/>
  <c r="Q299" i="1"/>
  <c r="O336" i="1"/>
  <c r="Q7" i="1"/>
  <c r="R55" i="1"/>
  <c r="P115" i="1"/>
  <c r="P163" i="1"/>
  <c r="R235" i="1"/>
  <c r="P307" i="1"/>
  <c r="Q344" i="1"/>
  <c r="P60" i="1"/>
  <c r="O338" i="1"/>
  <c r="O92" i="1"/>
  <c r="R176" i="1"/>
  <c r="P296" i="1"/>
  <c r="P72" i="1"/>
  <c r="P45" i="1"/>
  <c r="Q153" i="1"/>
  <c r="Q297" i="1"/>
  <c r="Q108" i="1"/>
  <c r="O142" i="1"/>
  <c r="P167" i="1"/>
  <c r="P215" i="1"/>
  <c r="P181" i="1"/>
  <c r="M339" i="1"/>
  <c r="R290" i="1"/>
  <c r="O134" i="1"/>
  <c r="O98" i="1"/>
  <c r="O62" i="1"/>
  <c r="O26" i="1"/>
  <c r="O349" i="1"/>
  <c r="O313" i="1"/>
  <c r="O277" i="1"/>
  <c r="O241" i="1"/>
  <c r="O205" i="1"/>
  <c r="O169" i="1"/>
  <c r="O133" i="1"/>
  <c r="O97" i="1"/>
  <c r="O61" i="1"/>
  <c r="O25" i="1"/>
  <c r="O144" i="1"/>
  <c r="O143" i="1"/>
  <c r="O59" i="1"/>
  <c r="O23" i="1"/>
  <c r="O158" i="1"/>
  <c r="O84" i="1"/>
  <c r="O287" i="1"/>
  <c r="O107" i="1"/>
  <c r="R310" i="1"/>
  <c r="O274" i="1"/>
  <c r="O238" i="1"/>
  <c r="R202" i="1"/>
  <c r="O166" i="1"/>
  <c r="O130" i="1"/>
  <c r="O94" i="1"/>
  <c r="O58" i="1"/>
  <c r="O22" i="1"/>
  <c r="Q254" i="1"/>
  <c r="O240" i="1"/>
  <c r="O48" i="1"/>
  <c r="O203" i="1"/>
  <c r="O357" i="1"/>
  <c r="O321" i="1"/>
  <c r="O285" i="1"/>
  <c r="O249" i="1"/>
  <c r="O213" i="1"/>
  <c r="O177" i="1"/>
  <c r="O141" i="1"/>
  <c r="Q290" i="1"/>
  <c r="Q134" i="1"/>
  <c r="Q98" i="1"/>
  <c r="R62" i="1"/>
  <c r="R26" i="1"/>
  <c r="R349" i="1"/>
  <c r="R313" i="1"/>
  <c r="R277" i="1"/>
  <c r="R241" i="1"/>
  <c r="R205" i="1"/>
  <c r="R169" i="1"/>
  <c r="R133" i="1"/>
  <c r="R97" i="1"/>
  <c r="R61" i="1"/>
  <c r="R25" i="1"/>
  <c r="R144" i="1"/>
  <c r="R143" i="1"/>
  <c r="R59" i="1"/>
  <c r="R23" i="1"/>
  <c r="Q158" i="1"/>
  <c r="R84" i="1"/>
  <c r="R287" i="1"/>
  <c r="R107" i="1"/>
  <c r="Q310" i="1"/>
  <c r="Q274" i="1"/>
  <c r="Q238" i="1"/>
  <c r="O202" i="1"/>
  <c r="R166" i="1"/>
  <c r="Q130" i="1"/>
  <c r="Q94" i="1"/>
  <c r="R58" i="1"/>
  <c r="R22" i="1"/>
  <c r="R254" i="1"/>
  <c r="R240" i="1"/>
  <c r="R48" i="1"/>
  <c r="R203" i="1"/>
  <c r="R357" i="1"/>
  <c r="R321" i="1"/>
  <c r="R285" i="1"/>
  <c r="R249" i="1"/>
  <c r="R213" i="1"/>
  <c r="R177" i="1"/>
  <c r="R141" i="1"/>
  <c r="R105" i="1"/>
  <c r="R69" i="1"/>
  <c r="R33" i="1"/>
  <c r="Q314" i="1"/>
  <c r="R228" i="1"/>
  <c r="R24" i="1"/>
  <c r="R227" i="1"/>
  <c r="R131" i="1"/>
  <c r="Q272" i="1"/>
  <c r="R236" i="1"/>
  <c r="Q200" i="1"/>
  <c r="R164" i="1"/>
  <c r="R128" i="1"/>
  <c r="Q92" i="1"/>
  <c r="Q56" i="1"/>
  <c r="R20" i="1"/>
  <c r="Q182" i="1"/>
  <c r="R204" i="1"/>
  <c r="R335" i="1"/>
  <c r="R95" i="1"/>
  <c r="R344" i="1"/>
  <c r="Q284" i="1"/>
  <c r="Q331" i="1"/>
  <c r="P295" i="1"/>
  <c r="O290" i="1"/>
  <c r="R134" i="1"/>
  <c r="R98" i="1"/>
  <c r="Q62" i="1"/>
  <c r="Q26" i="1"/>
  <c r="P349" i="1"/>
  <c r="P313" i="1"/>
  <c r="Q277" i="1"/>
  <c r="Q241" i="1"/>
  <c r="Q205" i="1"/>
  <c r="Q169" i="1"/>
  <c r="Q133" i="1"/>
  <c r="Q97" i="1"/>
  <c r="Q61" i="1"/>
  <c r="Q25" i="1"/>
  <c r="Q144" i="1"/>
  <c r="Q143" i="1"/>
  <c r="Q59" i="1"/>
  <c r="Q23" i="1"/>
  <c r="P158" i="1"/>
  <c r="Q84" i="1"/>
  <c r="Q287" i="1"/>
  <c r="Q107" i="1"/>
  <c r="P310" i="1"/>
  <c r="R274" i="1"/>
  <c r="P238" i="1"/>
  <c r="Q202" i="1"/>
  <c r="P166" i="1"/>
  <c r="R130" i="1"/>
  <c r="P94" i="1"/>
  <c r="Q58" i="1"/>
  <c r="P22" i="1"/>
  <c r="O254" i="1"/>
  <c r="P290" i="1"/>
  <c r="P134" i="1"/>
  <c r="P98" i="1"/>
  <c r="P62" i="1"/>
  <c r="P26" i="1"/>
  <c r="Q349" i="1"/>
  <c r="Q313" i="1"/>
  <c r="P277" i="1"/>
  <c r="P241" i="1"/>
  <c r="P205" i="1"/>
  <c r="P169" i="1"/>
  <c r="P133" i="1"/>
  <c r="P97" i="1"/>
  <c r="P61" i="1"/>
  <c r="P25" i="1"/>
  <c r="P144" i="1"/>
  <c r="P143" i="1"/>
  <c r="P59" i="1"/>
  <c r="P23" i="1"/>
  <c r="R158" i="1"/>
  <c r="P84" i="1"/>
  <c r="P287" i="1"/>
  <c r="P107" i="1"/>
  <c r="O310" i="1"/>
  <c r="P274" i="1"/>
  <c r="R238" i="1"/>
  <c r="P202" i="1"/>
  <c r="Q166" i="1"/>
  <c r="P130" i="1"/>
  <c r="R94" i="1"/>
  <c r="P58" i="1"/>
  <c r="Q22" i="1"/>
  <c r="P254" i="1"/>
  <c r="P240" i="1"/>
  <c r="P48" i="1"/>
  <c r="P203" i="1"/>
  <c r="P357" i="1"/>
  <c r="P321" i="1"/>
  <c r="P285" i="1"/>
  <c r="P249" i="1"/>
  <c r="P213" i="1"/>
  <c r="P177" i="1"/>
  <c r="P141" i="1"/>
  <c r="P105" i="1"/>
  <c r="P69" i="1"/>
  <c r="P33" i="1"/>
  <c r="O314" i="1"/>
  <c r="P228" i="1"/>
  <c r="P24" i="1"/>
  <c r="P227" i="1"/>
  <c r="P131" i="1"/>
  <c r="P272" i="1"/>
  <c r="Q236" i="1"/>
  <c r="R200" i="1"/>
  <c r="P164" i="1"/>
  <c r="P128" i="1"/>
  <c r="P92" i="1"/>
  <c r="P56" i="1"/>
  <c r="P20" i="1"/>
  <c r="R182" i="1"/>
  <c r="P204" i="1"/>
  <c r="P335" i="1"/>
  <c r="P95" i="1"/>
  <c r="P344" i="1"/>
  <c r="P284" i="1"/>
  <c r="O331" i="1"/>
  <c r="Q295" i="1"/>
  <c r="R259" i="1"/>
  <c r="Q223" i="1"/>
  <c r="Q187" i="1"/>
  <c r="R151" i="1"/>
  <c r="R115" i="1"/>
  <c r="Q79" i="1"/>
  <c r="O206" i="1"/>
  <c r="O122" i="1"/>
  <c r="O86" i="1"/>
  <c r="O50" i="1"/>
  <c r="O14" i="1"/>
  <c r="O337" i="1"/>
  <c r="O301" i="1"/>
  <c r="O265" i="1"/>
  <c r="O229" i="1"/>
  <c r="O193" i="1"/>
  <c r="O157" i="1"/>
  <c r="O121" i="1"/>
  <c r="O85" i="1"/>
  <c r="O49" i="1"/>
  <c r="O13" i="1"/>
  <c r="O359" i="1"/>
  <c r="O119" i="1"/>
  <c r="O47" i="1"/>
  <c r="O11" i="1"/>
  <c r="O264" i="1"/>
  <c r="O36" i="1"/>
  <c r="O239" i="1"/>
  <c r="R334" i="1"/>
  <c r="O298" i="1"/>
  <c r="O262" i="1"/>
  <c r="R226" i="1"/>
  <c r="R190" i="1"/>
  <c r="O154" i="1"/>
  <c r="O118" i="1"/>
  <c r="O82" i="1"/>
  <c r="O46" i="1"/>
  <c r="O10" i="1"/>
  <c r="O218" i="1"/>
  <c r="O192" i="1"/>
  <c r="O347" i="1"/>
  <c r="O83" i="1"/>
  <c r="O345" i="1"/>
  <c r="O309" i="1"/>
  <c r="O273" i="1"/>
  <c r="O237" i="1"/>
  <c r="O201" i="1"/>
  <c r="O165" i="1"/>
  <c r="O129" i="1"/>
  <c r="O93" i="1"/>
  <c r="O57" i="1"/>
  <c r="O21" i="1"/>
  <c r="O230" i="1"/>
  <c r="O168" i="1"/>
  <c r="O311" i="1"/>
  <c r="O179" i="1"/>
  <c r="R332" i="1"/>
  <c r="O260" i="1"/>
  <c r="O224" i="1"/>
  <c r="O188" i="1"/>
  <c r="O152" i="1"/>
  <c r="O116" i="1"/>
  <c r="O80" i="1"/>
  <c r="O44" i="1"/>
  <c r="O8" i="1"/>
  <c r="O348" i="1"/>
  <c r="O120" i="1"/>
  <c r="O263" i="1"/>
  <c r="O358" i="1"/>
  <c r="O320" i="1"/>
  <c r="Q355" i="1"/>
  <c r="O319" i="1"/>
  <c r="P283" i="1"/>
  <c r="R247" i="1"/>
  <c r="O211" i="1"/>
  <c r="O175" i="1"/>
  <c r="R206" i="1"/>
  <c r="R122" i="1"/>
  <c r="R86" i="1"/>
  <c r="Q50" i="1"/>
  <c r="Q14" i="1"/>
  <c r="R337" i="1"/>
  <c r="R301" i="1"/>
  <c r="R265" i="1"/>
  <c r="R229" i="1"/>
  <c r="R193" i="1"/>
  <c r="R157" i="1"/>
  <c r="R121" i="1"/>
  <c r="R85" i="1"/>
  <c r="R49" i="1"/>
  <c r="R13" i="1"/>
  <c r="R359" i="1"/>
  <c r="R119" i="1"/>
  <c r="R47" i="1"/>
  <c r="R11" i="1"/>
  <c r="R264" i="1"/>
  <c r="R36" i="1"/>
  <c r="R239" i="1"/>
  <c r="Q334" i="1"/>
  <c r="P298" i="1"/>
  <c r="P262" i="1"/>
  <c r="P226" i="1"/>
  <c r="P190" i="1"/>
  <c r="Q154" i="1"/>
  <c r="Q118" i="1"/>
  <c r="R82" i="1"/>
  <c r="R46" i="1"/>
  <c r="Q10" i="1"/>
  <c r="Q218" i="1"/>
  <c r="R192" i="1"/>
  <c r="R347" i="1"/>
  <c r="R83" i="1"/>
  <c r="R345" i="1"/>
  <c r="R309" i="1"/>
  <c r="R273" i="1"/>
  <c r="R237" i="1"/>
  <c r="R201" i="1"/>
  <c r="R165" i="1"/>
  <c r="R129" i="1"/>
  <c r="R93" i="1"/>
  <c r="R57" i="1"/>
  <c r="R21" i="1"/>
  <c r="R230" i="1"/>
  <c r="R168" i="1"/>
  <c r="R311" i="1"/>
  <c r="R179" i="1"/>
  <c r="O332" i="1"/>
  <c r="Q260" i="1"/>
  <c r="R224" i="1"/>
  <c r="R188" i="1"/>
  <c r="Q152" i="1"/>
  <c r="Q116" i="1"/>
  <c r="R80" i="1"/>
  <c r="R44" i="1"/>
  <c r="Q8" i="1"/>
  <c r="R348" i="1"/>
  <c r="R120" i="1"/>
  <c r="R263" i="1"/>
  <c r="Q358" i="1"/>
  <c r="Q320" i="1"/>
  <c r="P355" i="1"/>
  <c r="Q319" i="1"/>
  <c r="O283" i="1"/>
  <c r="P247" i="1"/>
  <c r="P211" i="1"/>
  <c r="Q175" i="1"/>
  <c r="P139" i="1"/>
  <c r="R103" i="1"/>
  <c r="P67" i="1"/>
  <c r="Q31" i="1"/>
  <c r="O350" i="1"/>
  <c r="R336" i="1"/>
  <c r="R12" i="1"/>
  <c r="Q354" i="1"/>
  <c r="O318" i="1"/>
  <c r="P282" i="1"/>
  <c r="R246" i="1"/>
  <c r="P210" i="1"/>
  <c r="O174" i="1"/>
  <c r="O138" i="1"/>
  <c r="O102" i="1"/>
  <c r="Q206" i="1"/>
  <c r="Q122" i="1"/>
  <c r="P86" i="1"/>
  <c r="R50" i="1"/>
  <c r="R14" i="1"/>
  <c r="P337" i="1"/>
  <c r="P301" i="1"/>
  <c r="P265" i="1"/>
  <c r="P229" i="1"/>
  <c r="Q193" i="1"/>
  <c r="Q157" i="1"/>
  <c r="Q121" i="1"/>
  <c r="Q85" i="1"/>
  <c r="Q49" i="1"/>
  <c r="Q13" i="1"/>
  <c r="Q359" i="1"/>
  <c r="Q119" i="1"/>
  <c r="Q47" i="1"/>
  <c r="Q11" i="1"/>
  <c r="Q264" i="1"/>
  <c r="Q36" i="1"/>
  <c r="Q239" i="1"/>
  <c r="O334" i="1"/>
  <c r="R298" i="1"/>
  <c r="R262" i="1"/>
  <c r="Q226" i="1"/>
  <c r="O190" i="1"/>
  <c r="P154" i="1"/>
  <c r="P118" i="1"/>
  <c r="P82" i="1"/>
  <c r="P46" i="1"/>
  <c r="P10" i="1"/>
  <c r="R218" i="1"/>
  <c r="Q192" i="1"/>
  <c r="P347" i="1"/>
  <c r="Q83" i="1"/>
  <c r="Q345" i="1"/>
  <c r="Q309" i="1"/>
  <c r="Q273" i="1"/>
  <c r="Q237" i="1"/>
  <c r="Q201" i="1"/>
  <c r="Q165" i="1"/>
  <c r="Q129" i="1"/>
  <c r="Q93" i="1"/>
  <c r="Q57" i="1"/>
  <c r="Q21" i="1"/>
  <c r="P230" i="1"/>
  <c r="Q168" i="1"/>
  <c r="Q311" i="1"/>
  <c r="Q179" i="1"/>
  <c r="P332" i="1"/>
  <c r="P260" i="1"/>
  <c r="Q224" i="1"/>
  <c r="P188" i="1"/>
  <c r="R152" i="1"/>
  <c r="P116" i="1"/>
  <c r="Q80" i="1"/>
  <c r="Q44" i="1"/>
  <c r="R8" i="1"/>
  <c r="Q348" i="1"/>
  <c r="Q120" i="1"/>
  <c r="Q263" i="1"/>
  <c r="R358" i="1"/>
  <c r="R320" i="1"/>
  <c r="R355" i="1"/>
  <c r="P319" i="1"/>
  <c r="Q283" i="1"/>
  <c r="O247" i="1"/>
  <c r="R211" i="1"/>
  <c r="P206" i="1"/>
  <c r="P122" i="1"/>
  <c r="Q86" i="1"/>
  <c r="P50" i="1"/>
  <c r="P14" i="1"/>
  <c r="Q337" i="1"/>
  <c r="Q301" i="1"/>
  <c r="Q265" i="1"/>
  <c r="Q229" i="1"/>
  <c r="P193" i="1"/>
  <c r="P157" i="1"/>
  <c r="P121" i="1"/>
  <c r="P85" i="1"/>
  <c r="P49" i="1"/>
  <c r="P13" i="1"/>
  <c r="P359" i="1"/>
  <c r="P119" i="1"/>
  <c r="P47" i="1"/>
  <c r="P11" i="1"/>
  <c r="P264" i="1"/>
  <c r="P36" i="1"/>
  <c r="P239" i="1"/>
  <c r="P334" i="1"/>
  <c r="Q298" i="1"/>
  <c r="Q262" i="1"/>
  <c r="O226" i="1"/>
  <c r="Q190" i="1"/>
  <c r="R154" i="1"/>
  <c r="R118" i="1"/>
  <c r="Q82" i="1"/>
  <c r="Q46" i="1"/>
  <c r="R10" i="1"/>
  <c r="P218" i="1"/>
  <c r="P192" i="1"/>
  <c r="Q347" i="1"/>
  <c r="P83" i="1"/>
  <c r="P345" i="1"/>
  <c r="P309" i="1"/>
  <c r="P273" i="1"/>
  <c r="P237" i="1"/>
  <c r="P201" i="1"/>
  <c r="P165" i="1"/>
  <c r="P129" i="1"/>
  <c r="P93" i="1"/>
  <c r="P57" i="1"/>
  <c r="P21" i="1"/>
  <c r="Q230" i="1"/>
  <c r="P168" i="1"/>
  <c r="P311" i="1"/>
  <c r="P179" i="1"/>
  <c r="Q332" i="1"/>
  <c r="R260" i="1"/>
  <c r="P224" i="1"/>
  <c r="Q188" i="1"/>
  <c r="P152" i="1"/>
  <c r="R116" i="1"/>
  <c r="P80" i="1"/>
  <c r="P44" i="1"/>
  <c r="P8" i="1"/>
  <c r="P348" i="1"/>
  <c r="P120" i="1"/>
  <c r="P263" i="1"/>
  <c r="P358" i="1"/>
  <c r="P320" i="1"/>
  <c r="O355" i="1"/>
  <c r="R319" i="1"/>
  <c r="R283" i="1"/>
  <c r="Q247" i="1"/>
  <c r="Q211" i="1"/>
  <c r="R175" i="1"/>
  <c r="R139" i="1"/>
  <c r="Q103" i="1"/>
  <c r="Q67" i="1"/>
  <c r="R31" i="1"/>
  <c r="P350" i="1"/>
  <c r="P336" i="1"/>
  <c r="P12" i="1"/>
  <c r="O146" i="1"/>
  <c r="O110" i="1"/>
  <c r="O74" i="1"/>
  <c r="O38" i="1"/>
  <c r="O361" i="1"/>
  <c r="O325" i="1"/>
  <c r="O289" i="1"/>
  <c r="O253" i="1"/>
  <c r="O217" i="1"/>
  <c r="O181" i="1"/>
  <c r="O145" i="1"/>
  <c r="O109" i="1"/>
  <c r="O73" i="1"/>
  <c r="O37" i="1"/>
  <c r="O300" i="1"/>
  <c r="O215" i="1"/>
  <c r="O71" i="1"/>
  <c r="O35" i="1"/>
  <c r="O326" i="1"/>
  <c r="O180" i="1"/>
  <c r="O323" i="1"/>
  <c r="O167" i="1"/>
  <c r="O322" i="1"/>
  <c r="R286" i="1"/>
  <c r="Q250" i="1"/>
  <c r="Q214" i="1"/>
  <c r="O178" i="1"/>
  <c r="R142" i="1"/>
  <c r="O106" i="1"/>
  <c r="O70" i="1"/>
  <c r="O34" i="1"/>
  <c r="O362" i="1"/>
  <c r="O324" i="1"/>
  <c r="O108" i="1"/>
  <c r="O275" i="1"/>
  <c r="R346" i="1"/>
  <c r="O333" i="1"/>
  <c r="O297" i="1"/>
  <c r="O261" i="1"/>
  <c r="O225" i="1"/>
  <c r="O189" i="1"/>
  <c r="O153" i="1"/>
  <c r="O117" i="1"/>
  <c r="O81" i="1"/>
  <c r="O45" i="1"/>
  <c r="O9" i="1"/>
  <c r="O312" i="1"/>
  <c r="O72" i="1"/>
  <c r="O251" i="1"/>
  <c r="O155" i="1"/>
  <c r="O296" i="1"/>
  <c r="Q248" i="1"/>
  <c r="O212" i="1"/>
  <c r="R146" i="1"/>
  <c r="R110" i="1"/>
  <c r="Q74" i="1"/>
  <c r="Q38" i="1"/>
  <c r="R361" i="1"/>
  <c r="R325" i="1"/>
  <c r="R289" i="1"/>
  <c r="R253" i="1"/>
  <c r="R217" i="1"/>
  <c r="R181" i="1"/>
  <c r="R145" i="1"/>
  <c r="R109" i="1"/>
  <c r="R73" i="1"/>
  <c r="R37" i="1"/>
  <c r="R300" i="1"/>
  <c r="R215" i="1"/>
  <c r="R71" i="1"/>
  <c r="R35" i="1"/>
  <c r="P326" i="1"/>
  <c r="R180" i="1"/>
  <c r="R323" i="1"/>
  <c r="R167" i="1"/>
  <c r="Q322" i="1"/>
  <c r="Q286" i="1"/>
  <c r="R250" i="1"/>
  <c r="O214" i="1"/>
  <c r="P178" i="1"/>
  <c r="P142" i="1"/>
  <c r="R106" i="1"/>
  <c r="Q70" i="1"/>
  <c r="Q34" i="1"/>
  <c r="R362" i="1"/>
  <c r="R324" i="1"/>
  <c r="R108" i="1"/>
  <c r="R275" i="1"/>
  <c r="O346" i="1"/>
  <c r="R333" i="1"/>
  <c r="R297" i="1"/>
  <c r="R261" i="1"/>
  <c r="R225" i="1"/>
  <c r="R189" i="1"/>
  <c r="R153" i="1"/>
  <c r="R117" i="1"/>
  <c r="R81" i="1"/>
  <c r="R45" i="1"/>
  <c r="R9" i="1"/>
  <c r="R312" i="1"/>
  <c r="R72" i="1"/>
  <c r="R251" i="1"/>
  <c r="R155" i="1"/>
  <c r="R296" i="1"/>
  <c r="R248" i="1"/>
  <c r="Q212" i="1"/>
  <c r="Q176" i="1"/>
  <c r="R140" i="1"/>
  <c r="R104" i="1"/>
  <c r="Q68" i="1"/>
  <c r="Q32" i="1"/>
  <c r="R338" i="1"/>
  <c r="R276" i="1"/>
  <c r="R60" i="1"/>
  <c r="R191" i="1"/>
  <c r="R356" i="1"/>
  <c r="O308" i="1"/>
  <c r="P343" i="1"/>
  <c r="Q307" i="1"/>
  <c r="P271" i="1"/>
  <c r="Q235" i="1"/>
  <c r="P199" i="1"/>
  <c r="R163" i="1"/>
  <c r="P127" i="1"/>
  <c r="Q91" i="1"/>
  <c r="P55" i="1"/>
  <c r="R19" i="1"/>
  <c r="R278" i="1"/>
  <c r="R216" i="1"/>
  <c r="R299" i="1"/>
  <c r="Q146" i="1"/>
  <c r="P110" i="1"/>
  <c r="R74" i="1"/>
  <c r="P38" i="1"/>
  <c r="P361" i="1"/>
  <c r="P325" i="1"/>
  <c r="R39" i="1"/>
  <c r="Q75" i="1"/>
  <c r="Q111" i="1"/>
  <c r="R147" i="1"/>
  <c r="R183" i="1"/>
  <c r="O219" i="1"/>
  <c r="O255" i="1"/>
  <c r="R291" i="1"/>
  <c r="R327" i="1"/>
  <c r="O363" i="1"/>
  <c r="O340" i="1"/>
  <c r="Q113" i="1"/>
  <c r="P197" i="1"/>
  <c r="P293" i="1"/>
  <c r="O132" i="1"/>
  <c r="O302" i="1"/>
  <c r="O40" i="1"/>
  <c r="O76" i="1"/>
  <c r="O112" i="1"/>
  <c r="O148" i="1"/>
  <c r="O184" i="1"/>
  <c r="O220" i="1"/>
  <c r="O256" i="1"/>
  <c r="O292" i="1"/>
  <c r="O17" i="1"/>
  <c r="P53" i="1"/>
  <c r="R101" i="1"/>
  <c r="P161" i="1"/>
  <c r="Q233" i="1"/>
  <c r="P281" i="1"/>
  <c r="Q341" i="1"/>
  <c r="O252" i="1"/>
  <c r="R266" i="1"/>
  <c r="O30" i="1"/>
  <c r="O66" i="1"/>
  <c r="R114" i="1"/>
  <c r="R150" i="1"/>
  <c r="R186" i="1"/>
  <c r="P222" i="1"/>
  <c r="O270" i="1"/>
  <c r="P306" i="1"/>
  <c r="P342" i="1"/>
  <c r="O299" i="1"/>
  <c r="R242" i="1"/>
  <c r="O7" i="1"/>
  <c r="O55" i="1"/>
  <c r="Q115" i="1"/>
  <c r="O163" i="1"/>
  <c r="P235" i="1"/>
  <c r="R307" i="1"/>
  <c r="O344" i="1"/>
  <c r="Q60" i="1"/>
  <c r="Q20" i="1"/>
  <c r="P104" i="1"/>
  <c r="O176" i="1"/>
  <c r="Q296" i="1"/>
  <c r="Q72" i="1"/>
  <c r="Q45" i="1"/>
  <c r="Q177" i="1"/>
  <c r="Q321" i="1"/>
  <c r="Q240" i="1"/>
  <c r="Q142" i="1"/>
  <c r="Q167" i="1"/>
  <c r="Q215" i="1"/>
  <c r="Q181" i="1"/>
  <c r="P146" i="1"/>
  <c r="M252" i="1"/>
  <c r="L247" i="1"/>
  <c r="L14" i="1"/>
  <c r="N181" i="1"/>
  <c r="L354" i="1"/>
  <c r="L137" i="1"/>
  <c r="L46" i="1"/>
  <c r="M179" i="1"/>
  <c r="L149" i="1"/>
  <c r="L85" i="1"/>
  <c r="L264" i="1"/>
  <c r="L297" i="1"/>
  <c r="L27" i="1"/>
  <c r="L360" i="1"/>
  <c r="L126" i="1"/>
  <c r="L268" i="1"/>
  <c r="L225" i="1"/>
  <c r="L262" i="1"/>
  <c r="M318" i="1"/>
  <c r="L155" i="1"/>
  <c r="M45" i="1"/>
  <c r="N63" i="1"/>
  <c r="L259" i="1"/>
  <c r="L81" i="1"/>
  <c r="M141" i="1"/>
  <c r="M74" i="1"/>
  <c r="N229" i="1"/>
  <c r="L162" i="1"/>
  <c r="M350" i="1"/>
  <c r="N260" i="1"/>
  <c r="L88" i="1"/>
  <c r="L316" i="1"/>
  <c r="L174" i="1"/>
  <c r="L79" i="1"/>
  <c r="L295" i="1"/>
  <c r="L82" i="1"/>
  <c r="L346" i="1"/>
  <c r="L239" i="1"/>
  <c r="L219" i="1"/>
  <c r="L125" i="1"/>
  <c r="L53" i="1"/>
  <c r="L36" i="1"/>
  <c r="L122" i="1"/>
  <c r="L309" i="1"/>
  <c r="L320" i="1"/>
  <c r="M104" i="1"/>
  <c r="M177" i="1"/>
  <c r="M263" i="1"/>
  <c r="M37" i="1"/>
  <c r="M64" i="1"/>
  <c r="M202" i="1"/>
  <c r="M274" i="1"/>
  <c r="M31" i="1"/>
  <c r="N57" i="1"/>
  <c r="N95" i="1"/>
  <c r="N278" i="1"/>
  <c r="N177" i="1"/>
  <c r="M286" i="1"/>
  <c r="L58" i="1"/>
  <c r="L308" i="1"/>
  <c r="M215" i="1"/>
  <c r="M170" i="1"/>
  <c r="L292" i="1"/>
  <c r="L283" i="1"/>
  <c r="L180" i="1"/>
  <c r="L365" i="1"/>
  <c r="M165" i="1"/>
  <c r="M115" i="1"/>
  <c r="M98" i="1"/>
  <c r="L112" i="1"/>
  <c r="L328" i="1"/>
  <c r="L186" i="1"/>
  <c r="L91" i="1"/>
  <c r="L343" i="1"/>
  <c r="L106" i="1"/>
  <c r="L358" i="1"/>
  <c r="L263" i="1"/>
  <c r="L241" i="1"/>
  <c r="L146" i="1"/>
  <c r="L84" i="1"/>
  <c r="L38" i="1"/>
  <c r="L205" i="1"/>
  <c r="L60" i="1"/>
  <c r="L243" i="1"/>
  <c r="M18" i="1"/>
  <c r="M128" i="1"/>
  <c r="M201" i="1"/>
  <c r="M359" i="1"/>
  <c r="M73" i="1"/>
  <c r="M136" i="1"/>
  <c r="M5" i="1"/>
  <c r="M46" i="1"/>
  <c r="M283" i="1"/>
  <c r="N22" i="1"/>
  <c r="N167" i="1"/>
  <c r="N88" i="1"/>
  <c r="N201" i="1"/>
  <c r="N246" i="1"/>
  <c r="L310" i="1"/>
  <c r="L195" i="1"/>
  <c r="N355" i="1"/>
  <c r="N176" i="1"/>
  <c r="L70" i="1"/>
  <c r="L105" i="1"/>
  <c r="L278" i="1"/>
  <c r="M13" i="1"/>
  <c r="N71" i="1"/>
  <c r="L124" i="1"/>
  <c r="L17" i="1"/>
  <c r="L210" i="1"/>
  <c r="L103" i="1"/>
  <c r="L8" i="1"/>
  <c r="L118" i="1"/>
  <c r="L11" i="1"/>
  <c r="L275" i="1"/>
  <c r="L344" i="1"/>
  <c r="L188" i="1"/>
  <c r="L108" i="1"/>
  <c r="L93" i="1"/>
  <c r="L86" i="1"/>
  <c r="L110" i="1"/>
  <c r="L171" i="1"/>
  <c r="M90" i="1"/>
  <c r="M152" i="1"/>
  <c r="M237" i="1"/>
  <c r="M24" i="1"/>
  <c r="M97" i="1"/>
  <c r="M160" i="1"/>
  <c r="M178" i="1"/>
  <c r="M279" i="1"/>
  <c r="N38" i="1"/>
  <c r="N12" i="1"/>
  <c r="N239" i="1"/>
  <c r="N172" i="1"/>
  <c r="N321" i="1"/>
  <c r="N79" i="1"/>
  <c r="L150" i="1"/>
  <c r="L192" i="1"/>
  <c r="M342" i="1"/>
  <c r="M326" i="1"/>
  <c r="N47" i="1"/>
  <c r="L55" i="1"/>
  <c r="L191" i="1"/>
  <c r="L26" i="1"/>
  <c r="M20" i="1"/>
  <c r="M187" i="1"/>
  <c r="N134" i="1"/>
  <c r="L136" i="1"/>
  <c r="L6" i="1"/>
  <c r="L222" i="1"/>
  <c r="L115" i="1"/>
  <c r="L20" i="1"/>
  <c r="L166" i="1"/>
  <c r="L35" i="1"/>
  <c r="L287" i="1"/>
  <c r="L41" i="1"/>
  <c r="L207" i="1"/>
  <c r="L128" i="1"/>
  <c r="L135" i="1"/>
  <c r="L45" i="1"/>
  <c r="L193" i="1"/>
  <c r="L248" i="1"/>
  <c r="M126" i="1"/>
  <c r="M176" i="1"/>
  <c r="M321" i="1"/>
  <c r="M36" i="1"/>
  <c r="M121" i="1"/>
  <c r="M196" i="1"/>
  <c r="M266" i="1"/>
  <c r="M351" i="1"/>
  <c r="N62" i="1"/>
  <c r="N36" i="1"/>
  <c r="N263" i="1"/>
  <c r="M51" i="1"/>
  <c r="N350" i="1"/>
  <c r="N164" i="1"/>
  <c r="L179" i="1"/>
  <c r="L173" i="1"/>
  <c r="M300" i="1"/>
  <c r="N9" i="1"/>
  <c r="L40" i="1"/>
  <c r="L334" i="1"/>
  <c r="L356" i="1"/>
  <c r="L267" i="1"/>
  <c r="M239" i="1"/>
  <c r="N33" i="1"/>
  <c r="L148" i="1"/>
  <c r="L18" i="1"/>
  <c r="L270" i="1"/>
  <c r="L139" i="1"/>
  <c r="L32" i="1"/>
  <c r="L190" i="1"/>
  <c r="L47" i="1"/>
  <c r="L299" i="1"/>
  <c r="L97" i="1"/>
  <c r="L290" i="1"/>
  <c r="L169" i="1"/>
  <c r="L240" i="1"/>
  <c r="L98" i="1"/>
  <c r="L276" i="1"/>
  <c r="L255" i="1"/>
  <c r="M138" i="1"/>
  <c r="M224" i="1"/>
  <c r="M345" i="1"/>
  <c r="M60" i="1"/>
  <c r="M217" i="1"/>
  <c r="M220" i="1"/>
  <c r="M38" i="1"/>
  <c r="N197" i="1"/>
  <c r="M110" i="1"/>
  <c r="N6" i="1"/>
  <c r="N72" i="1"/>
  <c r="N51" i="1"/>
  <c r="N214" i="1"/>
  <c r="M302" i="1"/>
  <c r="L280" i="1"/>
  <c r="L325" i="1"/>
  <c r="L172" i="1"/>
  <c r="L151" i="1"/>
  <c r="L95" i="1"/>
  <c r="L332" i="1"/>
  <c r="L182" i="1"/>
  <c r="L217" i="1"/>
  <c r="M11" i="1"/>
  <c r="M241" i="1"/>
  <c r="M250" i="1"/>
  <c r="N54" i="1"/>
  <c r="N127" i="1"/>
  <c r="L61" i="1"/>
  <c r="L184" i="1"/>
  <c r="L42" i="1"/>
  <c r="L306" i="1"/>
  <c r="L199" i="1"/>
  <c r="L68" i="1"/>
  <c r="L214" i="1"/>
  <c r="L119" i="1"/>
  <c r="L335" i="1"/>
  <c r="L181" i="1"/>
  <c r="L351" i="1"/>
  <c r="L333" i="1"/>
  <c r="L301" i="1"/>
  <c r="L265" i="1"/>
  <c r="L111" i="1"/>
  <c r="L133" i="1"/>
  <c r="M186" i="1"/>
  <c r="M320" i="1"/>
  <c r="M35" i="1"/>
  <c r="M180" i="1"/>
  <c r="M253" i="1"/>
  <c r="M340" i="1"/>
  <c r="M154" i="1"/>
  <c r="M62" i="1"/>
  <c r="N123" i="1"/>
  <c r="N150" i="1"/>
  <c r="N240" i="1"/>
  <c r="N283" i="1"/>
  <c r="M89" i="1"/>
  <c r="M70" i="1"/>
  <c r="L28" i="1"/>
  <c r="L158" i="1"/>
  <c r="L37" i="1"/>
  <c r="L294" i="1"/>
  <c r="L202" i="1"/>
  <c r="L140" i="1"/>
  <c r="L279" i="1"/>
  <c r="M162" i="1"/>
  <c r="M96" i="1"/>
  <c r="M209" i="1"/>
  <c r="N28" i="1"/>
  <c r="N142" i="1"/>
  <c r="L73" i="1"/>
  <c r="L232" i="1"/>
  <c r="L66" i="1"/>
  <c r="L318" i="1"/>
  <c r="L223" i="1"/>
  <c r="L80" i="1"/>
  <c r="L226" i="1"/>
  <c r="L131" i="1"/>
  <c r="L69" i="1"/>
  <c r="L284" i="1"/>
  <c r="L291" i="1"/>
  <c r="L353" i="1"/>
  <c r="L341" i="1"/>
  <c r="L99" i="1"/>
  <c r="L153" i="1"/>
  <c r="L134" i="1"/>
  <c r="M282" i="1"/>
  <c r="M356" i="1"/>
  <c r="M83" i="1"/>
  <c r="M204" i="1"/>
  <c r="M277" i="1"/>
  <c r="M364" i="1"/>
  <c r="M305" i="1"/>
  <c r="M14" i="1"/>
  <c r="M7" i="1"/>
  <c r="N174" i="1"/>
  <c r="N252" i="1"/>
  <c r="N295" i="1"/>
  <c r="N113" i="1"/>
  <c r="L7" i="1"/>
  <c r="L170" i="1"/>
  <c r="L30" i="1"/>
  <c r="L44" i="1"/>
  <c r="L323" i="1"/>
  <c r="L272" i="1"/>
  <c r="L326" i="1"/>
  <c r="M296" i="1"/>
  <c r="M244" i="1"/>
  <c r="N120" i="1"/>
  <c r="L15" i="1"/>
  <c r="L256" i="1"/>
  <c r="L78" i="1"/>
  <c r="L330" i="1"/>
  <c r="L235" i="1"/>
  <c r="L22" i="1"/>
  <c r="L250" i="1"/>
  <c r="L143" i="1"/>
  <c r="L117" i="1"/>
  <c r="L345" i="1"/>
  <c r="L57" i="1"/>
  <c r="L24" i="1"/>
  <c r="L302" i="1"/>
  <c r="L183" i="1"/>
  <c r="L236" i="1"/>
  <c r="L206" i="1"/>
  <c r="M306" i="1"/>
  <c r="M21" i="1"/>
  <c r="M155" i="1"/>
  <c r="M228" i="1"/>
  <c r="M313" i="1"/>
  <c r="M22" i="1"/>
  <c r="N89" i="1"/>
  <c r="M221" i="1"/>
  <c r="N19" i="1"/>
  <c r="N186" i="1"/>
  <c r="N37" i="1"/>
  <c r="N344" i="1"/>
  <c r="M16" i="1"/>
  <c r="M254" i="1"/>
  <c r="N363" i="1"/>
  <c r="M94" i="1"/>
  <c r="N233" i="1"/>
  <c r="M346" i="1"/>
  <c r="N293" i="1"/>
  <c r="M77" i="1"/>
  <c r="M175" i="1"/>
  <c r="M111" i="1"/>
  <c r="N43" i="1"/>
  <c r="N81" i="1"/>
  <c r="N30" i="1"/>
  <c r="N210" i="1"/>
  <c r="N119" i="1"/>
  <c r="N96" i="1"/>
  <c r="N276" i="1"/>
  <c r="N98" i="1"/>
  <c r="N148" i="1"/>
  <c r="N307" i="1"/>
  <c r="M331" i="1"/>
  <c r="N236" i="1"/>
  <c r="N285" i="1"/>
  <c r="N202" i="1"/>
  <c r="N221" i="1"/>
  <c r="L16" i="1"/>
  <c r="L160" i="1"/>
  <c r="L304" i="1"/>
  <c r="L54" i="1"/>
  <c r="L198" i="1"/>
  <c r="L342" i="1"/>
  <c r="L127" i="1"/>
  <c r="L271" i="1"/>
  <c r="L56" i="1"/>
  <c r="L94" i="1"/>
  <c r="L238" i="1"/>
  <c r="L23" i="1"/>
  <c r="L167" i="1"/>
  <c r="L311" i="1"/>
  <c r="L200" i="1"/>
  <c r="L242" i="1"/>
  <c r="L168" i="1"/>
  <c r="L109" i="1"/>
  <c r="L147" i="1"/>
  <c r="L129" i="1"/>
  <c r="L116" i="1"/>
  <c r="L362" i="1"/>
  <c r="L164" i="1"/>
  <c r="L224" i="1"/>
  <c r="L349" i="1"/>
  <c r="L233" i="1"/>
  <c r="L277" i="1"/>
  <c r="L296" i="1"/>
  <c r="L216" i="1"/>
  <c r="M6" i="1"/>
  <c r="M174" i="1"/>
  <c r="M8" i="1"/>
  <c r="M212" i="1"/>
  <c r="M33" i="1"/>
  <c r="M225" i="1"/>
  <c r="M71" i="1"/>
  <c r="M251" i="1"/>
  <c r="M84" i="1"/>
  <c r="M288" i="1"/>
  <c r="M109" i="1"/>
  <c r="M301" i="1"/>
  <c r="M52" i="1"/>
  <c r="M232" i="1"/>
  <c r="M226" i="1"/>
  <c r="M295" i="1"/>
  <c r="M182" i="1"/>
  <c r="M41" i="1"/>
  <c r="M17" i="1"/>
  <c r="N341" i="1"/>
  <c r="M223" i="1"/>
  <c r="M183" i="1"/>
  <c r="N16" i="1"/>
  <c r="N67" i="1"/>
  <c r="N10" i="1"/>
  <c r="N42" i="1"/>
  <c r="N234" i="1"/>
  <c r="N155" i="1"/>
  <c r="N108" i="1"/>
  <c r="N25" i="1"/>
  <c r="N110" i="1"/>
  <c r="N160" i="1"/>
  <c r="M43" i="1"/>
  <c r="M355" i="1"/>
  <c r="N248" i="1"/>
  <c r="N297" i="1"/>
  <c r="N118" i="1"/>
  <c r="N257" i="1"/>
  <c r="M365" i="1"/>
  <c r="L253" i="1"/>
  <c r="L72" i="1"/>
  <c r="L245" i="1"/>
  <c r="L305" i="1"/>
  <c r="L50" i="1"/>
  <c r="L315" i="1"/>
  <c r="L161" i="1"/>
  <c r="L165" i="1"/>
  <c r="L5" i="1"/>
  <c r="M30" i="1"/>
  <c r="M198" i="1"/>
  <c r="M32" i="1"/>
  <c r="M236" i="1"/>
  <c r="M57" i="1"/>
  <c r="M249" i="1"/>
  <c r="M95" i="1"/>
  <c r="M275" i="1"/>
  <c r="M108" i="1"/>
  <c r="M312" i="1"/>
  <c r="M133" i="1"/>
  <c r="M325" i="1"/>
  <c r="M76" i="1"/>
  <c r="M256" i="1"/>
  <c r="M322" i="1"/>
  <c r="N29" i="1"/>
  <c r="M238" i="1"/>
  <c r="M185" i="1"/>
  <c r="M134" i="1"/>
  <c r="M281" i="1"/>
  <c r="M19" i="1"/>
  <c r="M194" i="1"/>
  <c r="N40" i="1"/>
  <c r="N135" i="1"/>
  <c r="N34" i="1"/>
  <c r="N66" i="1"/>
  <c r="N258" i="1"/>
  <c r="N179" i="1"/>
  <c r="N132" i="1"/>
  <c r="N85" i="1"/>
  <c r="N158" i="1"/>
  <c r="N184" i="1"/>
  <c r="N139" i="1"/>
  <c r="N357" i="1"/>
  <c r="N284" i="1"/>
  <c r="N345" i="1"/>
  <c r="N265" i="1"/>
  <c r="N318" i="1"/>
  <c r="L90" i="1"/>
  <c r="L92" i="1"/>
  <c r="L347" i="1"/>
  <c r="L231" i="1"/>
  <c r="L293" i="1"/>
  <c r="L120" i="1"/>
  <c r="L101" i="1"/>
  <c r="L357" i="1"/>
  <c r="L285" i="1"/>
  <c r="L254" i="1"/>
  <c r="L337" i="1"/>
  <c r="M42" i="1"/>
  <c r="M222" i="1"/>
  <c r="M68" i="1"/>
  <c r="M248" i="1"/>
  <c r="M81" i="1"/>
  <c r="M285" i="1"/>
  <c r="M107" i="1"/>
  <c r="M299" i="1"/>
  <c r="M144" i="1"/>
  <c r="M324" i="1"/>
  <c r="M157" i="1"/>
  <c r="M361" i="1"/>
  <c r="M88" i="1"/>
  <c r="M280" i="1"/>
  <c r="M142" i="1"/>
  <c r="N173" i="1"/>
  <c r="M303" i="1"/>
  <c r="N91" i="1"/>
  <c r="M161" i="1"/>
  <c r="M353" i="1"/>
  <c r="M242" i="1"/>
  <c r="N7" i="1"/>
  <c r="N64" i="1"/>
  <c r="N32" i="1"/>
  <c r="N46" i="1"/>
  <c r="N90" i="1"/>
  <c r="N11" i="1"/>
  <c r="N191" i="1"/>
  <c r="N156" i="1"/>
  <c r="N97" i="1"/>
  <c r="N170" i="1"/>
  <c r="N208" i="1"/>
  <c r="M151" i="1"/>
  <c r="N80" i="1"/>
  <c r="N308" i="1"/>
  <c r="N288" i="1"/>
  <c r="N277" i="1"/>
  <c r="N286" i="1"/>
  <c r="L157" i="1"/>
  <c r="L196" i="1"/>
  <c r="L234" i="1"/>
  <c r="L19" i="1"/>
  <c r="L307" i="1"/>
  <c r="L274" i="1"/>
  <c r="L203" i="1"/>
  <c r="L229" i="1"/>
  <c r="L288" i="1"/>
  <c r="L208" i="1"/>
  <c r="L102" i="1"/>
  <c r="L246" i="1"/>
  <c r="L31" i="1"/>
  <c r="L175" i="1"/>
  <c r="L319" i="1"/>
  <c r="L104" i="1"/>
  <c r="L142" i="1"/>
  <c r="L286" i="1"/>
  <c r="L71" i="1"/>
  <c r="L215" i="1"/>
  <c r="L359" i="1"/>
  <c r="L281" i="1"/>
  <c r="L9" i="1"/>
  <c r="L249" i="1"/>
  <c r="L273" i="1"/>
  <c r="L230" i="1"/>
  <c r="L336" i="1"/>
  <c r="L197" i="1"/>
  <c r="L159" i="1"/>
  <c r="L327" i="1"/>
  <c r="L228" i="1"/>
  <c r="L145" i="1"/>
  <c r="L74" i="1"/>
  <c r="L113" i="1"/>
  <c r="L132" i="1"/>
  <c r="L213" i="1"/>
  <c r="M54" i="1"/>
  <c r="M234" i="1"/>
  <c r="M80" i="1"/>
  <c r="M260" i="1"/>
  <c r="M93" i="1"/>
  <c r="M297" i="1"/>
  <c r="M119" i="1"/>
  <c r="M311" i="1"/>
  <c r="M156" i="1"/>
  <c r="M336" i="1"/>
  <c r="M169" i="1"/>
  <c r="M278" i="1"/>
  <c r="M100" i="1"/>
  <c r="M292" i="1"/>
  <c r="M230" i="1"/>
  <c r="N365" i="1"/>
  <c r="N231" i="1"/>
  <c r="N235" i="1"/>
  <c r="M190" i="1"/>
  <c r="M50" i="1"/>
  <c r="M26" i="1"/>
  <c r="M67" i="1"/>
  <c r="N75" i="1"/>
  <c r="N151" i="1"/>
  <c r="N58" i="1"/>
  <c r="N102" i="1"/>
  <c r="N23" i="1"/>
  <c r="N203" i="1"/>
  <c r="N168" i="1"/>
  <c r="N109" i="1"/>
  <c r="N218" i="1"/>
  <c r="N232" i="1"/>
  <c r="N163" i="1"/>
  <c r="N92" i="1"/>
  <c r="N332" i="1"/>
  <c r="N360" i="1"/>
  <c r="N301" i="1"/>
  <c r="N322" i="1"/>
  <c r="L189" i="1"/>
  <c r="L52" i="1"/>
  <c r="L340" i="1"/>
  <c r="L163" i="1"/>
  <c r="L130" i="1"/>
  <c r="L59" i="1"/>
  <c r="L261" i="1"/>
  <c r="L221" i="1"/>
  <c r="L209" i="1"/>
  <c r="L177" i="1"/>
  <c r="L348" i="1"/>
  <c r="L64" i="1"/>
  <c r="L352" i="1"/>
  <c r="L25" i="1"/>
  <c r="L76" i="1"/>
  <c r="L220" i="1"/>
  <c r="L364" i="1"/>
  <c r="L114" i="1"/>
  <c r="L258" i="1"/>
  <c r="L43" i="1"/>
  <c r="L187" i="1"/>
  <c r="L331" i="1"/>
  <c r="L10" i="1"/>
  <c r="L154" i="1"/>
  <c r="L298" i="1"/>
  <c r="L83" i="1"/>
  <c r="L227" i="1"/>
  <c r="L39" i="1"/>
  <c r="L324" i="1"/>
  <c r="L12" i="1"/>
  <c r="L269" i="1"/>
  <c r="L314" i="1"/>
  <c r="L252" i="1"/>
  <c r="L212" i="1"/>
  <c r="L218" i="1"/>
  <c r="L201" i="1"/>
  <c r="L77" i="1"/>
  <c r="L48" i="1"/>
  <c r="L185" i="1"/>
  <c r="L204" i="1"/>
  <c r="L156" i="1"/>
  <c r="L257" i="1"/>
  <c r="L329" i="1"/>
  <c r="M78" i="1"/>
  <c r="M246" i="1"/>
  <c r="M92" i="1"/>
  <c r="M272" i="1"/>
  <c r="M105" i="1"/>
  <c r="M309" i="1"/>
  <c r="M131" i="1"/>
  <c r="M323" i="1"/>
  <c r="M168" i="1"/>
  <c r="M348" i="1"/>
  <c r="M181" i="1"/>
  <c r="M290" i="1"/>
  <c r="M112" i="1"/>
  <c r="M304" i="1"/>
  <c r="M257" i="1"/>
  <c r="M34" i="1"/>
  <c r="N327" i="1"/>
  <c r="N331" i="1"/>
  <c r="M219" i="1"/>
  <c r="M319" i="1"/>
  <c r="M86" i="1"/>
  <c r="N14" i="1"/>
  <c r="M127" i="1"/>
  <c r="M195" i="1"/>
  <c r="N70" i="1"/>
  <c r="N114" i="1"/>
  <c r="N35" i="1"/>
  <c r="N215" i="1"/>
  <c r="N180" i="1"/>
  <c r="N121" i="1"/>
  <c r="N230" i="1"/>
  <c r="N244" i="1"/>
  <c r="N187" i="1"/>
  <c r="N104" i="1"/>
  <c r="N129" i="1"/>
  <c r="N290" i="1"/>
  <c r="N325" i="1"/>
  <c r="N359" i="1"/>
  <c r="N141" i="1"/>
  <c r="N216" i="1"/>
  <c r="N145" i="1"/>
  <c r="N242" i="1"/>
  <c r="N292" i="1"/>
  <c r="N223" i="1"/>
  <c r="N116" i="1"/>
  <c r="N314" i="1"/>
  <c r="N337" i="1"/>
  <c r="N304" i="1"/>
  <c r="L49" i="1"/>
  <c r="L100" i="1"/>
  <c r="L244" i="1"/>
  <c r="L29" i="1"/>
  <c r="L138" i="1"/>
  <c r="L282" i="1"/>
  <c r="L67" i="1"/>
  <c r="L211" i="1"/>
  <c r="L355" i="1"/>
  <c r="L34" i="1"/>
  <c r="L178" i="1"/>
  <c r="L322" i="1"/>
  <c r="L107" i="1"/>
  <c r="L251" i="1"/>
  <c r="L96" i="1"/>
  <c r="L363" i="1"/>
  <c r="L51" i="1"/>
  <c r="L312" i="1"/>
  <c r="L21" i="1"/>
  <c r="L313" i="1"/>
  <c r="L33" i="1"/>
  <c r="L260" i="1"/>
  <c r="L303" i="1"/>
  <c r="L87" i="1"/>
  <c r="L144" i="1"/>
  <c r="L350" i="1"/>
  <c r="L62" i="1"/>
  <c r="L237" i="1"/>
  <c r="L123" i="1"/>
  <c r="L176" i="1"/>
  <c r="M102" i="1"/>
  <c r="M294" i="1"/>
  <c r="M116" i="1"/>
  <c r="M308" i="1"/>
  <c r="M153" i="1"/>
  <c r="M333" i="1"/>
  <c r="M167" i="1"/>
  <c r="M12" i="1"/>
  <c r="M192" i="1"/>
  <c r="M25" i="1"/>
  <c r="M229" i="1"/>
  <c r="M314" i="1"/>
  <c r="M148" i="1"/>
  <c r="M352" i="1"/>
  <c r="M58" i="1"/>
  <c r="M207" i="1"/>
  <c r="M269" i="1"/>
  <c r="M130" i="1"/>
  <c r="M315" i="1"/>
  <c r="N53" i="1"/>
  <c r="M243" i="1"/>
  <c r="N50" i="1"/>
  <c r="M147" i="1"/>
  <c r="N21" i="1"/>
  <c r="N24" i="1"/>
  <c r="N162" i="1"/>
  <c r="N59" i="1"/>
  <c r="N251" i="1"/>
  <c r="N228" i="1"/>
  <c r="N169" i="1"/>
  <c r="N254" i="1"/>
  <c r="M27" i="1"/>
  <c r="M235" i="1"/>
  <c r="N140" i="1"/>
  <c r="N153" i="1"/>
  <c r="N338" i="1"/>
  <c r="N77" i="1"/>
  <c r="M159" i="1"/>
  <c r="L65" i="1"/>
  <c r="L321" i="1"/>
  <c r="L75" i="1"/>
  <c r="L141" i="1"/>
  <c r="L266" i="1"/>
  <c r="L152" i="1"/>
  <c r="L194" i="1"/>
  <c r="L361" i="1"/>
  <c r="L89" i="1"/>
  <c r="M150" i="1"/>
  <c r="M330" i="1"/>
  <c r="M164" i="1"/>
  <c r="M9" i="1"/>
  <c r="M189" i="1"/>
  <c r="M23" i="1"/>
  <c r="M227" i="1"/>
  <c r="M48" i="1"/>
  <c r="M240" i="1"/>
  <c r="M85" i="1"/>
  <c r="M265" i="1"/>
  <c r="M362" i="1"/>
  <c r="M208" i="1"/>
  <c r="M166" i="1"/>
  <c r="M259" i="1"/>
  <c r="M65" i="1"/>
  <c r="N137" i="1"/>
  <c r="M310" i="1"/>
  <c r="N245" i="1"/>
  <c r="N55" i="1"/>
  <c r="M99" i="1"/>
  <c r="N39" i="1"/>
  <c r="N31" i="1"/>
  <c r="N69" i="1"/>
  <c r="N18" i="1"/>
  <c r="N198" i="1"/>
  <c r="N107" i="1"/>
  <c r="N84" i="1"/>
  <c r="N264" i="1"/>
  <c r="N86" i="1"/>
  <c r="N100" i="1"/>
  <c r="N211" i="1"/>
  <c r="N319" i="1"/>
  <c r="N224" i="1"/>
  <c r="N213" i="1"/>
  <c r="N94" i="1"/>
  <c r="M137" i="1"/>
  <c r="N207" i="1"/>
  <c r="L317" i="1"/>
  <c r="L121" i="1"/>
  <c r="L339" i="1"/>
  <c r="L300" i="1"/>
  <c r="M66" i="1"/>
  <c r="M210" i="1"/>
  <c r="M354" i="1"/>
  <c r="M140" i="1"/>
  <c r="M284" i="1"/>
  <c r="M69" i="1"/>
  <c r="M213" i="1"/>
  <c r="M357" i="1"/>
  <c r="M143" i="1"/>
  <c r="M287" i="1"/>
  <c r="M72" i="1"/>
  <c r="M216" i="1"/>
  <c r="M360" i="1"/>
  <c r="M145" i="1"/>
  <c r="M289" i="1"/>
  <c r="M338" i="1"/>
  <c r="M124" i="1"/>
  <c r="M268" i="1"/>
  <c r="M82" i="1"/>
  <c r="M146" i="1"/>
  <c r="M122" i="1"/>
  <c r="M267" i="1"/>
  <c r="N329" i="1"/>
  <c r="M218" i="1"/>
  <c r="M247" i="1"/>
  <c r="M317" i="1"/>
  <c r="M158" i="1"/>
  <c r="N103" i="1"/>
  <c r="N26" i="1"/>
  <c r="N52" i="1"/>
  <c r="M55" i="1"/>
  <c r="N45" i="1"/>
  <c r="M255" i="1"/>
  <c r="N78" i="1"/>
  <c r="N222" i="1"/>
  <c r="N83" i="1"/>
  <c r="N227" i="1"/>
  <c r="N144" i="1"/>
  <c r="N13" i="1"/>
  <c r="N157" i="1"/>
  <c r="N146" i="1"/>
  <c r="N76" i="1"/>
  <c r="N220" i="1"/>
  <c r="M307" i="1"/>
  <c r="N199" i="1"/>
  <c r="N320" i="1"/>
  <c r="N152" i="1"/>
  <c r="N296" i="1"/>
  <c r="N189" i="1"/>
  <c r="N333" i="1"/>
  <c r="N326" i="1"/>
  <c r="N82" i="1"/>
  <c r="N313" i="1"/>
  <c r="N125" i="1"/>
  <c r="N269" i="1"/>
  <c r="N330" i="1"/>
  <c r="N334" i="1"/>
  <c r="N316" i="1"/>
  <c r="N195" i="1"/>
  <c r="N243" i="1"/>
  <c r="N281" i="1"/>
  <c r="N354" i="1"/>
  <c r="N346" i="1"/>
  <c r="N328" i="1"/>
  <c r="M231" i="1"/>
  <c r="M291" i="1"/>
  <c r="M149" i="1"/>
  <c r="M293" i="1"/>
  <c r="N358" i="1"/>
  <c r="N340" i="1"/>
  <c r="N279" i="1"/>
  <c r="N351" i="1"/>
  <c r="N49" i="1"/>
  <c r="N193" i="1"/>
  <c r="N182" i="1"/>
  <c r="N112" i="1"/>
  <c r="N256" i="1"/>
  <c r="M91" i="1"/>
  <c r="N247" i="1"/>
  <c r="N44" i="1"/>
  <c r="N188" i="1"/>
  <c r="N356" i="1"/>
  <c r="N225" i="1"/>
  <c r="N300" i="1"/>
  <c r="N362" i="1"/>
  <c r="N190" i="1"/>
  <c r="N17" i="1"/>
  <c r="N161" i="1"/>
  <c r="N305" i="1"/>
  <c r="N342" i="1"/>
  <c r="N299" i="1"/>
  <c r="N352" i="1"/>
  <c r="M363" i="1"/>
  <c r="M39" i="1"/>
  <c r="L63" i="1"/>
  <c r="L289" i="1"/>
  <c r="L338" i="1"/>
  <c r="L13" i="1"/>
  <c r="M114" i="1"/>
  <c r="M258" i="1"/>
  <c r="M44" i="1"/>
  <c r="M188" i="1"/>
  <c r="M332" i="1"/>
  <c r="M117" i="1"/>
  <c r="M261" i="1"/>
  <c r="M47" i="1"/>
  <c r="M191" i="1"/>
  <c r="M335" i="1"/>
  <c r="M120" i="1"/>
  <c r="M264" i="1"/>
  <c r="M49" i="1"/>
  <c r="M193" i="1"/>
  <c r="M337" i="1"/>
  <c r="M28" i="1"/>
  <c r="M172" i="1"/>
  <c r="M316" i="1"/>
  <c r="M358" i="1"/>
  <c r="M118" i="1"/>
  <c r="M298" i="1"/>
  <c r="M10" i="1"/>
  <c r="M214" i="1"/>
  <c r="N291" i="1"/>
  <c r="N101" i="1"/>
  <c r="N159" i="1"/>
  <c r="M79" i="1"/>
  <c r="M271" i="1"/>
  <c r="N74" i="1"/>
  <c r="N87" i="1"/>
  <c r="N8" i="1"/>
  <c r="N171" i="1"/>
  <c r="N48" i="1"/>
  <c r="N126" i="1"/>
  <c r="N270" i="1"/>
  <c r="N131" i="1"/>
  <c r="N275" i="1"/>
  <c r="N192" i="1"/>
  <c r="N61" i="1"/>
  <c r="N205" i="1"/>
  <c r="N194" i="1"/>
  <c r="N124" i="1"/>
  <c r="N268" i="1"/>
  <c r="M103" i="1"/>
  <c r="N259" i="1"/>
  <c r="N56" i="1"/>
  <c r="N200" i="1"/>
  <c r="N93" i="1"/>
  <c r="N237" i="1"/>
  <c r="N312" i="1"/>
  <c r="M15" i="1"/>
  <c r="N226" i="1"/>
  <c r="M29" i="1"/>
  <c r="M173" i="1"/>
  <c r="N317" i="1"/>
  <c r="N178" i="1"/>
  <c r="N311" i="1"/>
  <c r="N99" i="1"/>
  <c r="N111" i="1"/>
  <c r="M75" i="1"/>
  <c r="M270" i="1"/>
  <c r="M56" i="1"/>
  <c r="M200" i="1"/>
  <c r="M344" i="1"/>
  <c r="M129" i="1"/>
  <c r="M273" i="1"/>
  <c r="M59" i="1"/>
  <c r="M203" i="1"/>
  <c r="M347" i="1"/>
  <c r="M132" i="1"/>
  <c r="M276" i="1"/>
  <c r="M61" i="1"/>
  <c r="M205" i="1"/>
  <c r="M349" i="1"/>
  <c r="M40" i="1"/>
  <c r="M184" i="1"/>
  <c r="M328" i="1"/>
  <c r="M113" i="1"/>
  <c r="M262" i="1"/>
  <c r="M334" i="1"/>
  <c r="M125" i="1"/>
  <c r="M343" i="1"/>
  <c r="N339" i="1"/>
  <c r="N149" i="1"/>
  <c r="M206" i="1"/>
  <c r="M163" i="1"/>
  <c r="M106" i="1"/>
  <c r="N15" i="1"/>
  <c r="M139" i="1"/>
  <c r="N20" i="1"/>
  <c r="M199" i="1"/>
  <c r="N60" i="1"/>
  <c r="N138" i="1"/>
  <c r="N282" i="1"/>
  <c r="N143" i="1"/>
  <c r="N287" i="1"/>
  <c r="N204" i="1"/>
  <c r="N73" i="1"/>
  <c r="N217" i="1"/>
  <c r="N206" i="1"/>
  <c r="N136" i="1"/>
  <c r="N280" i="1"/>
  <c r="N115" i="1"/>
  <c r="N271" i="1"/>
  <c r="N68" i="1"/>
  <c r="N212" i="1"/>
  <c r="N105" i="1"/>
  <c r="N249" i="1"/>
  <c r="N324" i="1"/>
  <c r="N106" i="1"/>
  <c r="N238" i="1"/>
  <c r="N41" i="1"/>
  <c r="N185" i="1"/>
  <c r="M329" i="1"/>
  <c r="N250" i="1"/>
  <c r="N323" i="1"/>
  <c r="N315" i="1"/>
  <c r="M327" i="1"/>
  <c r="N147" i="1"/>
  <c r="N117" i="1"/>
  <c r="N261" i="1"/>
  <c r="N336" i="1"/>
  <c r="N130" i="1"/>
  <c r="N241" i="1"/>
  <c r="M53" i="1"/>
  <c r="M197" i="1"/>
  <c r="M341" i="1"/>
  <c r="N262" i="1"/>
  <c r="N335" i="1"/>
  <c r="N267" i="1"/>
  <c r="N364" i="1"/>
  <c r="N183" i="1"/>
  <c r="N273" i="1"/>
  <c r="N348" i="1"/>
  <c r="N166" i="1"/>
  <c r="N253" i="1"/>
  <c r="N65" i="1"/>
  <c r="N209" i="1"/>
  <c r="N353" i="1"/>
  <c r="N274" i="1"/>
  <c r="N347" i="1"/>
  <c r="N27" i="1"/>
  <c r="N219" i="1"/>
  <c r="M87" i="1"/>
  <c r="N255" i="1"/>
  <c r="M233" i="1"/>
  <c r="N294" i="1"/>
  <c r="N298" i="1"/>
  <c r="N349" i="1"/>
  <c r="M63" i="1"/>
  <c r="M135" i="1"/>
  <c r="N303" i="1"/>
  <c r="N133" i="1"/>
  <c r="N122" i="1"/>
  <c r="N266" i="1"/>
  <c r="N196" i="1"/>
  <c r="M211" i="1"/>
  <c r="N175" i="1"/>
  <c r="N343" i="1"/>
  <c r="N128" i="1"/>
  <c r="N272" i="1"/>
  <c r="N165" i="1"/>
  <c r="N309" i="1"/>
  <c r="N302" i="1"/>
  <c r="N154" i="1"/>
  <c r="N289" i="1"/>
  <c r="M101" i="1"/>
  <c r="M245" i="1"/>
  <c r="N306" i="1"/>
  <c r="N310" i="1"/>
  <c r="N361" i="1"/>
  <c r="M123" i="1"/>
  <c r="M171" i="1"/>
  <c r="J109" i="1"/>
  <c r="K55" i="1"/>
  <c r="K18" i="1"/>
  <c r="K91" i="1"/>
  <c r="K327" i="1"/>
  <c r="K207" i="1"/>
  <c r="K80" i="1"/>
  <c r="J97" i="1"/>
  <c r="K110" i="1"/>
  <c r="K182" i="1"/>
  <c r="K9" i="1"/>
  <c r="K195" i="1"/>
  <c r="K46" i="1"/>
  <c r="J231" i="1"/>
  <c r="K164" i="1"/>
  <c r="K308" i="1"/>
  <c r="K21" i="1"/>
  <c r="K136" i="1"/>
  <c r="K297" i="1"/>
  <c r="K190" i="1"/>
  <c r="K309" i="1"/>
  <c r="K161" i="1"/>
  <c r="K39" i="1"/>
  <c r="K14" i="1"/>
  <c r="K179" i="1"/>
  <c r="K349" i="1"/>
  <c r="K92" i="1"/>
  <c r="K73" i="1"/>
  <c r="K244" i="1"/>
  <c r="K145" i="1"/>
  <c r="J173" i="1"/>
  <c r="J284" i="1"/>
  <c r="K172" i="1"/>
  <c r="J161" i="1"/>
  <c r="K160" i="1"/>
  <c r="K122" i="1"/>
  <c r="K27" i="1"/>
  <c r="K296" i="1"/>
  <c r="K158" i="1"/>
  <c r="K89" i="1"/>
  <c r="K42" i="1"/>
  <c r="K97" i="1"/>
  <c r="K231" i="1"/>
  <c r="K54" i="1"/>
  <c r="K45" i="1"/>
  <c r="K243" i="1"/>
  <c r="K105" i="1"/>
  <c r="K90" i="1"/>
  <c r="J31" i="1"/>
  <c r="K291" i="1"/>
  <c r="K249" i="1"/>
  <c r="K346" i="1"/>
  <c r="J166" i="1"/>
  <c r="K224" i="1"/>
  <c r="K71" i="1"/>
  <c r="K6" i="1"/>
  <c r="K246" i="1"/>
  <c r="K68" i="1"/>
  <c r="K33" i="1"/>
  <c r="K134" i="1"/>
  <c r="K154" i="1"/>
  <c r="K36" i="1"/>
  <c r="K299" i="1"/>
  <c r="J176" i="1"/>
  <c r="K51" i="1"/>
  <c r="K104" i="1"/>
  <c r="K189" i="1"/>
  <c r="K194" i="1"/>
  <c r="K274" i="1"/>
  <c r="K126" i="1"/>
  <c r="K96" i="1"/>
  <c r="K209" i="1"/>
  <c r="K99" i="1"/>
  <c r="K128" i="1"/>
  <c r="K213" i="1"/>
  <c r="K16" i="1"/>
  <c r="K144" i="1"/>
  <c r="K204" i="1"/>
  <c r="K47" i="1"/>
  <c r="J238" i="1"/>
  <c r="K183" i="1"/>
  <c r="K152" i="1"/>
  <c r="K237" i="1"/>
  <c r="K35" i="1"/>
  <c r="K250" i="1"/>
  <c r="K239" i="1"/>
  <c r="K192" i="1"/>
  <c r="J201" i="1"/>
  <c r="K64" i="1"/>
  <c r="K247" i="1"/>
  <c r="K109" i="1"/>
  <c r="K63" i="1"/>
  <c r="K303" i="1"/>
  <c r="K69" i="1"/>
  <c r="K321" i="1"/>
  <c r="K226" i="1"/>
  <c r="K197" i="1"/>
  <c r="K216" i="1"/>
  <c r="K181" i="1"/>
  <c r="K254" i="1"/>
  <c r="K311" i="1"/>
  <c r="J171" i="1"/>
  <c r="J57" i="1"/>
  <c r="K87" i="1"/>
  <c r="K315" i="1"/>
  <c r="K212" i="1"/>
  <c r="K93" i="1"/>
  <c r="K333" i="1"/>
  <c r="K257" i="1"/>
  <c r="K215" i="1"/>
  <c r="K233" i="1"/>
  <c r="K199" i="1"/>
  <c r="K229" i="1"/>
  <c r="J195" i="1"/>
  <c r="J117" i="1"/>
  <c r="K265" i="1"/>
  <c r="K147" i="1"/>
  <c r="K236" i="1"/>
  <c r="K153" i="1"/>
  <c r="K337" i="1"/>
  <c r="K280" i="1"/>
  <c r="K314" i="1"/>
  <c r="K338" i="1"/>
  <c r="J267" i="1"/>
  <c r="J56" i="1"/>
  <c r="K159" i="1"/>
  <c r="K8" i="1"/>
  <c r="K248" i="1"/>
  <c r="K165" i="1"/>
  <c r="K50" i="1"/>
  <c r="K353" i="1"/>
  <c r="K295" i="1"/>
  <c r="K298" i="1"/>
  <c r="K330" i="1"/>
  <c r="K7" i="1"/>
  <c r="J136" i="1"/>
  <c r="J80" i="1"/>
  <c r="K351" i="1"/>
  <c r="K38" i="1"/>
  <c r="K171" i="1"/>
  <c r="K20" i="1"/>
  <c r="K272" i="1"/>
  <c r="K177" i="1"/>
  <c r="K98" i="1"/>
  <c r="K10" i="1"/>
  <c r="K13" i="1"/>
  <c r="K358" i="1"/>
  <c r="K329" i="1"/>
  <c r="K347" i="1"/>
  <c r="K174" i="1"/>
  <c r="J340" i="1"/>
  <c r="J170" i="1"/>
  <c r="K222" i="1"/>
  <c r="K238" i="1"/>
  <c r="K354" i="1"/>
  <c r="K287" i="1"/>
  <c r="K319" i="1"/>
  <c r="K167" i="1"/>
  <c r="K235" i="1"/>
  <c r="K75" i="1"/>
  <c r="K219" i="1"/>
  <c r="K363" i="1"/>
  <c r="K140" i="1"/>
  <c r="K284" i="1"/>
  <c r="K81" i="1"/>
  <c r="K225" i="1"/>
  <c r="K26" i="1"/>
  <c r="K170" i="1"/>
  <c r="K28" i="1"/>
  <c r="K241" i="1"/>
  <c r="K53" i="1"/>
  <c r="K264" i="1"/>
  <c r="K108" i="1"/>
  <c r="K313" i="1"/>
  <c r="K163" i="1"/>
  <c r="K24" i="1"/>
  <c r="K350" i="1"/>
  <c r="K292" i="1"/>
  <c r="K137" i="1"/>
  <c r="K275" i="1"/>
  <c r="J137" i="1"/>
  <c r="J357" i="1"/>
  <c r="K111" i="1"/>
  <c r="K255" i="1"/>
  <c r="K32" i="1"/>
  <c r="K176" i="1"/>
  <c r="K320" i="1"/>
  <c r="K117" i="1"/>
  <c r="K261" i="1"/>
  <c r="K62" i="1"/>
  <c r="K206" i="1"/>
  <c r="K82" i="1"/>
  <c r="K289" i="1"/>
  <c r="K107" i="1"/>
  <c r="K312" i="1"/>
  <c r="K162" i="1"/>
  <c r="K359" i="1"/>
  <c r="K217" i="1"/>
  <c r="K114" i="1"/>
  <c r="K22" i="1"/>
  <c r="K253" i="1"/>
  <c r="K205" i="1"/>
  <c r="J260" i="1"/>
  <c r="J334" i="1"/>
  <c r="K267" i="1"/>
  <c r="K188" i="1"/>
  <c r="K129" i="1"/>
  <c r="K74" i="1"/>
  <c r="K100" i="1"/>
  <c r="K305" i="1"/>
  <c r="K125" i="1"/>
  <c r="K328" i="1"/>
  <c r="K180" i="1"/>
  <c r="K19" i="1"/>
  <c r="K266" i="1"/>
  <c r="K259" i="1"/>
  <c r="K133" i="1"/>
  <c r="K113" i="1"/>
  <c r="K123" i="1"/>
  <c r="K44" i="1"/>
  <c r="K332" i="1"/>
  <c r="K273" i="1"/>
  <c r="K218" i="1"/>
  <c r="K150" i="1"/>
  <c r="K135" i="1"/>
  <c r="K279" i="1"/>
  <c r="K56" i="1"/>
  <c r="K200" i="1"/>
  <c r="K344" i="1"/>
  <c r="K141" i="1"/>
  <c r="K285" i="1"/>
  <c r="K86" i="1"/>
  <c r="K118" i="1"/>
  <c r="K322" i="1"/>
  <c r="K143" i="1"/>
  <c r="K343" i="1"/>
  <c r="K198" i="1"/>
  <c r="K37" i="1"/>
  <c r="K282" i="1"/>
  <c r="K186" i="1"/>
  <c r="K112" i="1"/>
  <c r="K290" i="1"/>
  <c r="K88" i="1"/>
  <c r="J332" i="1"/>
  <c r="J314" i="1"/>
  <c r="K339" i="1"/>
  <c r="K116" i="1"/>
  <c r="K260" i="1"/>
  <c r="K57" i="1"/>
  <c r="K201" i="1"/>
  <c r="K345" i="1"/>
  <c r="K146" i="1"/>
  <c r="K208" i="1"/>
  <c r="K17" i="1"/>
  <c r="K232" i="1"/>
  <c r="K72" i="1"/>
  <c r="K281" i="1"/>
  <c r="K127" i="1"/>
  <c r="K360" i="1"/>
  <c r="K270" i="1"/>
  <c r="K348" i="1"/>
  <c r="K196" i="1"/>
  <c r="K66" i="1"/>
  <c r="K301" i="1"/>
  <c r="J255" i="1"/>
  <c r="J7" i="1"/>
  <c r="J142" i="1"/>
  <c r="K234" i="1"/>
  <c r="K60" i="1"/>
  <c r="K302" i="1"/>
  <c r="K268" i="1"/>
  <c r="K202" i="1"/>
  <c r="K288" i="1"/>
  <c r="K185" i="1"/>
  <c r="J75" i="1"/>
  <c r="J262" i="1"/>
  <c r="J326" i="1"/>
  <c r="K251" i="1"/>
  <c r="K78" i="1"/>
  <c r="K318" i="1"/>
  <c r="K178" i="1"/>
  <c r="K169" i="1"/>
  <c r="K223" i="1"/>
  <c r="K5" i="1"/>
  <c r="J123" i="1"/>
  <c r="J33" i="1"/>
  <c r="J25" i="1"/>
  <c r="K148" i="1"/>
  <c r="K138" i="1"/>
  <c r="K203" i="1"/>
  <c r="K131" i="1"/>
  <c r="K220" i="1"/>
  <c r="K352" i="1"/>
  <c r="J303" i="1"/>
  <c r="J245" i="1"/>
  <c r="J43" i="1"/>
  <c r="J323" i="1"/>
  <c r="J239" i="1"/>
  <c r="J14" i="1"/>
  <c r="K132" i="1"/>
  <c r="K335" i="1"/>
  <c r="K323" i="1"/>
  <c r="K317" i="1"/>
  <c r="K106" i="1"/>
  <c r="K307" i="1"/>
  <c r="K101" i="1"/>
  <c r="K124" i="1"/>
  <c r="K324" i="1"/>
  <c r="J50" i="1"/>
  <c r="J293" i="1"/>
  <c r="J67" i="1"/>
  <c r="J347" i="1"/>
  <c r="J263" i="1"/>
  <c r="J304" i="1"/>
  <c r="K40" i="1"/>
  <c r="K65" i="1"/>
  <c r="K269" i="1"/>
  <c r="J86" i="1"/>
  <c r="J317" i="1"/>
  <c r="J103" i="1"/>
  <c r="J94" i="1"/>
  <c r="J311" i="1"/>
  <c r="J328" i="1"/>
  <c r="K168" i="1"/>
  <c r="K364" i="1"/>
  <c r="K240" i="1"/>
  <c r="K341" i="1"/>
  <c r="K48" i="1"/>
  <c r="K166" i="1"/>
  <c r="K356" i="1"/>
  <c r="K83" i="1"/>
  <c r="K211" i="1"/>
  <c r="J110" i="1"/>
  <c r="J40" i="1"/>
  <c r="J127" i="1"/>
  <c r="J189" i="1"/>
  <c r="J335" i="1"/>
  <c r="J364" i="1"/>
  <c r="K85" i="1"/>
  <c r="K230" i="1"/>
  <c r="K256" i="1"/>
  <c r="K102" i="1"/>
  <c r="K157" i="1"/>
  <c r="K325" i="1"/>
  <c r="K15" i="1"/>
  <c r="J148" i="1"/>
  <c r="J188" i="1"/>
  <c r="J190" i="1"/>
  <c r="J237" i="1"/>
  <c r="J182" i="1"/>
  <c r="J88" i="1"/>
  <c r="K25" i="1"/>
  <c r="K139" i="1"/>
  <c r="K228" i="1"/>
  <c r="K41" i="1"/>
  <c r="K130" i="1"/>
  <c r="K271" i="1"/>
  <c r="J159" i="1"/>
  <c r="J184" i="1"/>
  <c r="J224" i="1"/>
  <c r="J226" i="1"/>
  <c r="J345" i="1"/>
  <c r="J218" i="1"/>
  <c r="J124" i="1"/>
  <c r="J34" i="1"/>
  <c r="J244" i="1"/>
  <c r="J256" i="1"/>
  <c r="J232" i="1"/>
  <c r="J200" i="1"/>
  <c r="J333" i="1"/>
  <c r="J22" i="1"/>
  <c r="J358" i="1"/>
  <c r="J350" i="1"/>
  <c r="J185" i="1"/>
  <c r="J212" i="1"/>
  <c r="J44" i="1"/>
  <c r="J46" i="1"/>
  <c r="J69" i="1"/>
  <c r="J362" i="1"/>
  <c r="J257" i="1"/>
  <c r="K293" i="1"/>
  <c r="K263" i="1"/>
  <c r="K173" i="1"/>
  <c r="K77" i="1"/>
  <c r="K43" i="1"/>
  <c r="K70" i="1"/>
  <c r="K67" i="1"/>
  <c r="K326" i="1"/>
  <c r="K300" i="1"/>
  <c r="K294" i="1"/>
  <c r="J243" i="1"/>
  <c r="J172" i="1"/>
  <c r="J269" i="1"/>
  <c r="J248" i="1"/>
  <c r="J115" i="1"/>
  <c r="J322" i="1"/>
  <c r="J153" i="1"/>
  <c r="J214" i="1"/>
  <c r="J134" i="1"/>
  <c r="J61" i="1"/>
  <c r="J63" i="1"/>
  <c r="K210" i="1"/>
  <c r="K175" i="1"/>
  <c r="K79" i="1"/>
  <c r="K362" i="1"/>
  <c r="K316" i="1"/>
  <c r="K49" i="1"/>
  <c r="K276" i="1"/>
  <c r="K245" i="1"/>
  <c r="K214" i="1"/>
  <c r="K120" i="1"/>
  <c r="J279" i="1"/>
  <c r="J316" i="1"/>
  <c r="J341" i="1"/>
  <c r="J320" i="1"/>
  <c r="J8" i="1"/>
  <c r="J93" i="1"/>
  <c r="J225" i="1"/>
  <c r="J45" i="1"/>
  <c r="J206" i="1"/>
  <c r="J327" i="1"/>
  <c r="J233" i="1"/>
  <c r="K149" i="1"/>
  <c r="K115" i="1"/>
  <c r="K286" i="1"/>
  <c r="K310" i="1"/>
  <c r="K361" i="1"/>
  <c r="K334" i="1"/>
  <c r="K221" i="1"/>
  <c r="K187" i="1"/>
  <c r="K121" i="1"/>
  <c r="K59" i="1"/>
  <c r="J315" i="1"/>
  <c r="J15" i="1"/>
  <c r="J76" i="1"/>
  <c r="J344" i="1"/>
  <c r="J68" i="1"/>
  <c r="J179" i="1"/>
  <c r="J261" i="1"/>
  <c r="J129" i="1"/>
  <c r="J242" i="1"/>
  <c r="J62" i="1"/>
  <c r="J305" i="1"/>
  <c r="K119" i="1"/>
  <c r="K23" i="1"/>
  <c r="K258" i="1"/>
  <c r="K283" i="1"/>
  <c r="K336" i="1"/>
  <c r="K252" i="1"/>
  <c r="K191" i="1"/>
  <c r="K156" i="1"/>
  <c r="K30" i="1"/>
  <c r="K29" i="1"/>
  <c r="J351" i="1"/>
  <c r="J39" i="1"/>
  <c r="J140" i="1"/>
  <c r="J356" i="1"/>
  <c r="J116" i="1"/>
  <c r="J251" i="1"/>
  <c r="J297" i="1"/>
  <c r="J167" i="1"/>
  <c r="J278" i="1"/>
  <c r="J122" i="1"/>
  <c r="J16" i="1"/>
  <c r="T209" i="1"/>
  <c r="J147" i="1"/>
  <c r="J291" i="1"/>
  <c r="J160" i="1"/>
  <c r="J99" i="1"/>
  <c r="J365" i="1"/>
  <c r="J236" i="1"/>
  <c r="J19" i="1"/>
  <c r="J32" i="1"/>
  <c r="J250" i="1"/>
  <c r="J131" i="1"/>
  <c r="J70" i="1"/>
  <c r="J249" i="1"/>
  <c r="J104" i="1"/>
  <c r="J105" i="1"/>
  <c r="J359" i="1"/>
  <c r="J230" i="1"/>
  <c r="J13" i="1"/>
  <c r="J38" i="1"/>
  <c r="J352" i="1"/>
  <c r="J281" i="1"/>
  <c r="J286" i="1"/>
  <c r="J203" i="1"/>
  <c r="J118" i="1"/>
  <c r="J273" i="1"/>
  <c r="J154" i="1"/>
  <c r="J143" i="1"/>
  <c r="J58" i="1"/>
  <c r="J254" i="1"/>
  <c r="J37" i="1"/>
  <c r="J74" i="1"/>
  <c r="J27" i="1"/>
  <c r="J329" i="1"/>
  <c r="K278" i="1"/>
  <c r="K357" i="1"/>
  <c r="K12" i="1"/>
  <c r="K34" i="1"/>
  <c r="K95" i="1"/>
  <c r="K155" i="1"/>
  <c r="K242" i="1"/>
  <c r="J183" i="1"/>
  <c r="J339" i="1"/>
  <c r="J208" i="1"/>
  <c r="J149" i="1"/>
  <c r="J100" i="1"/>
  <c r="J272" i="1"/>
  <c r="J55" i="1"/>
  <c r="J92" i="1"/>
  <c r="J298" i="1"/>
  <c r="J227" i="1"/>
  <c r="J141" i="1"/>
  <c r="J285" i="1"/>
  <c r="J178" i="1"/>
  <c r="J155" i="1"/>
  <c r="J82" i="1"/>
  <c r="J266" i="1"/>
  <c r="J49" i="1"/>
  <c r="J98" i="1"/>
  <c r="J51" i="1"/>
  <c r="J353" i="1"/>
  <c r="K84" i="1"/>
  <c r="K365" i="1"/>
  <c r="K11" i="1"/>
  <c r="K103" i="1"/>
  <c r="K227" i="1"/>
  <c r="K306" i="1"/>
  <c r="K331" i="1"/>
  <c r="K142" i="1"/>
  <c r="K31" i="1"/>
  <c r="K94" i="1"/>
  <c r="K184" i="1"/>
  <c r="J207" i="1"/>
  <c r="J363" i="1"/>
  <c r="J268" i="1"/>
  <c r="J197" i="1"/>
  <c r="J152" i="1"/>
  <c r="J296" i="1"/>
  <c r="J79" i="1"/>
  <c r="J128" i="1"/>
  <c r="J346" i="1"/>
  <c r="J275" i="1"/>
  <c r="J165" i="1"/>
  <c r="J309" i="1"/>
  <c r="J274" i="1"/>
  <c r="J191" i="1"/>
  <c r="J146" i="1"/>
  <c r="J290" i="1"/>
  <c r="J73" i="1"/>
  <c r="J196" i="1"/>
  <c r="J87" i="1"/>
  <c r="J28" i="1"/>
  <c r="K58" i="1"/>
  <c r="K52" i="1"/>
  <c r="K340" i="1"/>
  <c r="K342" i="1"/>
  <c r="K76" i="1"/>
  <c r="K193" i="1"/>
  <c r="K277" i="1"/>
  <c r="K304" i="1"/>
  <c r="K355" i="1"/>
  <c r="K262" i="1"/>
  <c r="K61" i="1"/>
  <c r="J219" i="1"/>
  <c r="J26" i="1"/>
  <c r="J292" i="1"/>
  <c r="J221" i="1"/>
  <c r="J164" i="1"/>
  <c r="J308" i="1"/>
  <c r="J91" i="1"/>
  <c r="J130" i="1"/>
  <c r="J9" i="1"/>
  <c r="J299" i="1"/>
  <c r="J177" i="1"/>
  <c r="J321" i="1"/>
  <c r="J310" i="1"/>
  <c r="J215" i="1"/>
  <c r="J158" i="1"/>
  <c r="J302" i="1"/>
  <c r="J85" i="1"/>
  <c r="J220" i="1"/>
  <c r="J111" i="1"/>
  <c r="J52" i="1"/>
  <c r="J202" i="1"/>
  <c r="J81" i="1"/>
  <c r="J10" i="1"/>
  <c r="J213" i="1"/>
  <c r="J20" i="1"/>
  <c r="J21" i="1"/>
  <c r="J287" i="1"/>
  <c r="J194" i="1"/>
  <c r="J338" i="1"/>
  <c r="J121" i="1"/>
  <c r="J280" i="1"/>
  <c r="J135" i="1"/>
  <c r="J150" i="1"/>
  <c r="J186" i="1"/>
  <c r="J222" i="1"/>
  <c r="J258" i="1"/>
  <c r="J294" i="1"/>
  <c r="J330" i="1"/>
  <c r="J5" i="1"/>
  <c r="J41" i="1"/>
  <c r="J72" i="1"/>
  <c r="J107" i="1"/>
  <c r="J151" i="1"/>
  <c r="J187" i="1"/>
  <c r="J223" i="1"/>
  <c r="J259" i="1"/>
  <c r="J295" i="1"/>
  <c r="J331" i="1"/>
  <c r="J6" i="1"/>
  <c r="J42" i="1"/>
  <c r="J77" i="1"/>
  <c r="J108" i="1"/>
  <c r="J163" i="1"/>
  <c r="J54" i="1"/>
  <c r="J210" i="1"/>
  <c r="J126" i="1"/>
  <c r="J289" i="1"/>
  <c r="J106" i="1"/>
  <c r="J156" i="1"/>
  <c r="J192" i="1"/>
  <c r="J228" i="1"/>
  <c r="J264" i="1"/>
  <c r="J300" i="1"/>
  <c r="J336" i="1"/>
  <c r="J11" i="1"/>
  <c r="J47" i="1"/>
  <c r="J78" i="1"/>
  <c r="J112" i="1"/>
  <c r="J235" i="1"/>
  <c r="J307" i="1"/>
  <c r="J18" i="1"/>
  <c r="J60" i="1"/>
  <c r="J246" i="1"/>
  <c r="J354" i="1"/>
  <c r="J181" i="1"/>
  <c r="J36" i="1"/>
  <c r="J157" i="1"/>
  <c r="J193" i="1"/>
  <c r="J229" i="1"/>
  <c r="J265" i="1"/>
  <c r="J301" i="1"/>
  <c r="J337" i="1"/>
  <c r="J12" i="1"/>
  <c r="J48" i="1"/>
  <c r="J83" i="1"/>
  <c r="J113" i="1"/>
  <c r="J271" i="1"/>
  <c r="J89" i="1"/>
  <c r="J125" i="1"/>
  <c r="J174" i="1"/>
  <c r="J29" i="1"/>
  <c r="J217" i="1"/>
  <c r="J71" i="1"/>
  <c r="J162" i="1"/>
  <c r="J198" i="1"/>
  <c r="J234" i="1"/>
  <c r="J270" i="1"/>
  <c r="J306" i="1"/>
  <c r="J342" i="1"/>
  <c r="J17" i="1"/>
  <c r="J53" i="1"/>
  <c r="J84" i="1"/>
  <c r="J114" i="1"/>
  <c r="J199" i="1"/>
  <c r="J343" i="1"/>
  <c r="J119" i="1"/>
  <c r="J95" i="1"/>
  <c r="J282" i="1"/>
  <c r="J318" i="1"/>
  <c r="J96" i="1"/>
  <c r="J145" i="1"/>
  <c r="J325" i="1"/>
  <c r="J132" i="1"/>
  <c r="J168" i="1"/>
  <c r="J204" i="1"/>
  <c r="J240" i="1"/>
  <c r="J276" i="1"/>
  <c r="J312" i="1"/>
  <c r="J348" i="1"/>
  <c r="J23" i="1"/>
  <c r="J59" i="1"/>
  <c r="J90" i="1"/>
  <c r="J120" i="1"/>
  <c r="J133" i="1"/>
  <c r="J169" i="1"/>
  <c r="J205" i="1"/>
  <c r="J241" i="1"/>
  <c r="J277" i="1"/>
  <c r="J313" i="1"/>
  <c r="J349" i="1"/>
  <c r="J24" i="1"/>
  <c r="J138" i="1"/>
  <c r="J64" i="1"/>
  <c r="J253" i="1"/>
  <c r="J361" i="1"/>
  <c r="J139" i="1"/>
  <c r="J175" i="1"/>
  <c r="J211" i="1"/>
  <c r="J247" i="1"/>
  <c r="J283" i="1"/>
  <c r="J319" i="1"/>
  <c r="J355" i="1"/>
  <c r="J30" i="1"/>
  <c r="J65" i="1"/>
  <c r="J101" i="1"/>
  <c r="J144" i="1"/>
  <c r="J180" i="1"/>
  <c r="J216" i="1"/>
  <c r="J252" i="1"/>
  <c r="J288" i="1"/>
  <c r="J324" i="1"/>
  <c r="J360" i="1"/>
  <c r="J35" i="1"/>
  <c r="J66" i="1"/>
  <c r="J102" i="1"/>
  <c r="Y214" i="1" l="1"/>
  <c r="AI214" i="1" s="1"/>
  <c r="AS214" i="1" s="1"/>
  <c r="BC214" i="1" s="1"/>
  <c r="Y120" i="1"/>
  <c r="AI120" i="1" s="1"/>
  <c r="AS120" i="1" s="1"/>
  <c r="BC120" i="1" s="1"/>
  <c r="Z290" i="1"/>
  <c r="AJ290" i="1" s="1"/>
  <c r="AT290" i="1" s="1"/>
  <c r="BD290" i="1" s="1"/>
  <c r="Z364" i="1"/>
  <c r="AJ364" i="1" s="1"/>
  <c r="AT364" i="1" s="1"/>
  <c r="BD364" i="1" s="1"/>
  <c r="Z270" i="1"/>
  <c r="AJ270" i="1" s="1"/>
  <c r="AT270" i="1" s="1"/>
  <c r="BD270" i="1" s="1"/>
  <c r="Z308" i="1"/>
  <c r="AJ308" i="1" s="1"/>
  <c r="AT308" i="1" s="1"/>
  <c r="BD308" i="1" s="1"/>
  <c r="Z64" i="1"/>
  <c r="AJ64" i="1" s="1"/>
  <c r="AT64" i="1" s="1"/>
  <c r="BD64" i="1" s="1"/>
  <c r="Y22" i="1"/>
  <c r="AI22" i="1" s="1"/>
  <c r="AS22" i="1" s="1"/>
  <c r="BC22" i="1" s="1"/>
  <c r="Z353" i="1"/>
  <c r="AJ353" i="1" s="1"/>
  <c r="AT353" i="1" s="1"/>
  <c r="BD353" i="1" s="1"/>
  <c r="Y63" i="1"/>
  <c r="AI63" i="1" s="1"/>
  <c r="AS63" i="1" s="1"/>
  <c r="BC63" i="1" s="1"/>
  <c r="Z147" i="1"/>
  <c r="AJ147" i="1" s="1"/>
  <c r="AT147" i="1" s="1"/>
  <c r="BD147" i="1" s="1"/>
  <c r="Z100" i="1"/>
  <c r="AJ100" i="1" s="1"/>
  <c r="AT100" i="1" s="1"/>
  <c r="BD100" i="1" s="1"/>
  <c r="Y29" i="1"/>
  <c r="AI29" i="1" s="1"/>
  <c r="AS29" i="1" s="1"/>
  <c r="BC29" i="1" s="1"/>
  <c r="Z74" i="1"/>
  <c r="AJ74" i="1" s="1"/>
  <c r="AT74" i="1" s="1"/>
  <c r="BD74" i="1" s="1"/>
  <c r="Y172" i="1"/>
  <c r="AI172" i="1" s="1"/>
  <c r="AS172" i="1" s="1"/>
  <c r="BC172" i="1" s="1"/>
  <c r="Y332" i="1"/>
  <c r="AI332" i="1" s="1"/>
  <c r="AS332" i="1" s="1"/>
  <c r="BC332" i="1" s="1"/>
  <c r="Z220" i="1"/>
  <c r="AJ220" i="1" s="1"/>
  <c r="AT220" i="1" s="1"/>
  <c r="BD220" i="1" s="1"/>
  <c r="Y150" i="1"/>
  <c r="AI150" i="1" s="1"/>
  <c r="AS150" i="1" s="1"/>
  <c r="BC150" i="1" s="1"/>
  <c r="Z121" i="1"/>
  <c r="AJ121" i="1" s="1"/>
  <c r="AT121" i="1" s="1"/>
  <c r="BD121" i="1" s="1"/>
  <c r="Z111" i="1"/>
  <c r="AJ111" i="1" s="1"/>
  <c r="AT111" i="1" s="1"/>
  <c r="BD111" i="1" s="1"/>
  <c r="Z343" i="1"/>
  <c r="AJ343" i="1" s="1"/>
  <c r="AT343" i="1" s="1"/>
  <c r="BD343" i="1" s="1"/>
  <c r="Z166" i="1"/>
  <c r="AJ166" i="1" s="1"/>
  <c r="AT166" i="1" s="1"/>
  <c r="BD166" i="1" s="1"/>
  <c r="Y15" i="1"/>
  <c r="AI15" i="1" s="1"/>
  <c r="AS15" i="1" s="1"/>
  <c r="BC15" i="1" s="1"/>
  <c r="Y44" i="1"/>
  <c r="AI44" i="1" s="1"/>
  <c r="AS44" i="1" s="1"/>
  <c r="BC44" i="1" s="1"/>
  <c r="Z26" i="1"/>
  <c r="AJ26" i="1" s="1"/>
  <c r="AT26" i="1" s="1"/>
  <c r="BD26" i="1" s="1"/>
  <c r="Y54" i="1"/>
  <c r="AI54" i="1" s="1"/>
  <c r="AS54" i="1" s="1"/>
  <c r="BC54" i="1" s="1"/>
  <c r="Z196" i="1"/>
  <c r="AJ196" i="1" s="1"/>
  <c r="AT196" i="1" s="1"/>
  <c r="BD196" i="1" s="1"/>
  <c r="Y87" i="1"/>
  <c r="AI87" i="1" s="1"/>
  <c r="AS87" i="1" s="1"/>
  <c r="BC87" i="1" s="1"/>
  <c r="Z183" i="1"/>
  <c r="AJ183" i="1" s="1"/>
  <c r="AT183" i="1" s="1"/>
  <c r="BD183" i="1" s="1"/>
  <c r="Z249" i="1"/>
  <c r="AJ249" i="1" s="1"/>
  <c r="AT249" i="1" s="1"/>
  <c r="BD249" i="1" s="1"/>
  <c r="Z287" i="1"/>
  <c r="AJ287" i="1" s="1"/>
  <c r="AT287" i="1" s="1"/>
  <c r="BD287" i="1" s="1"/>
  <c r="Z149" i="1"/>
  <c r="AJ149" i="1" s="1"/>
  <c r="AT149" i="1" s="1"/>
  <c r="BD149" i="1" s="1"/>
  <c r="Y61" i="1"/>
  <c r="AI61" i="1" s="1"/>
  <c r="AS61" i="1" s="1"/>
  <c r="BC61" i="1" s="1"/>
  <c r="Y75" i="1"/>
  <c r="AI75" i="1" s="1"/>
  <c r="AS75" i="1" s="1"/>
  <c r="BC75" i="1" s="1"/>
  <c r="Z93" i="1"/>
  <c r="AJ93" i="1" s="1"/>
  <c r="AT93" i="1" s="1"/>
  <c r="BD93" i="1" s="1"/>
  <c r="Z291" i="1"/>
  <c r="AJ291" i="1" s="1"/>
  <c r="AT291" i="1" s="1"/>
  <c r="BD291" i="1" s="1"/>
  <c r="Y264" i="1"/>
  <c r="AI264" i="1" s="1"/>
  <c r="AS264" i="1" s="1"/>
  <c r="BC264" i="1" s="1"/>
  <c r="Z190" i="1"/>
  <c r="AJ190" i="1" s="1"/>
  <c r="AT190" i="1" s="1"/>
  <c r="BD190" i="1" s="1"/>
  <c r="Z193" i="1"/>
  <c r="AJ193" i="1" s="1"/>
  <c r="AT193" i="1" s="1"/>
  <c r="BD193" i="1" s="1"/>
  <c r="Z354" i="1"/>
  <c r="AJ354" i="1" s="1"/>
  <c r="AT354" i="1" s="1"/>
  <c r="BD354" i="1" s="1"/>
  <c r="Z333" i="1"/>
  <c r="AJ333" i="1" s="1"/>
  <c r="AT333" i="1" s="1"/>
  <c r="BD333" i="1" s="1"/>
  <c r="Z144" i="1"/>
  <c r="AJ144" i="1" s="1"/>
  <c r="AT144" i="1" s="1"/>
  <c r="BD144" i="1" s="1"/>
  <c r="Y145" i="1"/>
  <c r="AI145" i="1" s="1"/>
  <c r="AS145" i="1" s="1"/>
  <c r="BC145" i="1" s="1"/>
  <c r="Y210" i="1"/>
  <c r="AI210" i="1" s="1"/>
  <c r="AS210" i="1" s="1"/>
  <c r="BC210" i="1" s="1"/>
  <c r="Z211" i="1"/>
  <c r="AJ211" i="1" s="1"/>
  <c r="AT211" i="1" s="1"/>
  <c r="BD211" i="1" s="1"/>
  <c r="Y48" i="1"/>
  <c r="AI48" i="1" s="1"/>
  <c r="AS48" i="1" s="1"/>
  <c r="BC48" i="1" s="1"/>
  <c r="Z254" i="1"/>
  <c r="AJ254" i="1" s="1"/>
  <c r="AT254" i="1" s="1"/>
  <c r="BD254" i="1" s="1"/>
  <c r="Y315" i="1"/>
  <c r="AI315" i="1" s="1"/>
  <c r="AS315" i="1" s="1"/>
  <c r="BC315" i="1" s="1"/>
  <c r="Y167" i="1"/>
  <c r="AI167" i="1" s="1"/>
  <c r="AS167" i="1" s="1"/>
  <c r="BC167" i="1" s="1"/>
  <c r="Z325" i="1"/>
  <c r="AJ325" i="1" s="1"/>
  <c r="AT325" i="1" s="1"/>
  <c r="BD325" i="1" s="1"/>
  <c r="Z70" i="1"/>
  <c r="AJ70" i="1" s="1"/>
  <c r="AT70" i="1" s="1"/>
  <c r="BD70" i="1" s="1"/>
  <c r="Y112" i="1"/>
  <c r="AI112" i="1" s="1"/>
  <c r="AS112" i="1" s="1"/>
  <c r="BC112" i="1" s="1"/>
  <c r="Y78" i="1"/>
  <c r="AI78" i="1" s="1"/>
  <c r="AS78" i="1" s="1"/>
  <c r="BC78" i="1" s="1"/>
  <c r="Z92" i="1"/>
  <c r="AJ92" i="1" s="1"/>
  <c r="AT92" i="1" s="1"/>
  <c r="BD92" i="1" s="1"/>
  <c r="Y67" i="1"/>
  <c r="AI67" i="1" s="1"/>
  <c r="AS67" i="1" s="1"/>
  <c r="BC67" i="1" s="1"/>
  <c r="Y336" i="1"/>
  <c r="AI336" i="1" s="1"/>
  <c r="AS336" i="1" s="1"/>
  <c r="BC336" i="1" s="1"/>
  <c r="Z288" i="1"/>
  <c r="AJ288" i="1" s="1"/>
  <c r="AT288" i="1" s="1"/>
  <c r="BD288" i="1" s="1"/>
  <c r="Z32" i="1"/>
  <c r="AJ32" i="1" s="1"/>
  <c r="AT32" i="1" s="1"/>
  <c r="BD32" i="1" s="1"/>
  <c r="Z265" i="1"/>
  <c r="AJ265" i="1" s="1"/>
  <c r="AT265" i="1" s="1"/>
  <c r="BD265" i="1" s="1"/>
  <c r="Z34" i="1"/>
  <c r="AJ34" i="1" s="1"/>
  <c r="AT34" i="1" s="1"/>
  <c r="BD34" i="1" s="1"/>
  <c r="Y76" i="1"/>
  <c r="AI76" i="1" s="1"/>
  <c r="AS76" i="1" s="1"/>
  <c r="BC76" i="1" s="1"/>
  <c r="Y30" i="1"/>
  <c r="AI30" i="1" s="1"/>
  <c r="AS30" i="1" s="1"/>
  <c r="BC30" i="1" s="1"/>
  <c r="Z118" i="1"/>
  <c r="AJ118" i="1" s="1"/>
  <c r="AT118" i="1" s="1"/>
  <c r="BD118" i="1" s="1"/>
  <c r="Z10" i="1"/>
  <c r="AJ10" i="1" s="1"/>
  <c r="AT10" i="1" s="1"/>
  <c r="BD10" i="1" s="1"/>
  <c r="Y52" i="1"/>
  <c r="AI52" i="1" s="1"/>
  <c r="AS52" i="1" s="1"/>
  <c r="BC52" i="1" s="1"/>
  <c r="Y6" i="1"/>
  <c r="AI6" i="1" s="1"/>
  <c r="AS6" i="1" s="1"/>
  <c r="BC6" i="1" s="1"/>
  <c r="Z148" i="1"/>
  <c r="AJ148" i="1" s="1"/>
  <c r="AT148" i="1" s="1"/>
  <c r="BD148" i="1" s="1"/>
  <c r="Z293" i="1"/>
  <c r="AJ293" i="1" s="1"/>
  <c r="AT293" i="1" s="1"/>
  <c r="BD293" i="1" s="1"/>
  <c r="Z89" i="1"/>
  <c r="AJ89" i="1" s="1"/>
  <c r="AT89" i="1" s="1"/>
  <c r="BD89" i="1" s="1"/>
  <c r="Y244" i="1"/>
  <c r="AI244" i="1" s="1"/>
  <c r="AS244" i="1" s="1"/>
  <c r="BC244" i="1" s="1"/>
  <c r="Z174" i="1"/>
  <c r="AJ174" i="1" s="1"/>
  <c r="AT174" i="1" s="1"/>
  <c r="BD174" i="1" s="1"/>
  <c r="Y180" i="1"/>
  <c r="AI180" i="1" s="1"/>
  <c r="AS180" i="1" s="1"/>
  <c r="BC180" i="1" s="1"/>
  <c r="Y176" i="1"/>
  <c r="AI176" i="1" s="1"/>
  <c r="AS176" i="1" s="1"/>
  <c r="BC176" i="1" s="1"/>
  <c r="Y326" i="1"/>
  <c r="AI326" i="1" s="1"/>
  <c r="AS326" i="1" s="1"/>
  <c r="BC326" i="1" s="1"/>
  <c r="Y160" i="1"/>
  <c r="AI160" i="1" s="1"/>
  <c r="AS160" i="1" s="1"/>
  <c r="BC160" i="1" s="1"/>
  <c r="Y46" i="1"/>
  <c r="AI46" i="1" s="1"/>
  <c r="AS46" i="1" s="1"/>
  <c r="BC46" i="1" s="1"/>
  <c r="Y115" i="1"/>
  <c r="AI115" i="1" s="1"/>
  <c r="AS115" i="1" s="1"/>
  <c r="BC115" i="1" s="1"/>
  <c r="Z278" i="1"/>
  <c r="AJ278" i="1" s="1"/>
  <c r="AT278" i="1" s="1"/>
  <c r="BD278" i="1" s="1"/>
  <c r="Y179" i="1"/>
  <c r="AI179" i="1" s="1"/>
  <c r="AS179" i="1" s="1"/>
  <c r="BC179" i="1" s="1"/>
  <c r="AA153" i="1"/>
  <c r="AK153" i="1" s="1"/>
  <c r="AU153" i="1" s="1"/>
  <c r="BE153" i="1" s="1"/>
  <c r="AA35" i="1"/>
  <c r="AK35" i="1" s="1"/>
  <c r="AU35" i="1" s="1"/>
  <c r="BE35" i="1" s="1"/>
  <c r="AB334" i="1"/>
  <c r="AL334" i="1" s="1"/>
  <c r="AV334" i="1" s="1"/>
  <c r="BF334" i="1" s="1"/>
  <c r="AA247" i="1"/>
  <c r="AK247" i="1" s="1"/>
  <c r="AU247" i="1" s="1"/>
  <c r="BE247" i="1" s="1"/>
  <c r="AB283" i="1"/>
  <c r="AL283" i="1" s="1"/>
  <c r="AV283" i="1" s="1"/>
  <c r="BF283" i="1" s="1"/>
  <c r="AA152" i="1"/>
  <c r="AK152" i="1" s="1"/>
  <c r="AU152" i="1" s="1"/>
  <c r="BE152" i="1" s="1"/>
  <c r="AA129" i="1"/>
  <c r="AK129" i="1" s="1"/>
  <c r="AU129" i="1" s="1"/>
  <c r="BE129" i="1" s="1"/>
  <c r="AA301" i="1"/>
  <c r="AK301" i="1" s="1"/>
  <c r="AU301" i="1" s="1"/>
  <c r="BE301" i="1" s="1"/>
  <c r="AB128" i="1"/>
  <c r="AL128" i="1" s="1"/>
  <c r="AV128" i="1" s="1"/>
  <c r="BF128" i="1" s="1"/>
  <c r="AB277" i="1"/>
  <c r="AL277" i="1" s="1"/>
  <c r="AV277" i="1" s="1"/>
  <c r="BF277" i="1" s="1"/>
  <c r="AA141" i="1"/>
  <c r="AK141" i="1" s="1"/>
  <c r="AU141" i="1" s="1"/>
  <c r="BE141" i="1" s="1"/>
  <c r="AA58" i="1"/>
  <c r="AK58" i="1" s="1"/>
  <c r="AU58" i="1" s="1"/>
  <c r="BE58" i="1" s="1"/>
  <c r="AA23" i="1"/>
  <c r="AK23" i="1" s="1"/>
  <c r="AU23" i="1" s="1"/>
  <c r="BE23" i="1" s="1"/>
  <c r="AA313" i="1"/>
  <c r="AK313" i="1" s="1"/>
  <c r="AU313" i="1" s="1"/>
  <c r="BE313" i="1" s="1"/>
  <c r="AB17" i="1"/>
  <c r="AL17" i="1" s="1"/>
  <c r="AV17" i="1" s="1"/>
  <c r="BF17" i="1" s="1"/>
  <c r="AA39" i="1"/>
  <c r="AK39" i="1" s="1"/>
  <c r="AU39" i="1" s="1"/>
  <c r="BE39" i="1" s="1"/>
  <c r="AB299" i="1"/>
  <c r="AL299" i="1" s="1"/>
  <c r="AV299" i="1" s="1"/>
  <c r="BF299" i="1" s="1"/>
  <c r="AA68" i="1"/>
  <c r="AK68" i="1" s="1"/>
  <c r="AU68" i="1" s="1"/>
  <c r="BE68" i="1" s="1"/>
  <c r="AB330" i="1"/>
  <c r="AL330" i="1" s="1"/>
  <c r="AV330" i="1" s="1"/>
  <c r="BF330" i="1" s="1"/>
  <c r="AB219" i="1"/>
  <c r="AL219" i="1" s="1"/>
  <c r="AV219" i="1" s="1"/>
  <c r="BF219" i="1" s="1"/>
  <c r="AA328" i="1"/>
  <c r="AK328" i="1" s="1"/>
  <c r="AU328" i="1" s="1"/>
  <c r="BE328" i="1" s="1"/>
  <c r="AB209" i="1"/>
  <c r="AL209" i="1" s="1"/>
  <c r="AV209" i="1" s="1"/>
  <c r="BF209" i="1" s="1"/>
  <c r="AA284" i="1"/>
  <c r="AK284" i="1" s="1"/>
  <c r="AU284" i="1" s="1"/>
  <c r="BE284" i="1" s="1"/>
  <c r="AB37" i="1"/>
  <c r="AL37" i="1" s="1"/>
  <c r="AV37" i="1" s="1"/>
  <c r="BF37" i="1" s="1"/>
  <c r="AA356" i="1"/>
  <c r="AK356" i="1" s="1"/>
  <c r="AU356" i="1" s="1"/>
  <c r="BE356" i="1" s="1"/>
  <c r="AA69" i="1"/>
  <c r="AK69" i="1" s="1"/>
  <c r="AU69" i="1" s="1"/>
  <c r="BE69" i="1" s="1"/>
  <c r="AB42" i="1"/>
  <c r="AL42" i="1" s="1"/>
  <c r="AV42" i="1" s="1"/>
  <c r="BF42" i="1" s="1"/>
  <c r="AB200" i="1"/>
  <c r="AL200" i="1" s="1"/>
  <c r="AV200" i="1" s="1"/>
  <c r="BF200" i="1" s="1"/>
  <c r="AB185" i="1"/>
  <c r="AL185" i="1" s="1"/>
  <c r="AV185" i="1" s="1"/>
  <c r="BF185" i="1" s="1"/>
  <c r="AB27" i="1"/>
  <c r="AL27" i="1" s="1"/>
  <c r="AV27" i="1" s="1"/>
  <c r="BF27" i="1" s="1"/>
  <c r="AB304" i="1"/>
  <c r="AL304" i="1" s="1"/>
  <c r="AV304" i="1" s="1"/>
  <c r="BF304" i="1" s="1"/>
  <c r="Z164" i="1"/>
  <c r="AJ164" i="1" s="1"/>
  <c r="AT164" i="1" s="1"/>
  <c r="BD164" i="1" s="1"/>
  <c r="AB157" i="1"/>
  <c r="AL157" i="1" s="1"/>
  <c r="AV157" i="1" s="1"/>
  <c r="BF157" i="1" s="1"/>
  <c r="Z266" i="1"/>
  <c r="AJ266" i="1" s="1"/>
  <c r="AT266" i="1" s="1"/>
  <c r="BD266" i="1" s="1"/>
  <c r="Y276" i="1"/>
  <c r="AI276" i="1" s="1"/>
  <c r="AS276" i="1" s="1"/>
  <c r="BC276" i="1" s="1"/>
  <c r="Z49" i="1"/>
  <c r="AJ49" i="1" s="1"/>
  <c r="AT49" i="1" s="1"/>
  <c r="BD49" i="1" s="1"/>
  <c r="Z227" i="1"/>
  <c r="AJ227" i="1" s="1"/>
  <c r="AT227" i="1" s="1"/>
  <c r="BD227" i="1" s="1"/>
  <c r="Y66" i="1"/>
  <c r="AI66" i="1" s="1"/>
  <c r="AS66" i="1" s="1"/>
  <c r="BC66" i="1" s="1"/>
  <c r="Z245" i="1"/>
  <c r="AJ245" i="1" s="1"/>
  <c r="AT245" i="1" s="1"/>
  <c r="BD245" i="1" s="1"/>
  <c r="Y227" i="1"/>
  <c r="AI227" i="1" s="1"/>
  <c r="AS227" i="1" s="1"/>
  <c r="BC227" i="1" s="1"/>
  <c r="Z169" i="1"/>
  <c r="AJ169" i="1" s="1"/>
  <c r="AT169" i="1" s="1"/>
  <c r="BD169" i="1" s="1"/>
  <c r="Y130" i="1"/>
  <c r="AI130" i="1" s="1"/>
  <c r="AS130" i="1" s="1"/>
  <c r="BC130" i="1" s="1"/>
  <c r="Y333" i="1"/>
  <c r="AI333" i="1" s="1"/>
  <c r="AS333" i="1" s="1"/>
  <c r="BC333" i="1" s="1"/>
  <c r="Y195" i="1"/>
  <c r="AI195" i="1" s="1"/>
  <c r="AS195" i="1" s="1"/>
  <c r="BC195" i="1" s="1"/>
  <c r="Y290" i="1"/>
  <c r="AI290" i="1" s="1"/>
  <c r="AS290" i="1" s="1"/>
  <c r="BC290" i="1" s="1"/>
  <c r="Z163" i="1"/>
  <c r="AJ163" i="1" s="1"/>
  <c r="AT163" i="1" s="1"/>
  <c r="BD163" i="1" s="1"/>
  <c r="Y26" i="1"/>
  <c r="AI26" i="1" s="1"/>
  <c r="AS26" i="1" s="1"/>
  <c r="BC26" i="1" s="1"/>
  <c r="Y156" i="1"/>
  <c r="AI156" i="1" s="1"/>
  <c r="AS156" i="1" s="1"/>
  <c r="BC156" i="1" s="1"/>
  <c r="Y157" i="1"/>
  <c r="AI157" i="1" s="1"/>
  <c r="AS157" i="1" s="1"/>
  <c r="BC157" i="1" s="1"/>
  <c r="Z345" i="1"/>
  <c r="AJ345" i="1" s="1"/>
  <c r="AT345" i="1" s="1"/>
  <c r="BD345" i="1" s="1"/>
  <c r="Z135" i="1"/>
  <c r="AJ135" i="1" s="1"/>
  <c r="AT135" i="1" s="1"/>
  <c r="BD135" i="1" s="1"/>
  <c r="Y325" i="1"/>
  <c r="AI325" i="1" s="1"/>
  <c r="AS325" i="1" s="1"/>
  <c r="BC325" i="1" s="1"/>
  <c r="X5" i="1"/>
  <c r="Z297" i="1"/>
  <c r="AJ297" i="1" s="1"/>
  <c r="AT297" i="1" s="1"/>
  <c r="BD297" i="1" s="1"/>
  <c r="Z67" i="1"/>
  <c r="AJ67" i="1" s="1"/>
  <c r="AT67" i="1" s="1"/>
  <c r="BD67" i="1" s="1"/>
  <c r="Y301" i="1"/>
  <c r="AI301" i="1" s="1"/>
  <c r="AS301" i="1" s="1"/>
  <c r="BC301" i="1" s="1"/>
  <c r="Z98" i="1"/>
  <c r="AJ98" i="1" s="1"/>
  <c r="AT98" i="1" s="1"/>
  <c r="BD98" i="1" s="1"/>
  <c r="Y346" i="1"/>
  <c r="AI346" i="1" s="1"/>
  <c r="AS346" i="1" s="1"/>
  <c r="BC346" i="1" s="1"/>
  <c r="Y296" i="1"/>
  <c r="AI296" i="1" s="1"/>
  <c r="AS296" i="1" s="1"/>
  <c r="BC296" i="1" s="1"/>
  <c r="Y7" i="1"/>
  <c r="AI7" i="1" s="1"/>
  <c r="AS7" i="1" s="1"/>
  <c r="BC7" i="1" s="1"/>
  <c r="Y35" i="1"/>
  <c r="AI35" i="1" s="1"/>
  <c r="AS35" i="1" s="1"/>
  <c r="BC35" i="1" s="1"/>
  <c r="Z6" i="1"/>
  <c r="AJ6" i="1" s="1"/>
  <c r="AT6" i="1" s="1"/>
  <c r="BD6" i="1" s="1"/>
  <c r="Z350" i="1"/>
  <c r="AJ350" i="1" s="1"/>
  <c r="AT350" i="1" s="1"/>
  <c r="BD350" i="1" s="1"/>
  <c r="Y126" i="1"/>
  <c r="AI126" i="1" s="1"/>
  <c r="AS126" i="1" s="1"/>
  <c r="BC126" i="1" s="1"/>
  <c r="Y342" i="1"/>
  <c r="AI342" i="1" s="1"/>
  <c r="AS342" i="1" s="1"/>
  <c r="BC342" i="1" s="1"/>
  <c r="Y97" i="1"/>
  <c r="AI97" i="1" s="1"/>
  <c r="AS97" i="1" s="1"/>
  <c r="BC97" i="1" s="1"/>
  <c r="Y5" i="1"/>
  <c r="AI5" i="1" s="1"/>
  <c r="AS5" i="1" s="1"/>
  <c r="BC5" i="1" s="1"/>
  <c r="Y165" i="1"/>
  <c r="AI165" i="1" s="1"/>
  <c r="AS165" i="1" s="1"/>
  <c r="BC165" i="1" s="1"/>
  <c r="Z95" i="1"/>
  <c r="AJ95" i="1" s="1"/>
  <c r="AT95" i="1" s="1"/>
  <c r="BD95" i="1" s="1"/>
  <c r="Y318" i="1"/>
  <c r="AI318" i="1" s="1"/>
  <c r="AS318" i="1" s="1"/>
  <c r="BC318" i="1" s="1"/>
  <c r="AB235" i="1"/>
  <c r="AL235" i="1" s="1"/>
  <c r="AV235" i="1" s="1"/>
  <c r="BF235" i="1" s="1"/>
  <c r="AA17" i="1"/>
  <c r="AK17" i="1" s="1"/>
  <c r="AU17" i="1" s="1"/>
  <c r="BE17" i="1" s="1"/>
  <c r="AB197" i="1"/>
  <c r="AL197" i="1" s="1"/>
  <c r="AV197" i="1" s="1"/>
  <c r="BF197" i="1" s="1"/>
  <c r="AA346" i="1"/>
  <c r="AK346" i="1" s="1"/>
  <c r="AU346" i="1" s="1"/>
  <c r="BE346" i="1" s="1"/>
  <c r="AA212" i="1"/>
  <c r="AK212" i="1" s="1"/>
  <c r="AU212" i="1" s="1"/>
  <c r="BE212" i="1" s="1"/>
  <c r="AA189" i="1"/>
  <c r="AK189" i="1" s="1"/>
  <c r="AU189" i="1" s="1"/>
  <c r="BE189" i="1" s="1"/>
  <c r="AA106" i="1"/>
  <c r="AK106" i="1" s="1"/>
  <c r="AU106" i="1" s="1"/>
  <c r="BE106" i="1" s="1"/>
  <c r="AA71" i="1"/>
  <c r="AK71" i="1" s="1"/>
  <c r="AU71" i="1" s="1"/>
  <c r="BE71" i="1" s="1"/>
  <c r="AA361" i="1"/>
  <c r="AK361" i="1" s="1"/>
  <c r="AU361" i="1" s="1"/>
  <c r="BE361" i="1" s="1"/>
  <c r="AB44" i="1"/>
  <c r="AL44" i="1" s="1"/>
  <c r="AV44" i="1" s="1"/>
  <c r="BF44" i="1" s="1"/>
  <c r="AB21" i="1"/>
  <c r="AL21" i="1" s="1"/>
  <c r="AV21" i="1" s="1"/>
  <c r="BF21" i="1" s="1"/>
  <c r="AB192" i="1"/>
  <c r="AL192" i="1" s="1"/>
  <c r="AV192" i="1" s="1"/>
  <c r="BF192" i="1" s="1"/>
  <c r="AB239" i="1"/>
  <c r="AL239" i="1" s="1"/>
  <c r="AV239" i="1" s="1"/>
  <c r="BF239" i="1" s="1"/>
  <c r="AB193" i="1"/>
  <c r="AL193" i="1" s="1"/>
  <c r="AV193" i="1" s="1"/>
  <c r="BF193" i="1" s="1"/>
  <c r="AB46" i="1"/>
  <c r="AL46" i="1" s="1"/>
  <c r="AV46" i="1" s="1"/>
  <c r="BF46" i="1" s="1"/>
  <c r="AB301" i="1"/>
  <c r="AL301" i="1" s="1"/>
  <c r="AV301" i="1" s="1"/>
  <c r="BF301" i="1" s="1"/>
  <c r="AB282" i="1"/>
  <c r="AL282" i="1" s="1"/>
  <c r="AV282" i="1" s="1"/>
  <c r="BF282" i="1" s="1"/>
  <c r="AB247" i="1"/>
  <c r="AL247" i="1" s="1"/>
  <c r="AV247" i="1" s="1"/>
  <c r="BF247" i="1" s="1"/>
  <c r="AA319" i="1"/>
  <c r="AK319" i="1" s="1"/>
  <c r="AU319" i="1" s="1"/>
  <c r="BE319" i="1" s="1"/>
  <c r="AA188" i="1"/>
  <c r="AK188" i="1" s="1"/>
  <c r="AU188" i="1" s="1"/>
  <c r="BE188" i="1" s="1"/>
  <c r="AA165" i="1"/>
  <c r="AK165" i="1" s="1"/>
  <c r="AU165" i="1" s="1"/>
  <c r="BE165" i="1" s="1"/>
  <c r="AA82" i="1"/>
  <c r="AK82" i="1" s="1"/>
  <c r="AU82" i="1" s="1"/>
  <c r="BE82" i="1" s="1"/>
  <c r="AA47" i="1"/>
  <c r="AK47" i="1" s="1"/>
  <c r="AU47" i="1" s="1"/>
  <c r="BE47" i="1" s="1"/>
  <c r="AA337" i="1"/>
  <c r="AK337" i="1" s="1"/>
  <c r="AU337" i="1" s="1"/>
  <c r="BE337" i="1" s="1"/>
  <c r="AB164" i="1"/>
  <c r="AL164" i="1" s="1"/>
  <c r="AV164" i="1" s="1"/>
  <c r="BF164" i="1" s="1"/>
  <c r="AB141" i="1"/>
  <c r="AL141" i="1" s="1"/>
  <c r="AV141" i="1" s="1"/>
  <c r="BF141" i="1" s="1"/>
  <c r="AB58" i="1"/>
  <c r="AL58" i="1" s="1"/>
  <c r="AV58" i="1" s="1"/>
  <c r="BF58" i="1" s="1"/>
  <c r="AB23" i="1"/>
  <c r="AL23" i="1" s="1"/>
  <c r="AV23" i="1" s="1"/>
  <c r="BF23" i="1" s="1"/>
  <c r="AB166" i="1"/>
  <c r="AL166" i="1" s="1"/>
  <c r="AV166" i="1" s="1"/>
  <c r="BF166" i="1" s="1"/>
  <c r="AA177" i="1"/>
  <c r="AK177" i="1" s="1"/>
  <c r="AU177" i="1" s="1"/>
  <c r="BE177" i="1" s="1"/>
  <c r="AA94" i="1"/>
  <c r="AK94" i="1" s="1"/>
  <c r="AU94" i="1" s="1"/>
  <c r="BE94" i="1" s="1"/>
  <c r="AA59" i="1"/>
  <c r="AK59" i="1" s="1"/>
  <c r="AU59" i="1" s="1"/>
  <c r="BE59" i="1" s="1"/>
  <c r="AA349" i="1"/>
  <c r="AK349" i="1" s="1"/>
  <c r="AU349" i="1" s="1"/>
  <c r="BE349" i="1" s="1"/>
  <c r="Z339" i="1"/>
  <c r="AJ339" i="1" s="1"/>
  <c r="AT339" i="1" s="1"/>
  <c r="BD339" i="1" s="1"/>
  <c r="Z289" i="1"/>
  <c r="AJ289" i="1" s="1"/>
  <c r="AT289" i="1" s="1"/>
  <c r="BD289" i="1" s="1"/>
  <c r="Z122" i="1"/>
  <c r="AJ122" i="1" s="1"/>
  <c r="AT122" i="1" s="1"/>
  <c r="BD122" i="1" s="1"/>
  <c r="Z27" i="1"/>
  <c r="AJ27" i="1" s="1"/>
  <c r="AT27" i="1" s="1"/>
  <c r="BD27" i="1" s="1"/>
  <c r="Z267" i="1"/>
  <c r="AJ267" i="1" s="1"/>
  <c r="AT267" i="1" s="1"/>
  <c r="BD267" i="1" s="1"/>
  <c r="Y327" i="1"/>
  <c r="AI327" i="1" s="1"/>
  <c r="AS327" i="1" s="1"/>
  <c r="BC327" i="1" s="1"/>
  <c r="Z212" i="1"/>
  <c r="AJ212" i="1" s="1"/>
  <c r="AT212" i="1" s="1"/>
  <c r="BD212" i="1" s="1"/>
  <c r="Z282" i="1"/>
  <c r="AJ282" i="1" s="1"/>
  <c r="AT282" i="1" s="1"/>
  <c r="BD282" i="1" s="1"/>
  <c r="Y343" i="1"/>
  <c r="AI343" i="1" s="1"/>
  <c r="AS343" i="1" s="1"/>
  <c r="BC343" i="1" s="1"/>
  <c r="Y132" i="1"/>
  <c r="AI132" i="1" s="1"/>
  <c r="AS132" i="1" s="1"/>
  <c r="BC132" i="1" s="1"/>
  <c r="Z99" i="1"/>
  <c r="AJ99" i="1" s="1"/>
  <c r="AT99" i="1" s="1"/>
  <c r="BD99" i="1" s="1"/>
  <c r="Z56" i="1"/>
  <c r="AJ56" i="1" s="1"/>
  <c r="AT56" i="1" s="1"/>
  <c r="BD56" i="1" s="1"/>
  <c r="Z126" i="1"/>
  <c r="AJ126" i="1" s="1"/>
  <c r="AT126" i="1" s="1"/>
  <c r="BD126" i="1" s="1"/>
  <c r="Y10" i="1"/>
  <c r="AI10" i="1" s="1"/>
  <c r="AS10" i="1" s="1"/>
  <c r="BC10" i="1" s="1"/>
  <c r="Y335" i="1"/>
  <c r="AI335" i="1" s="1"/>
  <c r="AS335" i="1" s="1"/>
  <c r="BC335" i="1" s="1"/>
  <c r="Z300" i="1"/>
  <c r="AJ300" i="1" s="1"/>
  <c r="AT300" i="1" s="1"/>
  <c r="BD300" i="1" s="1"/>
  <c r="Z351" i="1"/>
  <c r="AJ351" i="1" s="1"/>
  <c r="AT351" i="1" s="1"/>
  <c r="BD351" i="1" s="1"/>
  <c r="Z243" i="1"/>
  <c r="AJ243" i="1" s="1"/>
  <c r="AT243" i="1" s="1"/>
  <c r="BD243" i="1" s="1"/>
  <c r="Z296" i="1"/>
  <c r="AJ296" i="1" s="1"/>
  <c r="AT296" i="1" s="1"/>
  <c r="BD296" i="1" s="1"/>
  <c r="Z83" i="1"/>
  <c r="AJ83" i="1" s="1"/>
  <c r="AT83" i="1" s="1"/>
  <c r="BD83" i="1" s="1"/>
  <c r="Y218" i="1"/>
  <c r="AI218" i="1" s="1"/>
  <c r="AS218" i="1" s="1"/>
  <c r="BC218" i="1" s="1"/>
  <c r="Y216" i="1"/>
  <c r="AI216" i="1" s="1"/>
  <c r="AS216" i="1" s="1"/>
  <c r="BC216" i="1" s="1"/>
  <c r="Z86" i="1"/>
  <c r="AJ86" i="1" s="1"/>
  <c r="AT86" i="1" s="1"/>
  <c r="BD86" i="1" s="1"/>
  <c r="Y310" i="1"/>
  <c r="AI310" i="1" s="1"/>
  <c r="AS310" i="1" s="1"/>
  <c r="BC310" i="1" s="1"/>
  <c r="Y23" i="1"/>
  <c r="AI23" i="1" s="1"/>
  <c r="AS23" i="1" s="1"/>
  <c r="BC23" i="1" s="1"/>
  <c r="Z228" i="1"/>
  <c r="AJ228" i="1" s="1"/>
  <c r="AT228" i="1" s="1"/>
  <c r="BD228" i="1" s="1"/>
  <c r="Y269" i="1"/>
  <c r="AI269" i="1" s="1"/>
  <c r="AS269" i="1" s="1"/>
  <c r="BC269" i="1" s="1"/>
  <c r="Y153" i="1"/>
  <c r="AI153" i="1" s="1"/>
  <c r="AS153" i="1" s="1"/>
  <c r="BC153" i="1" s="1"/>
  <c r="Z337" i="1"/>
  <c r="AJ337" i="1" s="1"/>
  <c r="AT337" i="1" s="1"/>
  <c r="BD337" i="1" s="1"/>
  <c r="Z129" i="1"/>
  <c r="AJ129" i="1" s="1"/>
  <c r="AT129" i="1" s="1"/>
  <c r="BD129" i="1" s="1"/>
  <c r="Y127" i="1"/>
  <c r="AI127" i="1" s="1"/>
  <c r="AS127" i="1" s="1"/>
  <c r="BC127" i="1" s="1"/>
  <c r="Y181" i="1"/>
  <c r="AI181" i="1" s="1"/>
  <c r="AS181" i="1" s="1"/>
  <c r="BC181" i="1" s="1"/>
  <c r="Z232" i="1"/>
  <c r="AJ232" i="1" s="1"/>
  <c r="AT232" i="1" s="1"/>
  <c r="BD232" i="1" s="1"/>
  <c r="Y50" i="1"/>
  <c r="AI50" i="1" s="1"/>
  <c r="AS50" i="1" s="1"/>
  <c r="BC50" i="1" s="1"/>
  <c r="Y311" i="1"/>
  <c r="AI311" i="1" s="1"/>
  <c r="AS311" i="1" s="1"/>
  <c r="BC311" i="1" s="1"/>
  <c r="AB10" i="1"/>
  <c r="AL10" i="1" s="1"/>
  <c r="AV10" i="1" s="1"/>
  <c r="BF10" i="1" s="1"/>
  <c r="AB105" i="1"/>
  <c r="AL105" i="1" s="1"/>
  <c r="AV105" i="1" s="1"/>
  <c r="BF105" i="1" s="1"/>
  <c r="AB314" i="1"/>
  <c r="AL314" i="1" s="1"/>
  <c r="AV314" i="1" s="1"/>
  <c r="BF314" i="1" s="1"/>
  <c r="Z219" i="1"/>
  <c r="AJ219" i="1" s="1"/>
  <c r="AT219" i="1" s="1"/>
  <c r="BD219" i="1" s="1"/>
  <c r="Z105" i="1"/>
  <c r="AJ105" i="1" s="1"/>
  <c r="AT105" i="1" s="1"/>
  <c r="BD105" i="1" s="1"/>
  <c r="Z281" i="1"/>
  <c r="AJ281" i="1" s="1"/>
  <c r="AT281" i="1" s="1"/>
  <c r="BD281" i="1" s="1"/>
  <c r="Y360" i="1"/>
  <c r="AI360" i="1" s="1"/>
  <c r="AS360" i="1" s="1"/>
  <c r="BC360" i="1" s="1"/>
  <c r="Z154" i="1"/>
  <c r="AJ154" i="1" s="1"/>
  <c r="AT154" i="1" s="1"/>
  <c r="BD154" i="1" s="1"/>
  <c r="Z133" i="1"/>
  <c r="AJ133" i="1" s="1"/>
  <c r="AT133" i="1" s="1"/>
  <c r="BD133" i="1" s="1"/>
  <c r="Z347" i="1"/>
  <c r="AJ347" i="1" s="1"/>
  <c r="AT347" i="1" s="1"/>
  <c r="BD347" i="1" s="1"/>
  <c r="Z335" i="1"/>
  <c r="AJ335" i="1" s="1"/>
  <c r="AT335" i="1" s="1"/>
  <c r="BD335" i="1" s="1"/>
  <c r="Z315" i="1"/>
  <c r="AJ315" i="1" s="1"/>
  <c r="AT315" i="1" s="1"/>
  <c r="BD315" i="1" s="1"/>
  <c r="Z68" i="1"/>
  <c r="AJ68" i="1" s="1"/>
  <c r="AT68" i="1" s="1"/>
  <c r="BD68" i="1" s="1"/>
  <c r="Z138" i="1"/>
  <c r="AJ138" i="1" s="1"/>
  <c r="AT138" i="1" s="1"/>
  <c r="BD138" i="1" s="1"/>
  <c r="Y125" i="1"/>
  <c r="AI125" i="1" s="1"/>
  <c r="AS125" i="1" s="1"/>
  <c r="BC125" i="1" s="1"/>
  <c r="Y347" i="1"/>
  <c r="AI347" i="1" s="1"/>
  <c r="AS347" i="1" s="1"/>
  <c r="BC347" i="1" s="1"/>
  <c r="Z311" i="1"/>
  <c r="AJ311" i="1" s="1"/>
  <c r="AT311" i="1" s="1"/>
  <c r="BD311" i="1" s="1"/>
  <c r="Z259" i="1"/>
  <c r="AJ259" i="1" s="1"/>
  <c r="AT259" i="1" s="1"/>
  <c r="BD259" i="1" s="1"/>
  <c r="Z48" i="1"/>
  <c r="AJ48" i="1" s="1"/>
  <c r="AT48" i="1" s="1"/>
  <c r="BD48" i="1" s="1"/>
  <c r="Y298" i="1"/>
  <c r="AI298" i="1" s="1"/>
  <c r="AS298" i="1" s="1"/>
  <c r="BC298" i="1" s="1"/>
  <c r="Y191" i="1"/>
  <c r="AI191" i="1" s="1"/>
  <c r="AS191" i="1" s="1"/>
  <c r="BC191" i="1" s="1"/>
  <c r="Z225" i="1"/>
  <c r="AJ225" i="1" s="1"/>
  <c r="AT225" i="1" s="1"/>
  <c r="BD225" i="1" s="1"/>
  <c r="Z279" i="1"/>
  <c r="AJ279" i="1" s="1"/>
  <c r="AT279" i="1" s="1"/>
  <c r="BD279" i="1" s="1"/>
  <c r="Z195" i="1"/>
  <c r="AJ195" i="1" s="1"/>
  <c r="AT195" i="1" s="1"/>
  <c r="BD195" i="1" s="1"/>
  <c r="Z152" i="1"/>
  <c r="AJ152" i="1" s="1"/>
  <c r="AT152" i="1" s="1"/>
  <c r="BD152" i="1" s="1"/>
  <c r="Z222" i="1"/>
  <c r="AJ222" i="1" s="1"/>
  <c r="AT222" i="1" s="1"/>
  <c r="BD222" i="1" s="1"/>
  <c r="Z329" i="1"/>
  <c r="AJ329" i="1" s="1"/>
  <c r="AT329" i="1" s="1"/>
  <c r="BD329" i="1" s="1"/>
  <c r="Y72" i="1"/>
  <c r="AI72" i="1" s="1"/>
  <c r="AS72" i="1" s="1"/>
  <c r="BC72" i="1" s="1"/>
  <c r="Z264" i="1"/>
  <c r="AJ264" i="1" s="1"/>
  <c r="AT264" i="1" s="1"/>
  <c r="BD264" i="1" s="1"/>
  <c r="Z137" i="1"/>
  <c r="AJ137" i="1" s="1"/>
  <c r="AT137" i="1" s="1"/>
  <c r="BD137" i="1" s="1"/>
  <c r="Y189" i="1"/>
  <c r="AI189" i="1" s="1"/>
  <c r="AS189" i="1" s="1"/>
  <c r="BC189" i="1" s="1"/>
  <c r="Z251" i="1"/>
  <c r="AJ251" i="1" s="1"/>
  <c r="AT251" i="1" s="1"/>
  <c r="BD251" i="1" s="1"/>
  <c r="Y207" i="1"/>
  <c r="AI207" i="1" s="1"/>
  <c r="AS207" i="1" s="1"/>
  <c r="BC207" i="1" s="1"/>
  <c r="Y308" i="1"/>
  <c r="AI308" i="1" s="1"/>
  <c r="AS308" i="1" s="1"/>
  <c r="BC308" i="1" s="1"/>
  <c r="Z314" i="1"/>
  <c r="AJ314" i="1" s="1"/>
  <c r="AT314" i="1" s="1"/>
  <c r="BD314" i="1" s="1"/>
  <c r="Z104" i="1"/>
  <c r="AJ104" i="1" s="1"/>
  <c r="AT104" i="1" s="1"/>
  <c r="BD104" i="1" s="1"/>
  <c r="Z14" i="1"/>
  <c r="AJ14" i="1" s="1"/>
  <c r="AT14" i="1" s="1"/>
  <c r="BD14" i="1" s="1"/>
  <c r="Y348" i="1"/>
  <c r="AI348" i="1" s="1"/>
  <c r="AS348" i="1" s="1"/>
  <c r="BC348" i="1" s="1"/>
  <c r="Z218" i="1"/>
  <c r="AJ218" i="1" s="1"/>
  <c r="AT218" i="1" s="1"/>
  <c r="BD218" i="1" s="1"/>
  <c r="Y190" i="1"/>
  <c r="AI190" i="1" s="1"/>
  <c r="AS190" i="1" s="1"/>
  <c r="BC190" i="1" s="1"/>
  <c r="Y119" i="1"/>
  <c r="AI119" i="1" s="1"/>
  <c r="AS119" i="1" s="1"/>
  <c r="BC119" i="1" s="1"/>
  <c r="Y151" i="1"/>
  <c r="AI151" i="1" s="1"/>
  <c r="AS151" i="1" s="1"/>
  <c r="BC151" i="1" s="1"/>
  <c r="Y242" i="1"/>
  <c r="AI242" i="1" s="1"/>
  <c r="AS242" i="1" s="1"/>
  <c r="BC242" i="1" s="1"/>
  <c r="Y144" i="1"/>
  <c r="AI144" i="1" s="1"/>
  <c r="AS144" i="1" s="1"/>
  <c r="BC144" i="1" s="1"/>
  <c r="Z357" i="1"/>
  <c r="AJ357" i="1" s="1"/>
  <c r="AT357" i="1" s="1"/>
  <c r="BD357" i="1" s="1"/>
  <c r="Y194" i="1"/>
  <c r="AI194" i="1" s="1"/>
  <c r="AS194" i="1" s="1"/>
  <c r="BC194" i="1" s="1"/>
  <c r="Y312" i="1"/>
  <c r="AI312" i="1" s="1"/>
  <c r="AS312" i="1" s="1"/>
  <c r="BC312" i="1" s="1"/>
  <c r="Y355" i="1"/>
  <c r="AI355" i="1" s="1"/>
  <c r="AS355" i="1" s="1"/>
  <c r="BC355" i="1" s="1"/>
  <c r="Y183" i="1"/>
  <c r="AI183" i="1" s="1"/>
  <c r="AS183" i="1" s="1"/>
  <c r="BC183" i="1" s="1"/>
  <c r="Y288" i="1"/>
  <c r="AI288" i="1" s="1"/>
  <c r="AS288" i="1" s="1"/>
  <c r="BC288" i="1" s="1"/>
  <c r="Z96" i="1"/>
  <c r="AJ96" i="1" s="1"/>
  <c r="AT96" i="1" s="1"/>
  <c r="BD96" i="1" s="1"/>
  <c r="Y94" i="1"/>
  <c r="AI94" i="1" s="1"/>
  <c r="AS94" i="1" s="1"/>
  <c r="BC94" i="1" s="1"/>
  <c r="Y228" i="1"/>
  <c r="AI228" i="1" s="1"/>
  <c r="AS228" i="1" s="1"/>
  <c r="BC228" i="1" s="1"/>
  <c r="Y305" i="1"/>
  <c r="AI305" i="1" s="1"/>
  <c r="AS305" i="1" s="1"/>
  <c r="BC305" i="1" s="1"/>
  <c r="Z28" i="1"/>
  <c r="AJ28" i="1" s="1"/>
  <c r="AT28" i="1" s="1"/>
  <c r="BD28" i="1" s="1"/>
  <c r="Y89" i="1"/>
  <c r="AI89" i="1" s="1"/>
  <c r="AS89" i="1" s="1"/>
  <c r="BC89" i="1" s="1"/>
  <c r="Y186" i="1"/>
  <c r="AI186" i="1" s="1"/>
  <c r="AS186" i="1" s="1"/>
  <c r="BC186" i="1" s="1"/>
  <c r="Z197" i="1"/>
  <c r="AJ197" i="1" s="1"/>
  <c r="AT197" i="1" s="1"/>
  <c r="BD197" i="1" s="1"/>
  <c r="Y239" i="1"/>
  <c r="AI239" i="1" s="1"/>
  <c r="AS239" i="1" s="1"/>
  <c r="BC239" i="1" s="1"/>
  <c r="Z263" i="1"/>
  <c r="AJ263" i="1" s="1"/>
  <c r="AT263" i="1" s="1"/>
  <c r="BD263" i="1" s="1"/>
  <c r="Y237" i="1"/>
  <c r="AI237" i="1" s="1"/>
  <c r="AS237" i="1" s="1"/>
  <c r="BC237" i="1" s="1"/>
  <c r="Z355" i="1"/>
  <c r="AJ355" i="1" s="1"/>
  <c r="AT355" i="1" s="1"/>
  <c r="BD355" i="1" s="1"/>
  <c r="Y73" i="1"/>
  <c r="AI73" i="1" s="1"/>
  <c r="AS73" i="1" s="1"/>
  <c r="BC73" i="1" s="1"/>
  <c r="Y31" i="1"/>
  <c r="AI31" i="1" s="1"/>
  <c r="AS31" i="1" s="1"/>
  <c r="BC31" i="1" s="1"/>
  <c r="Y350" i="1"/>
  <c r="AI350" i="1" s="1"/>
  <c r="AS350" i="1" s="1"/>
  <c r="BC350" i="1" s="1"/>
  <c r="AA11" i="1"/>
  <c r="AK11" i="1" s="1"/>
  <c r="AU11" i="1" s="1"/>
  <c r="BE11" i="1" s="1"/>
  <c r="AA182" i="1"/>
  <c r="AK182" i="1" s="1"/>
  <c r="AU182" i="1" s="1"/>
  <c r="BE182" i="1" s="1"/>
  <c r="AA360" i="1"/>
  <c r="AK360" i="1" s="1"/>
  <c r="AU360" i="1" s="1"/>
  <c r="BE360" i="1" s="1"/>
  <c r="AA67" i="1"/>
  <c r="AK67" i="1" s="1"/>
  <c r="AU67" i="1" s="1"/>
  <c r="BE67" i="1" s="1"/>
  <c r="AB316" i="1"/>
  <c r="AL316" i="1" s="1"/>
  <c r="AV316" i="1" s="1"/>
  <c r="BF316" i="1" s="1"/>
  <c r="Y101" i="1"/>
  <c r="AI101" i="1" s="1"/>
  <c r="AS101" i="1" s="1"/>
  <c r="BC101" i="1" s="1"/>
  <c r="Z143" i="1"/>
  <c r="AJ143" i="1" s="1"/>
  <c r="AT143" i="1" s="1"/>
  <c r="BD143" i="1" s="1"/>
  <c r="Z200" i="1"/>
  <c r="AJ200" i="1" s="1"/>
  <c r="AT200" i="1" s="1"/>
  <c r="BD200" i="1" s="1"/>
  <c r="Z362" i="1"/>
  <c r="AJ362" i="1" s="1"/>
  <c r="AT362" i="1" s="1"/>
  <c r="BD362" i="1" s="1"/>
  <c r="Y247" i="1"/>
  <c r="AI247" i="1" s="1"/>
  <c r="AS247" i="1" s="1"/>
  <c r="BC247" i="1" s="1"/>
  <c r="Z304" i="1"/>
  <c r="AJ304" i="1" s="1"/>
  <c r="AT304" i="1" s="1"/>
  <c r="BD304" i="1" s="1"/>
  <c r="Z302" i="1"/>
  <c r="AJ302" i="1" s="1"/>
  <c r="AT302" i="1" s="1"/>
  <c r="BD302" i="1" s="1"/>
  <c r="Z303" i="1"/>
  <c r="AJ303" i="1" s="1"/>
  <c r="AT303" i="1" s="1"/>
  <c r="BD303" i="1" s="1"/>
  <c r="Z274" i="1"/>
  <c r="AJ274" i="1" s="1"/>
  <c r="AT274" i="1" s="1"/>
  <c r="BD274" i="1" s="1"/>
  <c r="Z262" i="1"/>
  <c r="AJ262" i="1" s="1"/>
  <c r="AT262" i="1" s="1"/>
  <c r="BD262" i="1" s="1"/>
  <c r="Z323" i="1"/>
  <c r="AJ323" i="1" s="1"/>
  <c r="AT323" i="1" s="1"/>
  <c r="BD323" i="1" s="1"/>
  <c r="Z271" i="1"/>
  <c r="AJ271" i="1" s="1"/>
  <c r="AT271" i="1" s="1"/>
  <c r="BD271" i="1" s="1"/>
  <c r="Z60" i="1"/>
  <c r="AJ60" i="1" s="1"/>
  <c r="AT60" i="1" s="1"/>
  <c r="BD60" i="1" s="1"/>
  <c r="Y334" i="1"/>
  <c r="AI334" i="1" s="1"/>
  <c r="AS334" i="1" s="1"/>
  <c r="BC334" i="1" s="1"/>
  <c r="Y203" i="1"/>
  <c r="AI203" i="1" s="1"/>
  <c r="AS203" i="1" s="1"/>
  <c r="BC203" i="1" s="1"/>
  <c r="Z178" i="1"/>
  <c r="AJ178" i="1" s="1"/>
  <c r="AT178" i="1" s="1"/>
  <c r="BD178" i="1" s="1"/>
  <c r="Y103" i="1"/>
  <c r="AI103" i="1" s="1"/>
  <c r="AS103" i="1" s="1"/>
  <c r="BC103" i="1" s="1"/>
  <c r="Z171" i="1"/>
  <c r="AJ171" i="1" s="1"/>
  <c r="AT171" i="1" s="1"/>
  <c r="BD171" i="1" s="1"/>
  <c r="Y118" i="1"/>
  <c r="AI118" i="1" s="1"/>
  <c r="AS118" i="1" s="1"/>
  <c r="BC118" i="1" s="1"/>
  <c r="Y47" i="1"/>
  <c r="AI47" i="1" s="1"/>
  <c r="AS47" i="1" s="1"/>
  <c r="BC47" i="1" s="1"/>
  <c r="Y39" i="1"/>
  <c r="AI39" i="1" s="1"/>
  <c r="AS39" i="1" s="1"/>
  <c r="BC39" i="1" s="1"/>
  <c r="Z356" i="1"/>
  <c r="AJ356" i="1" s="1"/>
  <c r="AT356" i="1" s="1"/>
  <c r="BD356" i="1" s="1"/>
  <c r="Z340" i="1"/>
  <c r="AJ340" i="1" s="1"/>
  <c r="AT340" i="1" s="1"/>
  <c r="BD340" i="1" s="1"/>
  <c r="Z316" i="1"/>
  <c r="AJ316" i="1" s="1"/>
  <c r="AT316" i="1" s="1"/>
  <c r="BD316" i="1" s="1"/>
  <c r="Z320" i="1"/>
  <c r="AJ320" i="1" s="1"/>
  <c r="AT320" i="1" s="1"/>
  <c r="BD320" i="1" s="1"/>
  <c r="Z78" i="1"/>
  <c r="AJ78" i="1" s="1"/>
  <c r="AT78" i="1" s="1"/>
  <c r="BD78" i="1" s="1"/>
  <c r="Y267" i="1"/>
  <c r="AI267" i="1" s="1"/>
  <c r="AS267" i="1" s="1"/>
  <c r="BC267" i="1" s="1"/>
  <c r="Y287" i="1"/>
  <c r="AI287" i="1" s="1"/>
  <c r="AS287" i="1" s="1"/>
  <c r="BC287" i="1" s="1"/>
  <c r="Z84" i="1"/>
  <c r="AJ84" i="1" s="1"/>
  <c r="AT84" i="1" s="1"/>
  <c r="BD84" i="1" s="1"/>
  <c r="Y65" i="1"/>
  <c r="AI65" i="1" s="1"/>
  <c r="AS65" i="1" s="1"/>
  <c r="BC65" i="1" s="1"/>
  <c r="Y9" i="1"/>
  <c r="AI9" i="1" s="1"/>
  <c r="AS9" i="1" s="1"/>
  <c r="BC9" i="1" s="1"/>
  <c r="Z59" i="1"/>
  <c r="AJ59" i="1" s="1"/>
  <c r="AT59" i="1" s="1"/>
  <c r="BD59" i="1" s="1"/>
  <c r="Y58" i="1"/>
  <c r="AI58" i="1" s="1"/>
  <c r="AS58" i="1" s="1"/>
  <c r="BC58" i="1" s="1"/>
  <c r="Y116" i="1"/>
  <c r="AI116" i="1" s="1"/>
  <c r="AS116" i="1" s="1"/>
  <c r="BC116" i="1" s="1"/>
  <c r="Z116" i="1"/>
  <c r="AJ116" i="1" s="1"/>
  <c r="AT116" i="1" s="1"/>
  <c r="BD116" i="1" s="1"/>
  <c r="Z187" i="1"/>
  <c r="AJ187" i="1" s="1"/>
  <c r="AT187" i="1" s="1"/>
  <c r="BD187" i="1" s="1"/>
  <c r="Y86" i="1"/>
  <c r="AI86" i="1" s="1"/>
  <c r="AS86" i="1" s="1"/>
  <c r="BC86" i="1" s="1"/>
  <c r="AB293" i="1"/>
  <c r="AL293" i="1" s="1"/>
  <c r="AV293" i="1" s="1"/>
  <c r="BF293" i="1" s="1"/>
  <c r="AB182" i="1"/>
  <c r="AL182" i="1" s="1"/>
  <c r="AV182" i="1" s="1"/>
  <c r="BF182" i="1" s="1"/>
  <c r="Z189" i="1"/>
  <c r="AJ189" i="1" s="1"/>
  <c r="AT189" i="1" s="1"/>
  <c r="BD189" i="1" s="1"/>
  <c r="Z309" i="1"/>
  <c r="AJ309" i="1" s="1"/>
  <c r="AT309" i="1" s="1"/>
  <c r="BD309" i="1" s="1"/>
  <c r="Y135" i="1"/>
  <c r="AI135" i="1" s="1"/>
  <c r="AS135" i="1" s="1"/>
  <c r="BC135" i="1" s="1"/>
  <c r="Y341" i="1"/>
  <c r="AI341" i="1" s="1"/>
  <c r="AS341" i="1" s="1"/>
  <c r="BC341" i="1" s="1"/>
  <c r="Z250" i="1"/>
  <c r="AJ250" i="1" s="1"/>
  <c r="AT250" i="1" s="1"/>
  <c r="BD250" i="1" s="1"/>
  <c r="Z115" i="1"/>
  <c r="AJ115" i="1" s="1"/>
  <c r="AT115" i="1" s="1"/>
  <c r="BD115" i="1" s="1"/>
  <c r="Y199" i="1"/>
  <c r="AI199" i="1" s="1"/>
  <c r="AS199" i="1" s="1"/>
  <c r="BC199" i="1" s="1"/>
  <c r="Y262" i="1"/>
  <c r="AI262" i="1" s="1"/>
  <c r="AS262" i="1" s="1"/>
  <c r="BC262" i="1" s="1"/>
  <c r="Y59" i="1"/>
  <c r="AI59" i="1" s="1"/>
  <c r="AS59" i="1" s="1"/>
  <c r="BC59" i="1" s="1"/>
  <c r="Z317" i="1"/>
  <c r="AJ317" i="1" s="1"/>
  <c r="AT317" i="1" s="1"/>
  <c r="BD317" i="1" s="1"/>
  <c r="Z268" i="1"/>
  <c r="AJ268" i="1" s="1"/>
  <c r="AT268" i="1" s="1"/>
  <c r="BD268" i="1" s="1"/>
  <c r="Z8" i="1"/>
  <c r="AJ8" i="1" s="1"/>
  <c r="AT8" i="1" s="1"/>
  <c r="BD8" i="1" s="1"/>
  <c r="Y358" i="1"/>
  <c r="AI358" i="1" s="1"/>
  <c r="AS358" i="1" s="1"/>
  <c r="BC358" i="1" s="1"/>
  <c r="Y261" i="1"/>
  <c r="AI261" i="1" s="1"/>
  <c r="AS261" i="1" s="1"/>
  <c r="BC261" i="1" s="1"/>
  <c r="Y363" i="1"/>
  <c r="AI363" i="1" s="1"/>
  <c r="AS363" i="1" s="1"/>
  <c r="BC363" i="1" s="1"/>
  <c r="Z188" i="1"/>
  <c r="AJ188" i="1" s="1"/>
  <c r="AT188" i="1" s="1"/>
  <c r="BD188" i="1" s="1"/>
  <c r="Z358" i="1"/>
  <c r="AJ358" i="1" s="1"/>
  <c r="AT358" i="1" s="1"/>
  <c r="BD358" i="1" s="1"/>
  <c r="Z334" i="1"/>
  <c r="AJ334" i="1" s="1"/>
  <c r="AT334" i="1" s="1"/>
  <c r="BD334" i="1" s="1"/>
  <c r="Z199" i="1"/>
  <c r="AJ199" i="1" s="1"/>
  <c r="AT199" i="1" s="1"/>
  <c r="BD199" i="1" s="1"/>
  <c r="Y255" i="1"/>
  <c r="AI255" i="1" s="1"/>
  <c r="AS255" i="1" s="1"/>
  <c r="BC255" i="1" s="1"/>
  <c r="Y122" i="1"/>
  <c r="AI122" i="1" s="1"/>
  <c r="AS122" i="1" s="1"/>
  <c r="BC122" i="1" s="1"/>
  <c r="Y143" i="1"/>
  <c r="AI143" i="1" s="1"/>
  <c r="AS143" i="1" s="1"/>
  <c r="BC143" i="1" s="1"/>
  <c r="Z107" i="1"/>
  <c r="AJ107" i="1" s="1"/>
  <c r="AT107" i="1" s="1"/>
  <c r="BD107" i="1" s="1"/>
  <c r="Y259" i="1"/>
  <c r="AI259" i="1" s="1"/>
  <c r="AS259" i="1" s="1"/>
  <c r="BC259" i="1" s="1"/>
  <c r="Y164" i="1"/>
  <c r="AI164" i="1" s="1"/>
  <c r="AS164" i="1" s="1"/>
  <c r="BC164" i="1" s="1"/>
  <c r="Y159" i="1"/>
  <c r="AI159" i="1" s="1"/>
  <c r="AS159" i="1" s="1"/>
  <c r="BC159" i="1" s="1"/>
  <c r="Z162" i="1"/>
  <c r="AJ162" i="1" s="1"/>
  <c r="AT162" i="1" s="1"/>
  <c r="BD162" i="1" s="1"/>
  <c r="Y352" i="1"/>
  <c r="AI352" i="1" s="1"/>
  <c r="AS352" i="1" s="1"/>
  <c r="BC352" i="1" s="1"/>
  <c r="Y294" i="1"/>
  <c r="AI294" i="1" s="1"/>
  <c r="AS294" i="1" s="1"/>
  <c r="BC294" i="1" s="1"/>
  <c r="Z223" i="1"/>
  <c r="AJ223" i="1" s="1"/>
  <c r="AT223" i="1" s="1"/>
  <c r="BD223" i="1" s="1"/>
  <c r="Z244" i="1"/>
  <c r="AJ244" i="1" s="1"/>
  <c r="AT244" i="1" s="1"/>
  <c r="BD244" i="1" s="1"/>
  <c r="Y319" i="1"/>
  <c r="AI319" i="1" s="1"/>
  <c r="AS319" i="1" s="1"/>
  <c r="BC319" i="1" s="1"/>
  <c r="Y323" i="1"/>
  <c r="AI323" i="1" s="1"/>
  <c r="AS323" i="1" s="1"/>
  <c r="BC323" i="1" s="1"/>
  <c r="Z168" i="1"/>
  <c r="AJ168" i="1" s="1"/>
  <c r="AT168" i="1" s="1"/>
  <c r="BD168" i="1" s="1"/>
  <c r="Z231" i="1"/>
  <c r="AJ231" i="1" s="1"/>
  <c r="AT231" i="1" s="1"/>
  <c r="BD231" i="1" s="1"/>
  <c r="Y93" i="1"/>
  <c r="AI93" i="1" s="1"/>
  <c r="AS93" i="1" s="1"/>
  <c r="BC93" i="1" s="1"/>
  <c r="Z170" i="1"/>
  <c r="AJ170" i="1" s="1"/>
  <c r="AT170" i="1" s="1"/>
  <c r="BD170" i="1" s="1"/>
  <c r="Y161" i="1"/>
  <c r="AI161" i="1" s="1"/>
  <c r="AS161" i="1" s="1"/>
  <c r="BC161" i="1" s="1"/>
  <c r="Y107" i="1"/>
  <c r="AI107" i="1" s="1"/>
  <c r="AS107" i="1" s="1"/>
  <c r="BC107" i="1" s="1"/>
  <c r="Z184" i="1"/>
  <c r="AJ184" i="1" s="1"/>
  <c r="AT184" i="1" s="1"/>
  <c r="BD184" i="1" s="1"/>
  <c r="Y281" i="1"/>
  <c r="AI281" i="1" s="1"/>
  <c r="AS281" i="1" s="1"/>
  <c r="BC281" i="1" s="1"/>
  <c r="Y275" i="1"/>
  <c r="AI275" i="1" s="1"/>
  <c r="AS275" i="1" s="1"/>
  <c r="BC275" i="1" s="1"/>
  <c r="Z160" i="1"/>
  <c r="AJ160" i="1" s="1"/>
  <c r="AT160" i="1" s="1"/>
  <c r="BD160" i="1" s="1"/>
  <c r="Z341" i="1"/>
  <c r="AJ341" i="1" s="1"/>
  <c r="AT341" i="1" s="1"/>
  <c r="BD341" i="1" s="1"/>
  <c r="Y251" i="1"/>
  <c r="AI251" i="1" s="1"/>
  <c r="AS251" i="1" s="1"/>
  <c r="BC251" i="1" s="1"/>
  <c r="Z210" i="1"/>
  <c r="AJ210" i="1" s="1"/>
  <c r="AT210" i="1" s="1"/>
  <c r="BD210" i="1" s="1"/>
  <c r="Y254" i="1"/>
  <c r="AI254" i="1" s="1"/>
  <c r="AS254" i="1" s="1"/>
  <c r="BC254" i="1" s="1"/>
  <c r="Y21" i="1"/>
  <c r="AI21" i="1" s="1"/>
  <c r="AS21" i="1" s="1"/>
  <c r="BC21" i="1" s="1"/>
  <c r="Y277" i="1"/>
  <c r="AI277" i="1" s="1"/>
  <c r="AS277" i="1" s="1"/>
  <c r="BC277" i="1" s="1"/>
  <c r="Y96" i="1"/>
  <c r="AI96" i="1" s="1"/>
  <c r="AS96" i="1" s="1"/>
  <c r="BC96" i="1" s="1"/>
  <c r="Z240" i="1"/>
  <c r="AJ240" i="1" s="1"/>
  <c r="AT240" i="1" s="1"/>
  <c r="BD240" i="1" s="1"/>
  <c r="Y220" i="1"/>
  <c r="AI220" i="1" s="1"/>
  <c r="AS220" i="1" s="1"/>
  <c r="BC220" i="1" s="1"/>
  <c r="Z62" i="1"/>
  <c r="AJ62" i="1" s="1"/>
  <c r="AT62" i="1" s="1"/>
  <c r="BD62" i="1" s="1"/>
  <c r="Z134" i="1"/>
  <c r="AJ134" i="1" s="1"/>
  <c r="AT134" i="1" s="1"/>
  <c r="BD134" i="1" s="1"/>
  <c r="Z321" i="1"/>
  <c r="AJ321" i="1" s="1"/>
  <c r="AT321" i="1" s="1"/>
  <c r="BD321" i="1" s="1"/>
  <c r="Y90" i="1"/>
  <c r="AI90" i="1" s="1"/>
  <c r="AS90" i="1" s="1"/>
  <c r="BC90" i="1" s="1"/>
  <c r="Y201" i="1"/>
  <c r="AI201" i="1" s="1"/>
  <c r="AS201" i="1" s="1"/>
  <c r="BC201" i="1" s="1"/>
  <c r="Z117" i="1"/>
  <c r="AJ117" i="1" s="1"/>
  <c r="AT117" i="1" s="1"/>
  <c r="BD117" i="1" s="1"/>
  <c r="AB116" i="1"/>
  <c r="AL116" i="1" s="1"/>
  <c r="AV116" i="1" s="1"/>
  <c r="BF116" i="1" s="1"/>
  <c r="AA183" i="1"/>
  <c r="AK183" i="1" s="1"/>
  <c r="AU183" i="1" s="1"/>
  <c r="BE183" i="1" s="1"/>
  <c r="Z165" i="1"/>
  <c r="AJ165" i="1" s="1"/>
  <c r="AT165" i="1" s="1"/>
  <c r="BD165" i="1" s="1"/>
  <c r="Z209" i="1"/>
  <c r="AJ209" i="1" s="1"/>
  <c r="AT209" i="1" s="1"/>
  <c r="BD209" i="1" s="1"/>
  <c r="Y197" i="1"/>
  <c r="AI197" i="1" s="1"/>
  <c r="AS197" i="1" s="1"/>
  <c r="BC197" i="1" s="1"/>
  <c r="Y329" i="1"/>
  <c r="AI329" i="1" s="1"/>
  <c r="AS329" i="1" s="1"/>
  <c r="BC329" i="1" s="1"/>
  <c r="Z280" i="1"/>
  <c r="AJ280" i="1" s="1"/>
  <c r="AT280" i="1" s="1"/>
  <c r="BD280" i="1" s="1"/>
  <c r="Z20" i="1"/>
  <c r="AJ20" i="1" s="1"/>
  <c r="AT20" i="1" s="1"/>
  <c r="BD20" i="1" s="1"/>
  <c r="Y113" i="1"/>
  <c r="AI113" i="1" s="1"/>
  <c r="AS113" i="1" s="1"/>
  <c r="BC113" i="1" s="1"/>
  <c r="Y273" i="1"/>
  <c r="AI273" i="1" s="1"/>
  <c r="AS273" i="1" s="1"/>
  <c r="BC273" i="1" s="1"/>
  <c r="Y173" i="1"/>
  <c r="AI173" i="1" s="1"/>
  <c r="AS173" i="1" s="1"/>
  <c r="BC173" i="1" s="1"/>
  <c r="Z124" i="1"/>
  <c r="AJ124" i="1" s="1"/>
  <c r="AT124" i="1" s="1"/>
  <c r="BD124" i="1" s="1"/>
  <c r="Z87" i="1"/>
  <c r="AJ87" i="1" s="1"/>
  <c r="AT87" i="1" s="1"/>
  <c r="BD87" i="1" s="1"/>
  <c r="Y316" i="1"/>
  <c r="AI316" i="1" s="1"/>
  <c r="AS316" i="1" s="1"/>
  <c r="BC316" i="1" s="1"/>
  <c r="Y117" i="1"/>
  <c r="AI117" i="1" s="1"/>
  <c r="AS117" i="1" s="1"/>
  <c r="BC117" i="1" s="1"/>
  <c r="Z352" i="1"/>
  <c r="AJ352" i="1" s="1"/>
  <c r="AT352" i="1" s="1"/>
  <c r="BD352" i="1" s="1"/>
  <c r="Z44" i="1"/>
  <c r="AJ44" i="1" s="1"/>
  <c r="AT44" i="1" s="1"/>
  <c r="BD44" i="1" s="1"/>
  <c r="Y293" i="1"/>
  <c r="AI293" i="1" s="1"/>
  <c r="AS293" i="1" s="1"/>
  <c r="BC293" i="1" s="1"/>
  <c r="Z330" i="1"/>
  <c r="AJ330" i="1" s="1"/>
  <c r="AT330" i="1" s="1"/>
  <c r="BD330" i="1" s="1"/>
  <c r="Y307" i="1"/>
  <c r="AI307" i="1" s="1"/>
  <c r="AS307" i="1" s="1"/>
  <c r="BC307" i="1" s="1"/>
  <c r="Z45" i="1"/>
  <c r="AJ45" i="1" s="1"/>
  <c r="AT45" i="1" s="1"/>
  <c r="BD45" i="1" s="1"/>
  <c r="Y146" i="1"/>
  <c r="AI146" i="1" s="1"/>
  <c r="AS146" i="1" s="1"/>
  <c r="BC146" i="1" s="1"/>
  <c r="Y357" i="1"/>
  <c r="AI357" i="1" s="1"/>
  <c r="AS357" i="1" s="1"/>
  <c r="BC357" i="1" s="1"/>
  <c r="Z207" i="1"/>
  <c r="AJ207" i="1" s="1"/>
  <c r="AT207" i="1" s="1"/>
  <c r="BD207" i="1" s="1"/>
  <c r="Z198" i="1"/>
  <c r="AJ198" i="1" s="1"/>
  <c r="AT198" i="1" s="1"/>
  <c r="BD198" i="1" s="1"/>
  <c r="Y166" i="1"/>
  <c r="AI166" i="1" s="1"/>
  <c r="AS166" i="1" s="1"/>
  <c r="BC166" i="1" s="1"/>
  <c r="Y330" i="1"/>
  <c r="AI330" i="1" s="1"/>
  <c r="AS330" i="1" s="1"/>
  <c r="BC330" i="1" s="1"/>
  <c r="Z77" i="1"/>
  <c r="AJ77" i="1" s="1"/>
  <c r="AT77" i="1" s="1"/>
  <c r="BD77" i="1" s="1"/>
  <c r="Z24" i="1"/>
  <c r="AJ24" i="1" s="1"/>
  <c r="AT24" i="1" s="1"/>
  <c r="BD24" i="1" s="1"/>
  <c r="Y148" i="1"/>
  <c r="AI148" i="1" s="1"/>
  <c r="AS148" i="1" s="1"/>
  <c r="BC148" i="1" s="1"/>
  <c r="Y102" i="1"/>
  <c r="AI102" i="1" s="1"/>
  <c r="AS102" i="1" s="1"/>
  <c r="BC102" i="1" s="1"/>
  <c r="Z292" i="1"/>
  <c r="AJ292" i="1" s="1"/>
  <c r="AT292" i="1" s="1"/>
  <c r="BD292" i="1" s="1"/>
  <c r="Z230" i="1"/>
  <c r="AJ230" i="1" s="1"/>
  <c r="AT230" i="1" s="1"/>
  <c r="BD230" i="1" s="1"/>
  <c r="Y219" i="1"/>
  <c r="AI219" i="1" s="1"/>
  <c r="AS219" i="1" s="1"/>
  <c r="BC219" i="1" s="1"/>
  <c r="Y131" i="1"/>
  <c r="AI131" i="1" s="1"/>
  <c r="AS131" i="1" s="1"/>
  <c r="BC131" i="1" s="1"/>
  <c r="Z203" i="1"/>
  <c r="AJ203" i="1" s="1"/>
  <c r="AT203" i="1" s="1"/>
  <c r="BD203" i="1" s="1"/>
  <c r="Z365" i="1"/>
  <c r="AJ365" i="1" s="1"/>
  <c r="AT365" i="1" s="1"/>
  <c r="BD365" i="1" s="1"/>
  <c r="Y260" i="1"/>
  <c r="AI260" i="1" s="1"/>
  <c r="AS260" i="1" s="1"/>
  <c r="BC260" i="1" s="1"/>
  <c r="Z97" i="1"/>
  <c r="AJ97" i="1" s="1"/>
  <c r="AT97" i="1" s="1"/>
  <c r="BD97" i="1" s="1"/>
  <c r="Z91" i="1"/>
  <c r="AJ91" i="1" s="1"/>
  <c r="AT91" i="1" s="1"/>
  <c r="BD91" i="1" s="1"/>
  <c r="Y285" i="1"/>
  <c r="AI285" i="1" s="1"/>
  <c r="AS285" i="1" s="1"/>
  <c r="BC285" i="1" s="1"/>
  <c r="Z158" i="1"/>
  <c r="AJ158" i="1" s="1"/>
  <c r="AT158" i="1" s="1"/>
  <c r="BD158" i="1" s="1"/>
  <c r="Y134" i="1"/>
  <c r="AI134" i="1" s="1"/>
  <c r="AS134" i="1" s="1"/>
  <c r="BC134" i="1" s="1"/>
  <c r="Y95" i="1"/>
  <c r="AI95" i="1" s="1"/>
  <c r="AS95" i="1" s="1"/>
  <c r="BC95" i="1" s="1"/>
  <c r="Z110" i="1"/>
  <c r="AJ110" i="1" s="1"/>
  <c r="AT110" i="1" s="1"/>
  <c r="BD110" i="1" s="1"/>
  <c r="Y17" i="1"/>
  <c r="AI17" i="1" s="1"/>
  <c r="AS17" i="1" s="1"/>
  <c r="BC17" i="1" s="1"/>
  <c r="Y71" i="1"/>
  <c r="AI71" i="1" s="1"/>
  <c r="AS71" i="1" s="1"/>
  <c r="BC71" i="1" s="1"/>
  <c r="Z221" i="1"/>
  <c r="AJ221" i="1" s="1"/>
  <c r="AT221" i="1" s="1"/>
  <c r="BD221" i="1" s="1"/>
  <c r="Z30" i="1"/>
  <c r="AJ30" i="1" s="1"/>
  <c r="AT30" i="1" s="1"/>
  <c r="BD30" i="1" s="1"/>
  <c r="Y16" i="1"/>
  <c r="AI16" i="1" s="1"/>
  <c r="AS16" i="1" s="1"/>
  <c r="BC16" i="1" s="1"/>
  <c r="Y306" i="1"/>
  <c r="AI306" i="1" s="1"/>
  <c r="AS306" i="1" s="1"/>
  <c r="BC306" i="1" s="1"/>
  <c r="Y204" i="1"/>
  <c r="AI204" i="1" s="1"/>
  <c r="AS204" i="1" s="1"/>
  <c r="BC204" i="1" s="1"/>
  <c r="Y162" i="1"/>
  <c r="AI162" i="1" s="1"/>
  <c r="AS162" i="1" s="1"/>
  <c r="BC162" i="1" s="1"/>
  <c r="Z150" i="1"/>
  <c r="AJ150" i="1" s="1"/>
  <c r="AT150" i="1" s="1"/>
  <c r="BD150" i="1" s="1"/>
  <c r="Y217" i="1"/>
  <c r="AI217" i="1" s="1"/>
  <c r="AS217" i="1" s="1"/>
  <c r="BC217" i="1" s="1"/>
  <c r="Y351" i="1"/>
  <c r="AI351" i="1" s="1"/>
  <c r="AS351" i="1" s="1"/>
  <c r="BC351" i="1" s="1"/>
  <c r="Y187" i="1"/>
  <c r="AI187" i="1" s="1"/>
  <c r="AS187" i="1" s="1"/>
  <c r="BC187" i="1" s="1"/>
  <c r="Z172" i="1"/>
  <c r="AJ172" i="1" s="1"/>
  <c r="AT172" i="1" s="1"/>
  <c r="BD172" i="1" s="1"/>
  <c r="Z246" i="1"/>
  <c r="AJ246" i="1" s="1"/>
  <c r="AT246" i="1" s="1"/>
  <c r="BD246" i="1" s="1"/>
  <c r="Y128" i="1"/>
  <c r="AI128" i="1" s="1"/>
  <c r="AS128" i="1" s="1"/>
  <c r="BC128" i="1" s="1"/>
  <c r="Y170" i="1"/>
  <c r="AI170" i="1" s="1"/>
  <c r="AS170" i="1" s="1"/>
  <c r="BC170" i="1" s="1"/>
  <c r="Y64" i="1"/>
  <c r="AI64" i="1" s="1"/>
  <c r="AS64" i="1" s="1"/>
  <c r="BC64" i="1" s="1"/>
  <c r="Y74" i="1"/>
  <c r="AI74" i="1" s="1"/>
  <c r="AS74" i="1" s="1"/>
  <c r="BC74" i="1" s="1"/>
  <c r="AA252" i="1"/>
  <c r="AK252" i="1" s="1"/>
  <c r="AU252" i="1" s="1"/>
  <c r="BE252" i="1" s="1"/>
  <c r="AA148" i="1"/>
  <c r="AK148" i="1" s="1"/>
  <c r="AU148" i="1" s="1"/>
  <c r="BE148" i="1" s="1"/>
  <c r="AB110" i="1"/>
  <c r="AL110" i="1" s="1"/>
  <c r="AV110" i="1" s="1"/>
  <c r="BF110" i="1" s="1"/>
  <c r="AB271" i="1"/>
  <c r="AL271" i="1" s="1"/>
  <c r="AV271" i="1" s="1"/>
  <c r="BF271" i="1" s="1"/>
  <c r="Z55" i="1"/>
  <c r="AJ55" i="1" s="1"/>
  <c r="AT55" i="1" s="1"/>
  <c r="BD55" i="1" s="1"/>
  <c r="Y361" i="1"/>
  <c r="AI361" i="1" s="1"/>
  <c r="AS361" i="1" s="1"/>
  <c r="BC361" i="1" s="1"/>
  <c r="AB55" i="1"/>
  <c r="AL55" i="1" s="1"/>
  <c r="AV55" i="1" s="1"/>
  <c r="BF55" i="1" s="1"/>
  <c r="AB211" i="1"/>
  <c r="AL211" i="1" s="1"/>
  <c r="AV211" i="1" s="1"/>
  <c r="BF211" i="1" s="1"/>
  <c r="AB109" i="1"/>
  <c r="AL109" i="1" s="1"/>
  <c r="AV109" i="1" s="1"/>
  <c r="BF109" i="1" s="1"/>
  <c r="AB156" i="1"/>
  <c r="AL156" i="1" s="1"/>
  <c r="AV156" i="1" s="1"/>
  <c r="BF156" i="1" s="1"/>
  <c r="Z272" i="1"/>
  <c r="AJ272" i="1" s="1"/>
  <c r="AT272" i="1" s="1"/>
  <c r="BD272" i="1" s="1"/>
  <c r="Z65" i="1"/>
  <c r="AJ65" i="1" s="1"/>
  <c r="AT65" i="1" s="1"/>
  <c r="BD65" i="1" s="1"/>
  <c r="Z185" i="1"/>
  <c r="AJ185" i="1" s="1"/>
  <c r="AT185" i="1" s="1"/>
  <c r="BD185" i="1" s="1"/>
  <c r="Y139" i="1"/>
  <c r="AI139" i="1" s="1"/>
  <c r="AS139" i="1" s="1"/>
  <c r="BC139" i="1" s="1"/>
  <c r="Z247" i="1"/>
  <c r="AJ247" i="1" s="1"/>
  <c r="AT247" i="1" s="1"/>
  <c r="BD247" i="1" s="1"/>
  <c r="Z269" i="1"/>
  <c r="AJ269" i="1" s="1"/>
  <c r="AT269" i="1" s="1"/>
  <c r="BD269" i="1" s="1"/>
  <c r="Y55" i="1"/>
  <c r="AI55" i="1" s="1"/>
  <c r="AS55" i="1" s="1"/>
  <c r="BC55" i="1" s="1"/>
  <c r="Y213" i="1"/>
  <c r="AI213" i="1" s="1"/>
  <c r="AS213" i="1" s="1"/>
  <c r="BC213" i="1" s="1"/>
  <c r="Z18" i="1"/>
  <c r="AJ18" i="1" s="1"/>
  <c r="AT18" i="1" s="1"/>
  <c r="BD18" i="1" s="1"/>
  <c r="Z21" i="1"/>
  <c r="AJ21" i="1" s="1"/>
  <c r="AT21" i="1" s="1"/>
  <c r="BD21" i="1" s="1"/>
  <c r="Z331" i="1"/>
  <c r="AJ331" i="1" s="1"/>
  <c r="AT331" i="1" s="1"/>
  <c r="BD331" i="1" s="1"/>
  <c r="Y309" i="1"/>
  <c r="AI309" i="1" s="1"/>
  <c r="AS309" i="1" s="1"/>
  <c r="BC309" i="1" s="1"/>
  <c r="Z23" i="1"/>
  <c r="AJ23" i="1" s="1"/>
  <c r="AT23" i="1" s="1"/>
  <c r="BD23" i="1" s="1"/>
  <c r="Y230" i="1"/>
  <c r="AI230" i="1" s="1"/>
  <c r="AS230" i="1" s="1"/>
  <c r="BC230" i="1" s="1"/>
  <c r="Y80" i="1"/>
  <c r="AI80" i="1" s="1"/>
  <c r="AS80" i="1" s="1"/>
  <c r="BC80" i="1" s="1"/>
  <c r="Z156" i="1"/>
  <c r="AJ156" i="1" s="1"/>
  <c r="AT156" i="1" s="1"/>
  <c r="BD156" i="1" s="1"/>
  <c r="Y303" i="1"/>
  <c r="AI303" i="1" s="1"/>
  <c r="AS303" i="1" s="1"/>
  <c r="BC303" i="1" s="1"/>
  <c r="Z85" i="1"/>
  <c r="AJ85" i="1" s="1"/>
  <c r="AT85" i="1" s="1"/>
  <c r="BD85" i="1" s="1"/>
  <c r="Y185" i="1"/>
  <c r="AI185" i="1" s="1"/>
  <c r="AS185" i="1" s="1"/>
  <c r="BC185" i="1" s="1"/>
  <c r="Y249" i="1"/>
  <c r="AI249" i="1" s="1"/>
  <c r="AS249" i="1" s="1"/>
  <c r="BC249" i="1" s="1"/>
  <c r="Z25" i="1"/>
  <c r="AJ25" i="1" s="1"/>
  <c r="AT25" i="1" s="1"/>
  <c r="BD25" i="1" s="1"/>
  <c r="Y41" i="1"/>
  <c r="AI41" i="1" s="1"/>
  <c r="AS41" i="1" s="1"/>
  <c r="BC41" i="1" s="1"/>
  <c r="Y225" i="1"/>
  <c r="AI225" i="1" s="1"/>
  <c r="AS225" i="1" s="1"/>
  <c r="BC225" i="1" s="1"/>
  <c r="Z202" i="1"/>
  <c r="AJ202" i="1" s="1"/>
  <c r="AT202" i="1" s="1"/>
  <c r="BD202" i="1" s="1"/>
  <c r="Z81" i="1"/>
  <c r="AJ81" i="1" s="1"/>
  <c r="AT81" i="1" s="1"/>
  <c r="BD81" i="1" s="1"/>
  <c r="Z344" i="1"/>
  <c r="AJ344" i="1" s="1"/>
  <c r="AT344" i="1" s="1"/>
  <c r="BD344" i="1" s="1"/>
  <c r="Y83" i="1"/>
  <c r="AI83" i="1" s="1"/>
  <c r="AS83" i="1" s="1"/>
  <c r="BC83" i="1" s="1"/>
  <c r="Z123" i="1"/>
  <c r="AJ123" i="1" s="1"/>
  <c r="AT123" i="1" s="1"/>
  <c r="BD123" i="1" s="1"/>
  <c r="Y60" i="1"/>
  <c r="AI60" i="1" s="1"/>
  <c r="AS60" i="1" s="1"/>
  <c r="BC60" i="1" s="1"/>
  <c r="Y266" i="1"/>
  <c r="AI266" i="1" s="1"/>
  <c r="AS266" i="1" s="1"/>
  <c r="BC266" i="1" s="1"/>
  <c r="Y20" i="1"/>
  <c r="AI20" i="1" s="1"/>
  <c r="AS20" i="1" s="1"/>
  <c r="BC20" i="1" s="1"/>
  <c r="Z239" i="1"/>
  <c r="AJ239" i="1" s="1"/>
  <c r="AT239" i="1" s="1"/>
  <c r="BD239" i="1" s="1"/>
  <c r="Z201" i="1"/>
  <c r="AJ201" i="1" s="1"/>
  <c r="AT201" i="1" s="1"/>
  <c r="BD201" i="1" s="1"/>
  <c r="Y18" i="1"/>
  <c r="AI18" i="1" s="1"/>
  <c r="AS18" i="1" s="1"/>
  <c r="BC18" i="1" s="1"/>
  <c r="Y215" i="1"/>
  <c r="AI215" i="1" s="1"/>
  <c r="AS215" i="1" s="1"/>
  <c r="BC215" i="1" s="1"/>
  <c r="Y37" i="1"/>
  <c r="AI37" i="1" s="1"/>
  <c r="AS37" i="1" s="1"/>
  <c r="BC37" i="1" s="1"/>
  <c r="Y141" i="1"/>
  <c r="AI141" i="1" s="1"/>
  <c r="AS141" i="1" s="1"/>
  <c r="BC141" i="1" s="1"/>
  <c r="Y252" i="1"/>
  <c r="AI252" i="1" s="1"/>
  <c r="AS252" i="1" s="1"/>
  <c r="BC252" i="1" s="1"/>
  <c r="AA176" i="1"/>
  <c r="AK176" i="1" s="1"/>
  <c r="AU176" i="1" s="1"/>
  <c r="BE176" i="1" s="1"/>
  <c r="AA299" i="1"/>
  <c r="AK299" i="1" s="1"/>
  <c r="AU299" i="1" s="1"/>
  <c r="BE299" i="1" s="1"/>
  <c r="AA112" i="1"/>
  <c r="AK112" i="1" s="1"/>
  <c r="AU112" i="1" s="1"/>
  <c r="BE112" i="1" s="1"/>
  <c r="AA255" i="1"/>
  <c r="AK255" i="1" s="1"/>
  <c r="AU255" i="1" s="1"/>
  <c r="BE255" i="1" s="1"/>
  <c r="AB114" i="1"/>
  <c r="AL114" i="1" s="1"/>
  <c r="AV114" i="1" s="1"/>
  <c r="BF114" i="1" s="1"/>
  <c r="Y171" i="1"/>
  <c r="AI171" i="1" s="1"/>
  <c r="AS171" i="1" s="1"/>
  <c r="BC171" i="1" s="1"/>
  <c r="Z349" i="1"/>
  <c r="AJ349" i="1" s="1"/>
  <c r="AT349" i="1" s="1"/>
  <c r="BD349" i="1" s="1"/>
  <c r="Y53" i="1"/>
  <c r="AI53" i="1" s="1"/>
  <c r="AS53" i="1" s="1"/>
  <c r="BC53" i="1" s="1"/>
  <c r="Z136" i="1"/>
  <c r="AJ136" i="1" s="1"/>
  <c r="AT136" i="1" s="1"/>
  <c r="BD136" i="1" s="1"/>
  <c r="Y328" i="1"/>
  <c r="AI328" i="1" s="1"/>
  <c r="AS328" i="1" s="1"/>
  <c r="BC328" i="1" s="1"/>
  <c r="Y129" i="1"/>
  <c r="AI129" i="1" s="1"/>
  <c r="AS129" i="1" s="1"/>
  <c r="BC129" i="1" s="1"/>
  <c r="Z194" i="1"/>
  <c r="AJ194" i="1" s="1"/>
  <c r="AT194" i="1" s="1"/>
  <c r="BD194" i="1" s="1"/>
  <c r="Z299" i="1"/>
  <c r="AJ299" i="1" s="1"/>
  <c r="AT299" i="1" s="1"/>
  <c r="BD299" i="1" s="1"/>
  <c r="Y149" i="1"/>
  <c r="AI149" i="1" s="1"/>
  <c r="AS149" i="1" s="1"/>
  <c r="BC149" i="1" s="1"/>
  <c r="Y82" i="1"/>
  <c r="AI82" i="1" s="1"/>
  <c r="AS82" i="1" s="1"/>
  <c r="BC82" i="1" s="1"/>
  <c r="Y137" i="1"/>
  <c r="AI137" i="1" s="1"/>
  <c r="AS137" i="1" s="1"/>
  <c r="BC137" i="1" s="1"/>
  <c r="Y208" i="1"/>
  <c r="AI208" i="1" s="1"/>
  <c r="AS208" i="1" s="1"/>
  <c r="BC208" i="1" s="1"/>
  <c r="Z338" i="1"/>
  <c r="AJ338" i="1" s="1"/>
  <c r="AT338" i="1" s="1"/>
  <c r="BD338" i="1" s="1"/>
  <c r="Y314" i="1"/>
  <c r="AI314" i="1" s="1"/>
  <c r="AS314" i="1" s="1"/>
  <c r="BC314" i="1" s="1"/>
  <c r="Z242" i="1"/>
  <c r="AJ242" i="1" s="1"/>
  <c r="AT242" i="1" s="1"/>
  <c r="BD242" i="1" s="1"/>
  <c r="Y81" i="1"/>
  <c r="AI81" i="1" s="1"/>
  <c r="AS81" i="1" s="1"/>
  <c r="BC81" i="1" s="1"/>
  <c r="Y123" i="1"/>
  <c r="AI123" i="1" s="1"/>
  <c r="AS123" i="1" s="1"/>
  <c r="BC123" i="1" s="1"/>
  <c r="Z128" i="1"/>
  <c r="AJ128" i="1" s="1"/>
  <c r="AT128" i="1" s="1"/>
  <c r="BD128" i="1" s="1"/>
  <c r="Z298" i="1"/>
  <c r="AJ298" i="1" s="1"/>
  <c r="AT298" i="1" s="1"/>
  <c r="BD298" i="1" s="1"/>
  <c r="Z253" i="1"/>
  <c r="AJ253" i="1" s="1"/>
  <c r="AT253" i="1" s="1"/>
  <c r="BD253" i="1" s="1"/>
  <c r="Z241" i="1"/>
  <c r="AJ241" i="1" s="1"/>
  <c r="AT241" i="1" s="1"/>
  <c r="BD241" i="1" s="1"/>
  <c r="Z41" i="1"/>
  <c r="AJ41" i="1" s="1"/>
  <c r="AT41" i="1" s="1"/>
  <c r="BD41" i="1" s="1"/>
  <c r="Z206" i="1"/>
  <c r="AJ206" i="1" s="1"/>
  <c r="AT206" i="1" s="1"/>
  <c r="BD206" i="1" s="1"/>
  <c r="Z15" i="1"/>
  <c r="AJ15" i="1" s="1"/>
  <c r="AT15" i="1" s="1"/>
  <c r="BD15" i="1" s="1"/>
  <c r="Y184" i="1"/>
  <c r="AI184" i="1" s="1"/>
  <c r="AS184" i="1" s="1"/>
  <c r="BC184" i="1" s="1"/>
  <c r="Y344" i="1"/>
  <c r="AI344" i="1" s="1"/>
  <c r="AS344" i="1" s="1"/>
  <c r="BC344" i="1" s="1"/>
  <c r="Z226" i="1"/>
  <c r="AJ226" i="1" s="1"/>
  <c r="AT226" i="1" s="1"/>
  <c r="BD226" i="1" s="1"/>
  <c r="Z205" i="1"/>
  <c r="AJ205" i="1" s="1"/>
  <c r="AT205" i="1" s="1"/>
  <c r="BD205" i="1" s="1"/>
  <c r="Y271" i="1"/>
  <c r="AI271" i="1" s="1"/>
  <c r="AS271" i="1" s="1"/>
  <c r="BC271" i="1" s="1"/>
  <c r="Y28" i="1"/>
  <c r="AI28" i="1" s="1"/>
  <c r="AS28" i="1" s="1"/>
  <c r="BC28" i="1" s="1"/>
  <c r="Y188" i="1"/>
  <c r="AI188" i="1" s="1"/>
  <c r="AS188" i="1" s="1"/>
  <c r="BC188" i="1" s="1"/>
  <c r="Z342" i="1"/>
  <c r="AJ342" i="1" s="1"/>
  <c r="AT342" i="1" s="1"/>
  <c r="BD342" i="1" s="1"/>
  <c r="Y91" i="1"/>
  <c r="AI91" i="1" s="1"/>
  <c r="AS91" i="1" s="1"/>
  <c r="BC91" i="1" s="1"/>
  <c r="Y291" i="1"/>
  <c r="AI291" i="1" s="1"/>
  <c r="AS291" i="1" s="1"/>
  <c r="BC291" i="1" s="1"/>
  <c r="Z125" i="1"/>
  <c r="AJ125" i="1" s="1"/>
  <c r="AT125" i="1" s="1"/>
  <c r="BD125" i="1" s="1"/>
  <c r="Z76" i="1"/>
  <c r="AJ76" i="1" s="1"/>
  <c r="AT76" i="1" s="1"/>
  <c r="BD76" i="1" s="1"/>
  <c r="Z52" i="1"/>
  <c r="AJ52" i="1" s="1"/>
  <c r="AT52" i="1" s="1"/>
  <c r="BD52" i="1" s="1"/>
  <c r="Y268" i="1"/>
  <c r="AI268" i="1" s="1"/>
  <c r="AS268" i="1" s="1"/>
  <c r="BC268" i="1" s="1"/>
  <c r="Y69" i="1"/>
  <c r="AI69" i="1" s="1"/>
  <c r="AS69" i="1" s="1"/>
  <c r="BC69" i="1" s="1"/>
  <c r="Z94" i="1"/>
  <c r="AJ94" i="1" s="1"/>
  <c r="AT94" i="1" s="1"/>
  <c r="BD94" i="1" s="1"/>
  <c r="Z69" i="1"/>
  <c r="AJ69" i="1" s="1"/>
  <c r="AT69" i="1" s="1"/>
  <c r="BD69" i="1" s="1"/>
  <c r="Y362" i="1"/>
  <c r="AI362" i="1" s="1"/>
  <c r="AS362" i="1" s="1"/>
  <c r="BC362" i="1" s="1"/>
  <c r="Z153" i="1"/>
  <c r="AJ153" i="1" s="1"/>
  <c r="AT153" i="1" s="1"/>
  <c r="BD153" i="1" s="1"/>
  <c r="Y147" i="1"/>
  <c r="AI147" i="1" s="1"/>
  <c r="AS147" i="1" s="1"/>
  <c r="BC147" i="1" s="1"/>
  <c r="Y229" i="1"/>
  <c r="AI229" i="1" s="1"/>
  <c r="AS229" i="1" s="1"/>
  <c r="BC229" i="1" s="1"/>
  <c r="Z145" i="1"/>
  <c r="AJ145" i="1" s="1"/>
  <c r="AT145" i="1" s="1"/>
  <c r="BD145" i="1" s="1"/>
  <c r="Z180" i="1"/>
  <c r="AJ180" i="1" s="1"/>
  <c r="AT180" i="1" s="1"/>
  <c r="BD180" i="1" s="1"/>
  <c r="Z327" i="1"/>
  <c r="AJ327" i="1" s="1"/>
  <c r="AT327" i="1" s="1"/>
  <c r="BD327" i="1" s="1"/>
  <c r="Y245" i="1"/>
  <c r="AI245" i="1" s="1"/>
  <c r="AS245" i="1" s="1"/>
  <c r="BC245" i="1" s="1"/>
  <c r="Y317" i="1"/>
  <c r="AI317" i="1" s="1"/>
  <c r="AS317" i="1" s="1"/>
  <c r="BC317" i="1" s="1"/>
  <c r="Y11" i="1"/>
  <c r="AI11" i="1" s="1"/>
  <c r="AS11" i="1" s="1"/>
  <c r="BC11" i="1" s="1"/>
  <c r="AA70" i="1"/>
  <c r="AK70" i="1" s="1"/>
  <c r="AU70" i="1" s="1"/>
  <c r="BE70" i="1" s="1"/>
  <c r="AB265" i="1"/>
  <c r="AL265" i="1" s="1"/>
  <c r="AV265" i="1" s="1"/>
  <c r="BF265" i="1" s="1"/>
  <c r="AB250" i="1"/>
  <c r="AL250" i="1" s="1"/>
  <c r="AV250" i="1" s="1"/>
  <c r="BF250" i="1" s="1"/>
  <c r="AA315" i="1"/>
  <c r="AK315" i="1" s="1"/>
  <c r="AU315" i="1" s="1"/>
  <c r="BE315" i="1" s="1"/>
  <c r="Z130" i="1"/>
  <c r="AJ130" i="1" s="1"/>
  <c r="AT130" i="1" s="1"/>
  <c r="BD130" i="1" s="1"/>
  <c r="Z217" i="1"/>
  <c r="AJ217" i="1" s="1"/>
  <c r="AT217" i="1" s="1"/>
  <c r="BD217" i="1" s="1"/>
  <c r="Y40" i="1"/>
  <c r="AI40" i="1" s="1"/>
  <c r="AS40" i="1" s="1"/>
  <c r="BC40" i="1" s="1"/>
  <c r="Z61" i="1"/>
  <c r="AJ61" i="1" s="1"/>
  <c r="AT61" i="1" s="1"/>
  <c r="BD61" i="1" s="1"/>
  <c r="Y79" i="1"/>
  <c r="AI79" i="1" s="1"/>
  <c r="AS79" i="1" s="1"/>
  <c r="BC79" i="1" s="1"/>
  <c r="Y337" i="1"/>
  <c r="AI337" i="1" s="1"/>
  <c r="AS337" i="1" s="1"/>
  <c r="BC337" i="1" s="1"/>
  <c r="Z305" i="1"/>
  <c r="AJ305" i="1" s="1"/>
  <c r="AT305" i="1" s="1"/>
  <c r="BD305" i="1" s="1"/>
  <c r="Z256" i="1"/>
  <c r="AJ256" i="1" s="1"/>
  <c r="AT256" i="1" s="1"/>
  <c r="BD256" i="1" s="1"/>
  <c r="Y231" i="1"/>
  <c r="AI231" i="1" s="1"/>
  <c r="AS231" i="1" s="1"/>
  <c r="BC231" i="1" s="1"/>
  <c r="Z313" i="1"/>
  <c r="AJ313" i="1" s="1"/>
  <c r="AT313" i="1" s="1"/>
  <c r="BD313" i="1" s="1"/>
  <c r="Z146" i="1"/>
  <c r="AJ146" i="1" s="1"/>
  <c r="AT146" i="1" s="1"/>
  <c r="BD146" i="1" s="1"/>
  <c r="Y284" i="1"/>
  <c r="AI284" i="1" s="1"/>
  <c r="AS284" i="1" s="1"/>
  <c r="BC284" i="1" s="1"/>
  <c r="Z213" i="1"/>
  <c r="AJ213" i="1" s="1"/>
  <c r="AT213" i="1" s="1"/>
  <c r="BD213" i="1" s="1"/>
  <c r="Z31" i="1"/>
  <c r="AJ31" i="1" s="1"/>
  <c r="AT31" i="1" s="1"/>
  <c r="BD31" i="1" s="1"/>
  <c r="Y265" i="1"/>
  <c r="AI265" i="1" s="1"/>
  <c r="AS265" i="1" s="1"/>
  <c r="BC265" i="1" s="1"/>
  <c r="Z140" i="1"/>
  <c r="AJ140" i="1" s="1"/>
  <c r="AT140" i="1" s="1"/>
  <c r="BD140" i="1" s="1"/>
  <c r="Z50" i="1"/>
  <c r="AJ50" i="1" s="1"/>
  <c r="AT50" i="1" s="1"/>
  <c r="BD50" i="1" s="1"/>
  <c r="Y25" i="1"/>
  <c r="AI25" i="1" s="1"/>
  <c r="AS25" i="1" s="1"/>
  <c r="BC25" i="1" s="1"/>
  <c r="Z216" i="1"/>
  <c r="AJ216" i="1" s="1"/>
  <c r="AT216" i="1" s="1"/>
  <c r="BD216" i="1" s="1"/>
  <c r="Z215" i="1"/>
  <c r="AJ215" i="1" s="1"/>
  <c r="AT215" i="1" s="1"/>
  <c r="BD215" i="1" s="1"/>
  <c r="Y34" i="1"/>
  <c r="AI34" i="1" s="1"/>
  <c r="AS34" i="1" s="1"/>
  <c r="BC34" i="1" s="1"/>
  <c r="Y272" i="1"/>
  <c r="AI272" i="1" s="1"/>
  <c r="AS272" i="1" s="1"/>
  <c r="BC272" i="1" s="1"/>
  <c r="Z301" i="1"/>
  <c r="AJ301" i="1" s="1"/>
  <c r="AT301" i="1" s="1"/>
  <c r="BD301" i="1" s="1"/>
  <c r="Z58" i="1"/>
  <c r="AJ58" i="1" s="1"/>
  <c r="AT58" i="1" s="1"/>
  <c r="BD58" i="1" s="1"/>
  <c r="Y100" i="1"/>
  <c r="AI100" i="1" s="1"/>
  <c r="AS100" i="1" s="1"/>
  <c r="BC100" i="1" s="1"/>
  <c r="Z11" i="1"/>
  <c r="AJ11" i="1" s="1"/>
  <c r="AT11" i="1" s="1"/>
  <c r="BD11" i="1" s="1"/>
  <c r="Y142" i="1"/>
  <c r="AI142" i="1" s="1"/>
  <c r="AS142" i="1" s="1"/>
  <c r="BC142" i="1" s="1"/>
  <c r="Y68" i="1"/>
  <c r="AI68" i="1" s="1"/>
  <c r="AS68" i="1" s="1"/>
  <c r="BC68" i="1" s="1"/>
  <c r="Z179" i="1"/>
  <c r="AJ179" i="1" s="1"/>
  <c r="AT179" i="1" s="1"/>
  <c r="BD179" i="1" s="1"/>
  <c r="Z29" i="1"/>
  <c r="AJ29" i="1" s="1"/>
  <c r="AT29" i="1" s="1"/>
  <c r="BD29" i="1" s="1"/>
  <c r="Y236" i="1"/>
  <c r="AI236" i="1" s="1"/>
  <c r="AS236" i="1" s="1"/>
  <c r="BC236" i="1" s="1"/>
  <c r="Z155" i="1"/>
  <c r="AJ155" i="1" s="1"/>
  <c r="AT155" i="1" s="1"/>
  <c r="BD155" i="1" s="1"/>
  <c r="Y295" i="1"/>
  <c r="AI295" i="1" s="1"/>
  <c r="AS295" i="1" s="1"/>
  <c r="BC295" i="1" s="1"/>
  <c r="Y212" i="1"/>
  <c r="AI212" i="1" s="1"/>
  <c r="AS212" i="1" s="1"/>
  <c r="BC212" i="1" s="1"/>
  <c r="Z236" i="1"/>
  <c r="AJ236" i="1" s="1"/>
  <c r="AT236" i="1" s="1"/>
  <c r="BD236" i="1" s="1"/>
  <c r="Y111" i="1"/>
  <c r="AI111" i="1" s="1"/>
  <c r="AS111" i="1" s="1"/>
  <c r="BC111" i="1" s="1"/>
  <c r="Z186" i="1"/>
  <c r="AJ186" i="1" s="1"/>
  <c r="AT186" i="1" s="1"/>
  <c r="BD186" i="1" s="1"/>
  <c r="Z113" i="1"/>
  <c r="AJ113" i="1" s="1"/>
  <c r="AT113" i="1" s="1"/>
  <c r="BD113" i="1" s="1"/>
  <c r="Y282" i="1"/>
  <c r="AI282" i="1" s="1"/>
  <c r="AS282" i="1" s="1"/>
  <c r="BC282" i="1" s="1"/>
  <c r="Y154" i="1"/>
  <c r="AI154" i="1" s="1"/>
  <c r="AS154" i="1" s="1"/>
  <c r="BC154" i="1" s="1"/>
  <c r="Z54" i="1"/>
  <c r="AJ54" i="1" s="1"/>
  <c r="AT54" i="1" s="1"/>
  <c r="BD54" i="1" s="1"/>
  <c r="Y302" i="1"/>
  <c r="AI302" i="1" s="1"/>
  <c r="AS302" i="1" s="1"/>
  <c r="BC302" i="1" s="1"/>
  <c r="Y224" i="1"/>
  <c r="AI224" i="1" s="1"/>
  <c r="AS224" i="1" s="1"/>
  <c r="BC224" i="1" s="1"/>
  <c r="Y300" i="1"/>
  <c r="AI300" i="1" s="1"/>
  <c r="AS300" i="1" s="1"/>
  <c r="BC300" i="1" s="1"/>
  <c r="Y121" i="1"/>
  <c r="AI121" i="1" s="1"/>
  <c r="AS121" i="1" s="1"/>
  <c r="BC121" i="1" s="1"/>
  <c r="Z38" i="1"/>
  <c r="AJ38" i="1" s="1"/>
  <c r="AT38" i="1" s="1"/>
  <c r="BD38" i="1" s="1"/>
  <c r="Z71" i="1"/>
  <c r="AJ71" i="1" s="1"/>
  <c r="AT71" i="1" s="1"/>
  <c r="BD71" i="1" s="1"/>
  <c r="Z167" i="1"/>
  <c r="AJ167" i="1" s="1"/>
  <c r="AT167" i="1" s="1"/>
  <c r="BD167" i="1" s="1"/>
  <c r="Y177" i="1"/>
  <c r="AI177" i="1" s="1"/>
  <c r="AS177" i="1" s="1"/>
  <c r="BC177" i="1" s="1"/>
  <c r="AB306" i="1"/>
  <c r="AL306" i="1" s="1"/>
  <c r="AV306" i="1" s="1"/>
  <c r="BF306" i="1" s="1"/>
  <c r="AA40" i="1"/>
  <c r="AK40" i="1" s="1"/>
  <c r="AU40" i="1" s="1"/>
  <c r="BE40" i="1" s="1"/>
  <c r="AA308" i="1"/>
  <c r="AK308" i="1" s="1"/>
  <c r="AU308" i="1" s="1"/>
  <c r="BE308" i="1" s="1"/>
  <c r="AB53" i="1"/>
  <c r="AL53" i="1" s="1"/>
  <c r="AV53" i="1" s="1"/>
  <c r="BF53" i="1" s="1"/>
  <c r="AB8" i="1"/>
  <c r="AL8" i="1" s="1"/>
  <c r="AV8" i="1" s="1"/>
  <c r="BF8" i="1" s="1"/>
  <c r="AA209" i="1"/>
  <c r="AK209" i="1" s="1"/>
  <c r="AU209" i="1" s="1"/>
  <c r="BE209" i="1" s="1"/>
  <c r="AA160" i="1"/>
  <c r="AK160" i="1" s="1"/>
  <c r="AU160" i="1" s="1"/>
  <c r="BE160" i="1" s="1"/>
  <c r="Y106" i="1"/>
  <c r="AI106" i="1" s="1"/>
  <c r="AS106" i="1" s="1"/>
  <c r="BC106" i="1" s="1"/>
  <c r="Y200" i="1"/>
  <c r="AI200" i="1" s="1"/>
  <c r="AS200" i="1" s="1"/>
  <c r="BC200" i="1" s="1"/>
  <c r="Z310" i="1"/>
  <c r="AJ310" i="1" s="1"/>
  <c r="AT310" i="1" s="1"/>
  <c r="BD310" i="1" s="1"/>
  <c r="Y233" i="1"/>
  <c r="AI233" i="1" s="1"/>
  <c r="AS233" i="1" s="1"/>
  <c r="BC233" i="1" s="1"/>
  <c r="Z348" i="1"/>
  <c r="AJ348" i="1" s="1"/>
  <c r="AT348" i="1" s="1"/>
  <c r="BD348" i="1" s="1"/>
  <c r="Z336" i="1"/>
  <c r="AJ336" i="1" s="1"/>
  <c r="AT336" i="1" s="1"/>
  <c r="BD336" i="1" s="1"/>
  <c r="Z106" i="1"/>
  <c r="AJ106" i="1" s="1"/>
  <c r="AT106" i="1" s="1"/>
  <c r="BD106" i="1" s="1"/>
  <c r="Z73" i="1"/>
  <c r="AJ73" i="1" s="1"/>
  <c r="AT73" i="1" s="1"/>
  <c r="BD73" i="1" s="1"/>
  <c r="Y163" i="1"/>
  <c r="AI163" i="1" s="1"/>
  <c r="AS163" i="1" s="1"/>
  <c r="BC163" i="1" s="1"/>
  <c r="Y349" i="1"/>
  <c r="AI349" i="1" s="1"/>
  <c r="AS349" i="1" s="1"/>
  <c r="BC349" i="1" s="1"/>
  <c r="Y56" i="1"/>
  <c r="AI56" i="1" s="1"/>
  <c r="AS56" i="1" s="1"/>
  <c r="BC56" i="1" s="1"/>
  <c r="Z312" i="1"/>
  <c r="AJ312" i="1" s="1"/>
  <c r="AT312" i="1" s="1"/>
  <c r="BD312" i="1" s="1"/>
  <c r="Z192" i="1"/>
  <c r="AJ192" i="1" s="1"/>
  <c r="AT192" i="1" s="1"/>
  <c r="BD192" i="1" s="1"/>
  <c r="Z159" i="1"/>
  <c r="AJ159" i="1" s="1"/>
  <c r="AT159" i="1" s="1"/>
  <c r="BD159" i="1" s="1"/>
  <c r="Y193" i="1"/>
  <c r="AI193" i="1" s="1"/>
  <c r="AS193" i="1" s="1"/>
  <c r="BC193" i="1" s="1"/>
  <c r="Y258" i="1"/>
  <c r="AI258" i="1" s="1"/>
  <c r="AS258" i="1" s="1"/>
  <c r="BC258" i="1" s="1"/>
  <c r="Z161" i="1"/>
  <c r="AJ161" i="1" s="1"/>
  <c r="AT161" i="1" s="1"/>
  <c r="BD161" i="1" s="1"/>
  <c r="Z112" i="1"/>
  <c r="AJ112" i="1" s="1"/>
  <c r="AT112" i="1" s="1"/>
  <c r="BD112" i="1" s="1"/>
  <c r="Z328" i="1"/>
  <c r="AJ328" i="1" s="1"/>
  <c r="AT328" i="1" s="1"/>
  <c r="BD328" i="1" s="1"/>
  <c r="Z82" i="1"/>
  <c r="AJ82" i="1" s="1"/>
  <c r="AT82" i="1" s="1"/>
  <c r="BD82" i="1" s="1"/>
  <c r="Z157" i="1"/>
  <c r="AJ157" i="1" s="1"/>
  <c r="AT157" i="1" s="1"/>
  <c r="BD157" i="1" s="1"/>
  <c r="Z103" i="1"/>
  <c r="AJ103" i="1" s="1"/>
  <c r="AT103" i="1" s="1"/>
  <c r="BD103" i="1" s="1"/>
  <c r="Y338" i="1"/>
  <c r="AI338" i="1" s="1"/>
  <c r="AS338" i="1" s="1"/>
  <c r="BC338" i="1" s="1"/>
  <c r="Y140" i="1"/>
  <c r="AI140" i="1" s="1"/>
  <c r="AS140" i="1" s="1"/>
  <c r="BC140" i="1" s="1"/>
  <c r="Z224" i="1"/>
  <c r="AJ224" i="1" s="1"/>
  <c r="AT224" i="1" s="1"/>
  <c r="BD224" i="1" s="1"/>
  <c r="Z39" i="1"/>
  <c r="AJ39" i="1" s="1"/>
  <c r="AT39" i="1" s="1"/>
  <c r="BD39" i="1" s="1"/>
  <c r="Y85" i="1"/>
  <c r="AI85" i="1" s="1"/>
  <c r="AS85" i="1" s="1"/>
  <c r="BC85" i="1" s="1"/>
  <c r="Y235" i="1"/>
  <c r="AI235" i="1" s="1"/>
  <c r="AS235" i="1" s="1"/>
  <c r="BC235" i="1" s="1"/>
  <c r="Y243" i="1"/>
  <c r="AI243" i="1" s="1"/>
  <c r="AS243" i="1" s="1"/>
  <c r="BC243" i="1" s="1"/>
  <c r="Y192" i="1"/>
  <c r="AI192" i="1" s="1"/>
  <c r="AS192" i="1" s="1"/>
  <c r="BC192" i="1" s="1"/>
  <c r="Z141" i="1"/>
  <c r="AJ141" i="1" s="1"/>
  <c r="AT141" i="1" s="1"/>
  <c r="BD141" i="1" s="1"/>
  <c r="Z35" i="1"/>
  <c r="AJ35" i="1" s="1"/>
  <c r="AT35" i="1" s="1"/>
  <c r="BD35" i="1" s="1"/>
  <c r="Y257" i="1"/>
  <c r="AI257" i="1" s="1"/>
  <c r="AS257" i="1" s="1"/>
  <c r="BC257" i="1" s="1"/>
  <c r="Y92" i="1"/>
  <c r="AI92" i="1" s="1"/>
  <c r="AS92" i="1" s="1"/>
  <c r="BC92" i="1" s="1"/>
  <c r="Z360" i="1"/>
  <c r="AJ360" i="1" s="1"/>
  <c r="AT360" i="1" s="1"/>
  <c r="BD360" i="1" s="1"/>
  <c r="Z151" i="1"/>
  <c r="AJ151" i="1" s="1"/>
  <c r="AT151" i="1" s="1"/>
  <c r="BD151" i="1" s="1"/>
  <c r="Y278" i="1"/>
  <c r="AI278" i="1" s="1"/>
  <c r="AS278" i="1" s="1"/>
  <c r="BC278" i="1" s="1"/>
  <c r="Z286" i="1"/>
  <c r="AJ286" i="1" s="1"/>
  <c r="AT286" i="1" s="1"/>
  <c r="BD286" i="1" s="1"/>
  <c r="Z90" i="1"/>
  <c r="AJ90" i="1" s="1"/>
  <c r="AT90" i="1" s="1"/>
  <c r="BD90" i="1" s="1"/>
  <c r="Y280" i="1"/>
  <c r="AI280" i="1" s="1"/>
  <c r="AS280" i="1" s="1"/>
  <c r="BC280" i="1" s="1"/>
  <c r="Y222" i="1"/>
  <c r="AI222" i="1" s="1"/>
  <c r="AS222" i="1" s="1"/>
  <c r="BC222" i="1" s="1"/>
  <c r="Z258" i="1"/>
  <c r="AJ258" i="1" s="1"/>
  <c r="AT258" i="1" s="1"/>
  <c r="BD258" i="1" s="1"/>
  <c r="Y322" i="1"/>
  <c r="AI322" i="1" s="1"/>
  <c r="AS322" i="1" s="1"/>
  <c r="BC322" i="1" s="1"/>
  <c r="Y32" i="1"/>
  <c r="AI32" i="1" s="1"/>
  <c r="AS32" i="1" s="1"/>
  <c r="BC32" i="1" s="1"/>
  <c r="Y365" i="1"/>
  <c r="AI365" i="1" s="1"/>
  <c r="AS365" i="1" s="1"/>
  <c r="BC365" i="1" s="1"/>
  <c r="Z234" i="1"/>
  <c r="AJ234" i="1" s="1"/>
  <c r="AT234" i="1" s="1"/>
  <c r="BD234" i="1" s="1"/>
  <c r="Y226" i="1"/>
  <c r="AI226" i="1" s="1"/>
  <c r="AS226" i="1" s="1"/>
  <c r="BC226" i="1" s="1"/>
  <c r="Y8" i="1"/>
  <c r="AI8" i="1" s="1"/>
  <c r="AS8" i="1" s="1"/>
  <c r="BC8" i="1" s="1"/>
  <c r="Y331" i="1"/>
  <c r="AI331" i="1" s="1"/>
  <c r="AS331" i="1" s="1"/>
  <c r="BC331" i="1" s="1"/>
  <c r="Y175" i="1"/>
  <c r="AI175" i="1" s="1"/>
  <c r="AS175" i="1" s="1"/>
  <c r="BC175" i="1" s="1"/>
  <c r="Z19" i="1"/>
  <c r="AJ19" i="1" s="1"/>
  <c r="AT19" i="1" s="1"/>
  <c r="BD19" i="1" s="1"/>
  <c r="Z295" i="1"/>
  <c r="AJ295" i="1" s="1"/>
  <c r="AT295" i="1" s="1"/>
  <c r="BD295" i="1" s="1"/>
  <c r="Y340" i="1"/>
  <c r="AI340" i="1" s="1"/>
  <c r="AS340" i="1" s="1"/>
  <c r="BC340" i="1" s="1"/>
  <c r="Y250" i="1"/>
  <c r="AI250" i="1" s="1"/>
  <c r="AS250" i="1" s="1"/>
  <c r="BC250" i="1" s="1"/>
  <c r="Z214" i="1"/>
  <c r="AJ214" i="1" s="1"/>
  <c r="AT214" i="1" s="1"/>
  <c r="BD214" i="1" s="1"/>
  <c r="Y138" i="1"/>
  <c r="AI138" i="1" s="1"/>
  <c r="AS138" i="1" s="1"/>
  <c r="BC138" i="1" s="1"/>
  <c r="Y36" i="1"/>
  <c r="AI36" i="1" s="1"/>
  <c r="AS36" i="1" s="1"/>
  <c r="BC36" i="1" s="1"/>
  <c r="Y279" i="1"/>
  <c r="AI279" i="1" s="1"/>
  <c r="AS279" i="1" s="1"/>
  <c r="BC279" i="1" s="1"/>
  <c r="Y13" i="1"/>
  <c r="AI13" i="1" s="1"/>
  <c r="AS13" i="1" s="1"/>
  <c r="BC13" i="1" s="1"/>
  <c r="Z22" i="1"/>
  <c r="AJ22" i="1" s="1"/>
  <c r="AT22" i="1" s="1"/>
  <c r="BD22" i="1" s="1"/>
  <c r="Y286" i="1"/>
  <c r="AI286" i="1" s="1"/>
  <c r="AS286" i="1" s="1"/>
  <c r="BC286" i="1" s="1"/>
  <c r="Y104" i="1"/>
  <c r="AI104" i="1" s="1"/>
  <c r="AS104" i="1" s="1"/>
  <c r="BC104" i="1" s="1"/>
  <c r="Z131" i="1"/>
  <c r="AJ131" i="1" s="1"/>
  <c r="AT131" i="1" s="1"/>
  <c r="BD131" i="1" s="1"/>
  <c r="Z72" i="1"/>
  <c r="AJ72" i="1" s="1"/>
  <c r="AT72" i="1" s="1"/>
  <c r="BD72" i="1" s="1"/>
  <c r="AA325" i="1"/>
  <c r="AK325" i="1" s="1"/>
  <c r="AU325" i="1" s="1"/>
  <c r="BE325" i="1" s="1"/>
  <c r="AA46" i="1"/>
  <c r="AK46" i="1" s="1"/>
  <c r="AU46" i="1" s="1"/>
  <c r="BE46" i="1" s="1"/>
  <c r="AB76" i="1"/>
  <c r="AL76" i="1" s="1"/>
  <c r="AV76" i="1" s="1"/>
  <c r="BF76" i="1" s="1"/>
  <c r="AA294" i="1"/>
  <c r="AK294" i="1" s="1"/>
  <c r="AU294" i="1" s="1"/>
  <c r="BE294" i="1" s="1"/>
  <c r="AB278" i="1"/>
  <c r="AL278" i="1" s="1"/>
  <c r="AV278" i="1" s="1"/>
  <c r="BF278" i="1" s="1"/>
  <c r="Z361" i="1"/>
  <c r="AJ361" i="1" s="1"/>
  <c r="AT361" i="1" s="1"/>
  <c r="BD361" i="1" s="1"/>
  <c r="Z294" i="1"/>
  <c r="AJ294" i="1" s="1"/>
  <c r="AT294" i="1" s="1"/>
  <c r="BD294" i="1" s="1"/>
  <c r="Z238" i="1"/>
  <c r="AJ238" i="1" s="1"/>
  <c r="AT238" i="1" s="1"/>
  <c r="BD238" i="1" s="1"/>
  <c r="Y124" i="1"/>
  <c r="AI124" i="1" s="1"/>
  <c r="AS124" i="1" s="1"/>
  <c r="BC124" i="1" s="1"/>
  <c r="Z175" i="1"/>
  <c r="AJ175" i="1" s="1"/>
  <c r="AT175" i="1" s="1"/>
  <c r="BD175" i="1" s="1"/>
  <c r="Z306" i="1"/>
  <c r="AJ306" i="1" s="1"/>
  <c r="AT306" i="1" s="1"/>
  <c r="BD306" i="1" s="1"/>
  <c r="Y211" i="1"/>
  <c r="AI211" i="1" s="1"/>
  <c r="AS211" i="1" s="1"/>
  <c r="BC211" i="1" s="1"/>
  <c r="Z255" i="1"/>
  <c r="AJ255" i="1" s="1"/>
  <c r="AT255" i="1" s="1"/>
  <c r="BD255" i="1" s="1"/>
  <c r="Z273" i="1"/>
  <c r="AJ273" i="1" s="1"/>
  <c r="AT273" i="1" s="1"/>
  <c r="BD273" i="1" s="1"/>
  <c r="Z261" i="1"/>
  <c r="AJ261" i="1" s="1"/>
  <c r="AT261" i="1" s="1"/>
  <c r="BD261" i="1" s="1"/>
  <c r="Z324" i="1"/>
  <c r="AJ324" i="1" s="1"/>
  <c r="AT324" i="1" s="1"/>
  <c r="BD324" i="1" s="1"/>
  <c r="Z204" i="1"/>
  <c r="AJ204" i="1" s="1"/>
  <c r="AT204" i="1" s="1"/>
  <c r="BD204" i="1" s="1"/>
  <c r="Y206" i="1"/>
  <c r="AI206" i="1" s="1"/>
  <c r="AS206" i="1" s="1"/>
  <c r="BC206" i="1" s="1"/>
  <c r="Y205" i="1"/>
  <c r="AI205" i="1" s="1"/>
  <c r="AS205" i="1" s="1"/>
  <c r="BC205" i="1" s="1"/>
  <c r="Y270" i="1"/>
  <c r="AI270" i="1" s="1"/>
  <c r="AS270" i="1" s="1"/>
  <c r="BC270" i="1" s="1"/>
  <c r="Z237" i="1"/>
  <c r="AJ237" i="1" s="1"/>
  <c r="AT237" i="1" s="1"/>
  <c r="BD237" i="1" s="1"/>
  <c r="Z275" i="1"/>
  <c r="AJ275" i="1" s="1"/>
  <c r="AT275" i="1" s="1"/>
  <c r="BD275" i="1" s="1"/>
  <c r="Z101" i="1"/>
  <c r="AJ101" i="1" s="1"/>
  <c r="AT101" i="1" s="1"/>
  <c r="BD101" i="1" s="1"/>
  <c r="Y49" i="1"/>
  <c r="AI49" i="1" s="1"/>
  <c r="AS49" i="1" s="1"/>
  <c r="BC49" i="1" s="1"/>
  <c r="Y114" i="1"/>
  <c r="AI114" i="1" s="1"/>
  <c r="AS114" i="1" s="1"/>
  <c r="BC114" i="1" s="1"/>
  <c r="Z17" i="1"/>
  <c r="AJ17" i="1" s="1"/>
  <c r="AT17" i="1" s="1"/>
  <c r="BD17" i="1" s="1"/>
  <c r="Z182" i="1"/>
  <c r="AJ182" i="1" s="1"/>
  <c r="AT182" i="1" s="1"/>
  <c r="BD182" i="1" s="1"/>
  <c r="Z346" i="1"/>
  <c r="AJ346" i="1" s="1"/>
  <c r="AT346" i="1" s="1"/>
  <c r="BD346" i="1" s="1"/>
  <c r="Z326" i="1"/>
  <c r="AJ326" i="1" s="1"/>
  <c r="AT326" i="1" s="1"/>
  <c r="BD326" i="1" s="1"/>
  <c r="Z13" i="1"/>
  <c r="AJ13" i="1" s="1"/>
  <c r="AT13" i="1" s="1"/>
  <c r="BD13" i="1" s="1"/>
  <c r="Y158" i="1"/>
  <c r="AI158" i="1" s="1"/>
  <c r="AS158" i="1" s="1"/>
  <c r="BC158" i="1" s="1"/>
  <c r="Y289" i="1"/>
  <c r="AI289" i="1" s="1"/>
  <c r="AS289" i="1" s="1"/>
  <c r="BC289" i="1" s="1"/>
  <c r="Y354" i="1"/>
  <c r="AI354" i="1" s="1"/>
  <c r="AS354" i="1" s="1"/>
  <c r="BC354" i="1" s="1"/>
  <c r="Z319" i="1"/>
  <c r="AJ319" i="1" s="1"/>
  <c r="AT319" i="1" s="1"/>
  <c r="BD319" i="1" s="1"/>
  <c r="Y99" i="1"/>
  <c r="AI99" i="1" s="1"/>
  <c r="AS99" i="1" s="1"/>
  <c r="BC99" i="1" s="1"/>
  <c r="Y240" i="1"/>
  <c r="AI240" i="1" s="1"/>
  <c r="AS240" i="1" s="1"/>
  <c r="BC240" i="1" s="1"/>
  <c r="Y27" i="1"/>
  <c r="AI27" i="1" s="1"/>
  <c r="AS27" i="1" s="1"/>
  <c r="BC27" i="1" s="1"/>
  <c r="Z53" i="1"/>
  <c r="AJ53" i="1" s="1"/>
  <c r="AT53" i="1" s="1"/>
  <c r="BD53" i="1" s="1"/>
  <c r="Y12" i="1"/>
  <c r="AI12" i="1" s="1"/>
  <c r="AS12" i="1" s="1"/>
  <c r="BC12" i="1" s="1"/>
  <c r="Z359" i="1"/>
  <c r="AJ359" i="1" s="1"/>
  <c r="AT359" i="1" s="1"/>
  <c r="BD359" i="1" s="1"/>
  <c r="Z114" i="1"/>
  <c r="AJ114" i="1" s="1"/>
  <c r="AT114" i="1" s="1"/>
  <c r="BD114" i="1" s="1"/>
  <c r="Y304" i="1"/>
  <c r="AI304" i="1" s="1"/>
  <c r="AS304" i="1" s="1"/>
  <c r="BC304" i="1" s="1"/>
  <c r="Y246" i="1"/>
  <c r="AI246" i="1" s="1"/>
  <c r="AS246" i="1" s="1"/>
  <c r="BC246" i="1" s="1"/>
  <c r="Z332" i="1"/>
  <c r="AJ332" i="1" s="1"/>
  <c r="AT332" i="1" s="1"/>
  <c r="BD332" i="1" s="1"/>
  <c r="Z75" i="1"/>
  <c r="AJ75" i="1" s="1"/>
  <c r="AT75" i="1" s="1"/>
  <c r="BD75" i="1" s="1"/>
  <c r="Y169" i="1"/>
  <c r="AI169" i="1" s="1"/>
  <c r="AS169" i="1" s="1"/>
  <c r="BC169" i="1" s="1"/>
  <c r="AB163" i="1"/>
  <c r="AL163" i="1" s="1"/>
  <c r="AV163" i="1" s="1"/>
  <c r="BF163" i="1" s="1"/>
  <c r="AB113" i="1"/>
  <c r="AL113" i="1" s="1"/>
  <c r="AV113" i="1" s="1"/>
  <c r="BF113" i="1" s="1"/>
  <c r="AB176" i="1"/>
  <c r="AL176" i="1" s="1"/>
  <c r="AV176" i="1" s="1"/>
  <c r="BF176" i="1" s="1"/>
  <c r="AB145" i="1"/>
  <c r="AL145" i="1" s="1"/>
  <c r="AV145" i="1" s="1"/>
  <c r="BF145" i="1" s="1"/>
  <c r="AB338" i="1"/>
  <c r="AL338" i="1" s="1"/>
  <c r="AV338" i="1" s="1"/>
  <c r="BF338" i="1" s="1"/>
  <c r="AA233" i="1"/>
  <c r="AK233" i="1" s="1"/>
  <c r="AU233" i="1" s="1"/>
  <c r="BE233" i="1" s="1"/>
  <c r="AB40" i="1"/>
  <c r="AL40" i="1" s="1"/>
  <c r="AV40" i="1" s="1"/>
  <c r="BF40" i="1" s="1"/>
  <c r="AB183" i="1"/>
  <c r="AL183" i="1" s="1"/>
  <c r="AV183" i="1" s="1"/>
  <c r="BF183" i="1" s="1"/>
  <c r="AA191" i="1"/>
  <c r="AK191" i="1" s="1"/>
  <c r="AU191" i="1" s="1"/>
  <c r="BE191" i="1" s="1"/>
  <c r="AB149" i="1"/>
  <c r="AL149" i="1" s="1"/>
  <c r="AV149" i="1" s="1"/>
  <c r="BF149" i="1" s="1"/>
  <c r="AB35" i="1"/>
  <c r="AL35" i="1" s="1"/>
  <c r="AV35" i="1" s="1"/>
  <c r="BF35" i="1" s="1"/>
  <c r="AB246" i="1"/>
  <c r="AL246" i="1" s="1"/>
  <c r="AV246" i="1" s="1"/>
  <c r="BF246" i="1" s="1"/>
  <c r="AA135" i="1"/>
  <c r="AK135" i="1" s="1"/>
  <c r="AU135" i="1" s="1"/>
  <c r="BE135" i="1" s="1"/>
  <c r="AB34" i="1"/>
  <c r="AL34" i="1" s="1"/>
  <c r="AV34" i="1" s="1"/>
  <c r="BF34" i="1" s="1"/>
  <c r="AA162" i="1"/>
  <c r="AK162" i="1" s="1"/>
  <c r="AU162" i="1" s="1"/>
  <c r="BE162" i="1" s="1"/>
  <c r="AA41" i="1"/>
  <c r="AK41" i="1" s="1"/>
  <c r="AU41" i="1" s="1"/>
  <c r="BE41" i="1" s="1"/>
  <c r="AA124" i="1"/>
  <c r="AK124" i="1" s="1"/>
  <c r="AU124" i="1" s="1"/>
  <c r="BE124" i="1" s="1"/>
  <c r="AB180" i="1"/>
  <c r="AL180" i="1" s="1"/>
  <c r="AV180" i="1" s="1"/>
  <c r="BF180" i="1" s="1"/>
  <c r="AA228" i="1"/>
  <c r="AK228" i="1" s="1"/>
  <c r="AU228" i="1" s="1"/>
  <c r="BE228" i="1" s="1"/>
  <c r="AB19" i="1"/>
  <c r="AL19" i="1" s="1"/>
  <c r="AV19" i="1" s="1"/>
  <c r="BF19" i="1" s="1"/>
  <c r="AB73" i="1"/>
  <c r="AL73" i="1" s="1"/>
  <c r="AV73" i="1" s="1"/>
  <c r="BF73" i="1" s="1"/>
  <c r="AB351" i="1"/>
  <c r="AL351" i="1" s="1"/>
  <c r="AV351" i="1" s="1"/>
  <c r="BF351" i="1" s="1"/>
  <c r="AB196" i="1"/>
  <c r="AL196" i="1" s="1"/>
  <c r="AV196" i="1" s="1"/>
  <c r="BF196" i="1" s="1"/>
  <c r="AA79" i="1"/>
  <c r="AK79" i="1" s="1"/>
  <c r="AU79" i="1" s="1"/>
  <c r="BE79" i="1" s="1"/>
  <c r="AA31" i="1"/>
  <c r="AK31" i="1" s="1"/>
  <c r="AU31" i="1" s="1"/>
  <c r="BE31" i="1" s="1"/>
  <c r="AB231" i="1"/>
  <c r="AL231" i="1" s="1"/>
  <c r="AV231" i="1" s="1"/>
  <c r="BF231" i="1" s="1"/>
  <c r="AB360" i="1"/>
  <c r="AL360" i="1" s="1"/>
  <c r="AV360" i="1" s="1"/>
  <c r="BF360" i="1" s="1"/>
  <c r="AB123" i="1"/>
  <c r="AL123" i="1" s="1"/>
  <c r="AV123" i="1" s="1"/>
  <c r="BF123" i="1" s="1"/>
  <c r="AB29" i="1"/>
  <c r="AL29" i="1" s="1"/>
  <c r="AV29" i="1" s="1"/>
  <c r="BF29" i="1" s="1"/>
  <c r="AB28" i="1"/>
  <c r="AL28" i="1" s="1"/>
  <c r="AV28" i="1" s="1"/>
  <c r="BF28" i="1" s="1"/>
  <c r="AA53" i="1"/>
  <c r="AK53" i="1" s="1"/>
  <c r="AU53" i="1" s="1"/>
  <c r="BE53" i="1" s="1"/>
  <c r="Z80" i="1"/>
  <c r="AJ80" i="1" s="1"/>
  <c r="AT80" i="1" s="1"/>
  <c r="BD80" i="1" s="1"/>
  <c r="Z7" i="1"/>
  <c r="AJ7" i="1" s="1"/>
  <c r="AT7" i="1" s="1"/>
  <c r="BD7" i="1" s="1"/>
  <c r="Y324" i="1"/>
  <c r="AI324" i="1" s="1"/>
  <c r="AS324" i="1" s="1"/>
  <c r="BC324" i="1" s="1"/>
  <c r="Z284" i="1"/>
  <c r="AJ284" i="1" s="1"/>
  <c r="AT284" i="1" s="1"/>
  <c r="BD284" i="1" s="1"/>
  <c r="Z40" i="1"/>
  <c r="AJ40" i="1" s="1"/>
  <c r="AT40" i="1" s="1"/>
  <c r="BD40" i="1" s="1"/>
  <c r="Y133" i="1"/>
  <c r="AI133" i="1" s="1"/>
  <c r="AS133" i="1" s="1"/>
  <c r="BC133" i="1" s="1"/>
  <c r="Z248" i="1"/>
  <c r="AJ248" i="1" s="1"/>
  <c r="AT248" i="1" s="1"/>
  <c r="BD248" i="1" s="1"/>
  <c r="Z16" i="1"/>
  <c r="AJ16" i="1" s="1"/>
  <c r="AT16" i="1" s="1"/>
  <c r="BD16" i="1" s="1"/>
  <c r="Y109" i="1"/>
  <c r="AI109" i="1" s="1"/>
  <c r="AS109" i="1" s="1"/>
  <c r="BC109" i="1" s="1"/>
  <c r="Z276" i="1"/>
  <c r="AJ276" i="1" s="1"/>
  <c r="AT276" i="1" s="1"/>
  <c r="BD276" i="1" s="1"/>
  <c r="Z233" i="1"/>
  <c r="AJ233" i="1" s="1"/>
  <c r="AT233" i="1" s="1"/>
  <c r="BD233" i="1" s="1"/>
  <c r="Y313" i="1"/>
  <c r="AI313" i="1" s="1"/>
  <c r="AS313" i="1" s="1"/>
  <c r="BC313" i="1" s="1"/>
  <c r="Y14" i="1"/>
  <c r="AI14" i="1" s="1"/>
  <c r="AS14" i="1" s="1"/>
  <c r="BC14" i="1" s="1"/>
  <c r="Z142" i="1"/>
  <c r="AJ142" i="1" s="1"/>
  <c r="AT142" i="1" s="1"/>
  <c r="BD142" i="1" s="1"/>
  <c r="Y70" i="1"/>
  <c r="AI70" i="1" s="1"/>
  <c r="AS70" i="1" s="1"/>
  <c r="BC70" i="1" s="1"/>
  <c r="Y320" i="1"/>
  <c r="AI320" i="1" s="1"/>
  <c r="AS320" i="1" s="1"/>
  <c r="BC320" i="1" s="1"/>
  <c r="Y110" i="1"/>
  <c r="AI110" i="1" s="1"/>
  <c r="AS110" i="1" s="1"/>
  <c r="BC110" i="1" s="1"/>
  <c r="Z33" i="1"/>
  <c r="AJ33" i="1" s="1"/>
  <c r="AT33" i="1" s="1"/>
  <c r="BD33" i="1" s="1"/>
  <c r="Y51" i="1"/>
  <c r="AI51" i="1" s="1"/>
  <c r="AS51" i="1" s="1"/>
  <c r="BC51" i="1" s="1"/>
  <c r="Y24" i="1"/>
  <c r="AI24" i="1" s="1"/>
  <c r="AS24" i="1" s="1"/>
  <c r="BC24" i="1" s="1"/>
  <c r="Z176" i="1"/>
  <c r="AJ176" i="1" s="1"/>
  <c r="AT176" i="1" s="1"/>
  <c r="BD176" i="1" s="1"/>
  <c r="Y136" i="1"/>
  <c r="AI136" i="1" s="1"/>
  <c r="AS136" i="1" s="1"/>
  <c r="BC136" i="1" s="1"/>
  <c r="Z57" i="1"/>
  <c r="AJ57" i="1" s="1"/>
  <c r="AT57" i="1" s="1"/>
  <c r="BD57" i="1" s="1"/>
  <c r="Z260" i="1"/>
  <c r="AJ260" i="1" s="1"/>
  <c r="AT260" i="1" s="1"/>
  <c r="BD260" i="1" s="1"/>
  <c r="AA163" i="1"/>
  <c r="AK163" i="1" s="1"/>
  <c r="AU163" i="1" s="1"/>
  <c r="BE163" i="1" s="1"/>
  <c r="AA292" i="1"/>
  <c r="AK292" i="1" s="1"/>
  <c r="AU292" i="1" s="1"/>
  <c r="BE292" i="1" s="1"/>
  <c r="AB325" i="1"/>
  <c r="AL325" i="1" s="1"/>
  <c r="AV325" i="1" s="1"/>
  <c r="BF325" i="1" s="1"/>
  <c r="AB127" i="1"/>
  <c r="AL127" i="1" s="1"/>
  <c r="AV127" i="1" s="1"/>
  <c r="BF127" i="1" s="1"/>
  <c r="AA225" i="1"/>
  <c r="AK225" i="1" s="1"/>
  <c r="AU225" i="1" s="1"/>
  <c r="BE225" i="1" s="1"/>
  <c r="AA215" i="1"/>
  <c r="AK215" i="1" s="1"/>
  <c r="AU215" i="1" s="1"/>
  <c r="BE215" i="1" s="1"/>
  <c r="AA38" i="1"/>
  <c r="AK38" i="1" s="1"/>
  <c r="AU38" i="1" s="1"/>
  <c r="BE38" i="1" s="1"/>
  <c r="AB80" i="1"/>
  <c r="AL80" i="1" s="1"/>
  <c r="AV80" i="1" s="1"/>
  <c r="BF80" i="1" s="1"/>
  <c r="AB57" i="1"/>
  <c r="AL57" i="1" s="1"/>
  <c r="AV57" i="1" s="1"/>
  <c r="BF57" i="1" s="1"/>
  <c r="AB218" i="1"/>
  <c r="AL218" i="1" s="1"/>
  <c r="AV218" i="1" s="1"/>
  <c r="BF218" i="1" s="1"/>
  <c r="AB36" i="1"/>
  <c r="AL36" i="1" s="1"/>
  <c r="AV36" i="1" s="1"/>
  <c r="BF36" i="1" s="1"/>
  <c r="AB319" i="1"/>
  <c r="AL319" i="1" s="1"/>
  <c r="AV319" i="1" s="1"/>
  <c r="BF319" i="1" s="1"/>
  <c r="AB188" i="1"/>
  <c r="AL188" i="1" s="1"/>
  <c r="AV188" i="1" s="1"/>
  <c r="BF188" i="1" s="1"/>
  <c r="AB82" i="1"/>
  <c r="AL82" i="1" s="1"/>
  <c r="AV82" i="1" s="1"/>
  <c r="BF82" i="1" s="1"/>
  <c r="AB337" i="1"/>
  <c r="AL337" i="1" s="1"/>
  <c r="AV337" i="1" s="1"/>
  <c r="BF337" i="1" s="1"/>
  <c r="AA318" i="1"/>
  <c r="AK318" i="1" s="1"/>
  <c r="AU318" i="1" s="1"/>
  <c r="BE318" i="1" s="1"/>
  <c r="AA283" i="1"/>
  <c r="AK283" i="1" s="1"/>
  <c r="AU283" i="1" s="1"/>
  <c r="BE283" i="1" s="1"/>
  <c r="AA224" i="1"/>
  <c r="AK224" i="1" s="1"/>
  <c r="AU224" i="1" s="1"/>
  <c r="BE224" i="1" s="1"/>
  <c r="AA201" i="1"/>
  <c r="AK201" i="1" s="1"/>
  <c r="AU201" i="1" s="1"/>
  <c r="BE201" i="1" s="1"/>
  <c r="AA118" i="1"/>
  <c r="AK118" i="1" s="1"/>
  <c r="AU118" i="1" s="1"/>
  <c r="BE118" i="1" s="1"/>
  <c r="AA119" i="1"/>
  <c r="AK119" i="1" s="1"/>
  <c r="AU119" i="1" s="1"/>
  <c r="BE119" i="1" s="1"/>
  <c r="AA14" i="1"/>
  <c r="AK14" i="1" s="1"/>
  <c r="AU14" i="1" s="1"/>
  <c r="BE14" i="1" s="1"/>
  <c r="AA331" i="1"/>
  <c r="AK331" i="1" s="1"/>
  <c r="AU331" i="1" s="1"/>
  <c r="BE331" i="1" s="1"/>
  <c r="AB177" i="1"/>
  <c r="AL177" i="1" s="1"/>
  <c r="AV177" i="1" s="1"/>
  <c r="BF177" i="1" s="1"/>
  <c r="AB59" i="1"/>
  <c r="AL59" i="1" s="1"/>
  <c r="AV59" i="1" s="1"/>
  <c r="BF59" i="1" s="1"/>
  <c r="AA213" i="1"/>
  <c r="AK213" i="1" s="1"/>
  <c r="AU213" i="1" s="1"/>
  <c r="BE213" i="1" s="1"/>
  <c r="AA130" i="1"/>
  <c r="AK130" i="1" s="1"/>
  <c r="AU130" i="1" s="1"/>
  <c r="BE130" i="1" s="1"/>
  <c r="AA143" i="1"/>
  <c r="AK143" i="1" s="1"/>
  <c r="AU143" i="1" s="1"/>
  <c r="BE143" i="1" s="1"/>
  <c r="AA26" i="1"/>
  <c r="AK26" i="1" s="1"/>
  <c r="AU26" i="1" s="1"/>
  <c r="BE26" i="1" s="1"/>
  <c r="AB115" i="1"/>
  <c r="AL115" i="1" s="1"/>
  <c r="AV115" i="1" s="1"/>
  <c r="BF115" i="1" s="1"/>
  <c r="AB66" i="1"/>
  <c r="AL66" i="1" s="1"/>
  <c r="AV66" i="1" s="1"/>
  <c r="BF66" i="1" s="1"/>
  <c r="AB74" i="1"/>
  <c r="AL74" i="1" s="1"/>
  <c r="AV74" i="1" s="1"/>
  <c r="BF74" i="1" s="1"/>
  <c r="AA258" i="1"/>
  <c r="AK258" i="1" s="1"/>
  <c r="AU258" i="1" s="1"/>
  <c r="BE258" i="1" s="1"/>
  <c r="AB71" i="1"/>
  <c r="AL71" i="1" s="1"/>
  <c r="AV71" i="1" s="1"/>
  <c r="BF71" i="1" s="1"/>
  <c r="AB286" i="1"/>
  <c r="AL286" i="1" s="1"/>
  <c r="AV286" i="1" s="1"/>
  <c r="BF286" i="1" s="1"/>
  <c r="AA210" i="1"/>
  <c r="AK210" i="1" s="1"/>
  <c r="AU210" i="1" s="1"/>
  <c r="BE210" i="1" s="1"/>
  <c r="AA89" i="1"/>
  <c r="AK89" i="1" s="1"/>
  <c r="AU89" i="1" s="1"/>
  <c r="BE89" i="1" s="1"/>
  <c r="AA286" i="1"/>
  <c r="AK286" i="1" s="1"/>
  <c r="AU286" i="1" s="1"/>
  <c r="BE286" i="1" s="1"/>
  <c r="AB89" i="1"/>
  <c r="AL89" i="1" s="1"/>
  <c r="AV89" i="1" s="1"/>
  <c r="BF89" i="1" s="1"/>
  <c r="AB353" i="1"/>
  <c r="AL353" i="1" s="1"/>
  <c r="AV353" i="1" s="1"/>
  <c r="BF353" i="1" s="1"/>
  <c r="AB126" i="1"/>
  <c r="AL126" i="1" s="1"/>
  <c r="AV126" i="1" s="1"/>
  <c r="BF126" i="1" s="1"/>
  <c r="AA173" i="1"/>
  <c r="AK173" i="1" s="1"/>
  <c r="AU173" i="1" s="1"/>
  <c r="BE173" i="1" s="1"/>
  <c r="AA128" i="1"/>
  <c r="AK128" i="1" s="1"/>
  <c r="AU128" i="1" s="1"/>
  <c r="BE128" i="1" s="1"/>
  <c r="AA88" i="1"/>
  <c r="AK88" i="1" s="1"/>
  <c r="AU88" i="1" s="1"/>
  <c r="BE88" i="1" s="1"/>
  <c r="AB259" i="1"/>
  <c r="AL259" i="1" s="1"/>
  <c r="AV259" i="1" s="1"/>
  <c r="BF259" i="1" s="1"/>
  <c r="AA131" i="1"/>
  <c r="AK131" i="1" s="1"/>
  <c r="AU131" i="1" s="1"/>
  <c r="BE131" i="1" s="1"/>
  <c r="AB217" i="1"/>
  <c r="AL217" i="1" s="1"/>
  <c r="AV217" i="1" s="1"/>
  <c r="BF217" i="1" s="1"/>
  <c r="AA20" i="1"/>
  <c r="AK20" i="1" s="1"/>
  <c r="AU20" i="1" s="1"/>
  <c r="BE20" i="1" s="1"/>
  <c r="AA271" i="1"/>
  <c r="AK271" i="1" s="1"/>
  <c r="AU271" i="1" s="1"/>
  <c r="BE271" i="1" s="1"/>
  <c r="AB267" i="1"/>
  <c r="AL267" i="1" s="1"/>
  <c r="AV267" i="1" s="1"/>
  <c r="BF267" i="1" s="1"/>
  <c r="AB88" i="1"/>
  <c r="AL88" i="1" s="1"/>
  <c r="AV88" i="1" s="1"/>
  <c r="BF88" i="1" s="1"/>
  <c r="AB294" i="1"/>
  <c r="AL294" i="1" s="1"/>
  <c r="AV294" i="1" s="1"/>
  <c r="BF294" i="1" s="1"/>
  <c r="AA147" i="1"/>
  <c r="AK147" i="1" s="1"/>
  <c r="AU147" i="1" s="1"/>
  <c r="BE147" i="1" s="1"/>
  <c r="AB96" i="1"/>
  <c r="AL96" i="1" s="1"/>
  <c r="AV96" i="1" s="1"/>
  <c r="BF96" i="1" s="1"/>
  <c r="AA231" i="1"/>
  <c r="AK231" i="1" s="1"/>
  <c r="AU231" i="1" s="1"/>
  <c r="BE231" i="1" s="1"/>
  <c r="AB232" i="1"/>
  <c r="AL232" i="1" s="1"/>
  <c r="AV232" i="1" s="1"/>
  <c r="BF232" i="1" s="1"/>
  <c r="AB208" i="1"/>
  <c r="AL208" i="1" s="1"/>
  <c r="AV208" i="1" s="1"/>
  <c r="BF208" i="1" s="1"/>
  <c r="AA66" i="1"/>
  <c r="AK66" i="1" s="1"/>
  <c r="AU66" i="1" s="1"/>
  <c r="BE66" i="1" s="1"/>
  <c r="AA256" i="1"/>
  <c r="AK256" i="1" s="1"/>
  <c r="AU256" i="1" s="1"/>
  <c r="BE256" i="1" s="1"/>
  <c r="AA340" i="1"/>
  <c r="AK340" i="1" s="1"/>
  <c r="AU340" i="1" s="1"/>
  <c r="BE340" i="1" s="1"/>
  <c r="AB361" i="1"/>
  <c r="AL361" i="1" s="1"/>
  <c r="AV361" i="1" s="1"/>
  <c r="BF361" i="1" s="1"/>
  <c r="AA296" i="1"/>
  <c r="AK296" i="1" s="1"/>
  <c r="AU296" i="1" s="1"/>
  <c r="BE296" i="1" s="1"/>
  <c r="AA261" i="1"/>
  <c r="AK261" i="1" s="1"/>
  <c r="AU261" i="1" s="1"/>
  <c r="BE261" i="1" s="1"/>
  <c r="AA178" i="1"/>
  <c r="AK178" i="1" s="1"/>
  <c r="AU178" i="1" s="1"/>
  <c r="BE178" i="1" s="1"/>
  <c r="AA300" i="1"/>
  <c r="AK300" i="1" s="1"/>
  <c r="AU300" i="1" s="1"/>
  <c r="BE300" i="1" s="1"/>
  <c r="AA74" i="1"/>
  <c r="AK74" i="1" s="1"/>
  <c r="AU74" i="1" s="1"/>
  <c r="BE74" i="1" s="1"/>
  <c r="AB93" i="1"/>
  <c r="AL93" i="1" s="1"/>
  <c r="AV93" i="1" s="1"/>
  <c r="BF93" i="1" s="1"/>
  <c r="AB264" i="1"/>
  <c r="AL264" i="1" s="1"/>
  <c r="AV264" i="1" s="1"/>
  <c r="BF264" i="1" s="1"/>
  <c r="AB118" i="1"/>
  <c r="AL118" i="1" s="1"/>
  <c r="AV118" i="1" s="1"/>
  <c r="BF118" i="1" s="1"/>
  <c r="AA320" i="1"/>
  <c r="AK320" i="1" s="1"/>
  <c r="AU320" i="1" s="1"/>
  <c r="BE320" i="1" s="1"/>
  <c r="AA260" i="1"/>
  <c r="AK260" i="1" s="1"/>
  <c r="AU260" i="1" s="1"/>
  <c r="BE260" i="1" s="1"/>
  <c r="AA237" i="1"/>
  <c r="AK237" i="1" s="1"/>
  <c r="AU237" i="1" s="1"/>
  <c r="BE237" i="1" s="1"/>
  <c r="AA154" i="1"/>
  <c r="AK154" i="1" s="1"/>
  <c r="AU154" i="1" s="1"/>
  <c r="BE154" i="1" s="1"/>
  <c r="AA359" i="1"/>
  <c r="AK359" i="1" s="1"/>
  <c r="AU359" i="1" s="1"/>
  <c r="BE359" i="1" s="1"/>
  <c r="AA50" i="1"/>
  <c r="AK50" i="1" s="1"/>
  <c r="AU50" i="1" s="1"/>
  <c r="BE50" i="1" s="1"/>
  <c r="AB284" i="1"/>
  <c r="AL284" i="1" s="1"/>
  <c r="AV284" i="1" s="1"/>
  <c r="BF284" i="1" s="1"/>
  <c r="AB213" i="1"/>
  <c r="AL213" i="1" s="1"/>
  <c r="AV213" i="1" s="1"/>
  <c r="BF213" i="1" s="1"/>
  <c r="AB130" i="1"/>
  <c r="AL130" i="1" s="1"/>
  <c r="AV130" i="1" s="1"/>
  <c r="BF130" i="1" s="1"/>
  <c r="AB143" i="1"/>
  <c r="AL143" i="1" s="1"/>
  <c r="AV143" i="1" s="1"/>
  <c r="BF143" i="1" s="1"/>
  <c r="AB26" i="1"/>
  <c r="AL26" i="1" s="1"/>
  <c r="AV26" i="1" s="1"/>
  <c r="BF26" i="1" s="1"/>
  <c r="AB238" i="1"/>
  <c r="AL238" i="1" s="1"/>
  <c r="AV238" i="1" s="1"/>
  <c r="BF238" i="1" s="1"/>
  <c r="AA249" i="1"/>
  <c r="AK249" i="1" s="1"/>
  <c r="AU249" i="1" s="1"/>
  <c r="BE249" i="1" s="1"/>
  <c r="AA166" i="1"/>
  <c r="AK166" i="1" s="1"/>
  <c r="AU166" i="1" s="1"/>
  <c r="BE166" i="1" s="1"/>
  <c r="AA144" i="1"/>
  <c r="AK144" i="1" s="1"/>
  <c r="AU144" i="1" s="1"/>
  <c r="BE144" i="1" s="1"/>
  <c r="AA62" i="1"/>
  <c r="AK62" i="1" s="1"/>
  <c r="AU62" i="1" s="1"/>
  <c r="BE62" i="1" s="1"/>
  <c r="AB45" i="1"/>
  <c r="AL45" i="1" s="1"/>
  <c r="AV45" i="1" s="1"/>
  <c r="BF45" i="1" s="1"/>
  <c r="AB363" i="1"/>
  <c r="AL363" i="1" s="1"/>
  <c r="AV363" i="1" s="1"/>
  <c r="BF363" i="1" s="1"/>
  <c r="AA222" i="1"/>
  <c r="AK222" i="1" s="1"/>
  <c r="AU222" i="1" s="1"/>
  <c r="BE222" i="1" s="1"/>
  <c r="AB308" i="1"/>
  <c r="AL308" i="1" s="1"/>
  <c r="AV308" i="1" s="1"/>
  <c r="BF308" i="1" s="1"/>
  <c r="AB132" i="1"/>
  <c r="AL132" i="1" s="1"/>
  <c r="AV132" i="1" s="1"/>
  <c r="BF132" i="1" s="1"/>
  <c r="AB111" i="1"/>
  <c r="AL111" i="1" s="1"/>
  <c r="AV111" i="1" s="1"/>
  <c r="BF111" i="1" s="1"/>
  <c r="AA279" i="1"/>
  <c r="AK279" i="1" s="1"/>
  <c r="AU279" i="1" s="1"/>
  <c r="BE279" i="1" s="1"/>
  <c r="AB70" i="1"/>
  <c r="AL70" i="1" s="1"/>
  <c r="AV70" i="1" s="1"/>
  <c r="BF70" i="1" s="1"/>
  <c r="AB174" i="1"/>
  <c r="AL174" i="1" s="1"/>
  <c r="AV174" i="1" s="1"/>
  <c r="BF174" i="1" s="1"/>
  <c r="AB41" i="1"/>
  <c r="AL41" i="1" s="1"/>
  <c r="AV41" i="1" s="1"/>
  <c r="BF41" i="1" s="1"/>
  <c r="AB257" i="1"/>
  <c r="AL257" i="1" s="1"/>
  <c r="AV257" i="1" s="1"/>
  <c r="BF257" i="1" s="1"/>
  <c r="AA63" i="1"/>
  <c r="AK63" i="1" s="1"/>
  <c r="AU63" i="1" s="1"/>
  <c r="BE63" i="1" s="1"/>
  <c r="AA139" i="1"/>
  <c r="AK139" i="1" s="1"/>
  <c r="AU139" i="1" s="1"/>
  <c r="BE139" i="1" s="1"/>
  <c r="AB90" i="1"/>
  <c r="AL90" i="1" s="1"/>
  <c r="AV90" i="1" s="1"/>
  <c r="BF90" i="1" s="1"/>
  <c r="AA32" i="1"/>
  <c r="AK32" i="1" s="1"/>
  <c r="AU32" i="1" s="1"/>
  <c r="BE32" i="1" s="1"/>
  <c r="AA52" i="1"/>
  <c r="AK52" i="1" s="1"/>
  <c r="AU52" i="1" s="1"/>
  <c r="BE52" i="1" s="1"/>
  <c r="AA200" i="1"/>
  <c r="AK200" i="1" s="1"/>
  <c r="AU200" i="1" s="1"/>
  <c r="BE200" i="1" s="1"/>
  <c r="AA12" i="1"/>
  <c r="AK12" i="1" s="1"/>
  <c r="AU12" i="1" s="1"/>
  <c r="BE12" i="1" s="1"/>
  <c r="AA365" i="1"/>
  <c r="AK365" i="1" s="1"/>
  <c r="AU365" i="1" s="1"/>
  <c r="BE365" i="1" s="1"/>
  <c r="AB300" i="1"/>
  <c r="AL300" i="1" s="1"/>
  <c r="AV300" i="1" s="1"/>
  <c r="BF300" i="1" s="1"/>
  <c r="AA60" i="1"/>
  <c r="AK60" i="1" s="1"/>
  <c r="AU60" i="1" s="1"/>
  <c r="BE60" i="1" s="1"/>
  <c r="AA101" i="1"/>
  <c r="AK101" i="1" s="1"/>
  <c r="AU101" i="1" s="1"/>
  <c r="BE101" i="1" s="1"/>
  <c r="AB150" i="1"/>
  <c r="AL150" i="1" s="1"/>
  <c r="AV150" i="1" s="1"/>
  <c r="BF150" i="1" s="1"/>
  <c r="AA303" i="1"/>
  <c r="AK303" i="1" s="1"/>
  <c r="AU303" i="1" s="1"/>
  <c r="BE303" i="1" s="1"/>
  <c r="AB365" i="1"/>
  <c r="AL365" i="1" s="1"/>
  <c r="AV365" i="1" s="1"/>
  <c r="BF365" i="1" s="1"/>
  <c r="AA198" i="1"/>
  <c r="AK198" i="1" s="1"/>
  <c r="AU198" i="1" s="1"/>
  <c r="BE198" i="1" s="1"/>
  <c r="Y168" i="1"/>
  <c r="AI168" i="1" s="1"/>
  <c r="AS168" i="1" s="1"/>
  <c r="BC168" i="1" s="1"/>
  <c r="Z109" i="1"/>
  <c r="AJ109" i="1" s="1"/>
  <c r="AT109" i="1" s="1"/>
  <c r="BD109" i="1" s="1"/>
  <c r="Z235" i="1"/>
  <c r="AJ235" i="1" s="1"/>
  <c r="AT235" i="1" s="1"/>
  <c r="BD235" i="1" s="1"/>
  <c r="Y297" i="1"/>
  <c r="AI297" i="1" s="1"/>
  <c r="AS297" i="1" s="1"/>
  <c r="BC297" i="1" s="1"/>
  <c r="Z208" i="1"/>
  <c r="AJ208" i="1" s="1"/>
  <c r="AT208" i="1" s="1"/>
  <c r="BD208" i="1" s="1"/>
  <c r="Y353" i="1"/>
  <c r="AI353" i="1" s="1"/>
  <c r="AS353" i="1" s="1"/>
  <c r="BC353" i="1" s="1"/>
  <c r="Y299" i="1"/>
  <c r="AI299" i="1" s="1"/>
  <c r="AS299" i="1" s="1"/>
  <c r="BC299" i="1" s="1"/>
  <c r="Z139" i="1"/>
  <c r="AJ139" i="1" s="1"/>
  <c r="AT139" i="1" s="1"/>
  <c r="BD139" i="1" s="1"/>
  <c r="Y19" i="1"/>
  <c r="AI19" i="1" s="1"/>
  <c r="AS19" i="1" s="1"/>
  <c r="BC19" i="1" s="1"/>
  <c r="Y108" i="1"/>
  <c r="AI108" i="1" s="1"/>
  <c r="AS108" i="1" s="1"/>
  <c r="BC108" i="1" s="1"/>
  <c r="Y43" i="1"/>
  <c r="AI43" i="1" s="1"/>
  <c r="AS43" i="1" s="1"/>
  <c r="BC43" i="1" s="1"/>
  <c r="Y223" i="1"/>
  <c r="AI223" i="1" s="1"/>
  <c r="AS223" i="1" s="1"/>
  <c r="BC223" i="1" s="1"/>
  <c r="Y84" i="1"/>
  <c r="AI84" i="1" s="1"/>
  <c r="AS84" i="1" s="1"/>
  <c r="BC84" i="1" s="1"/>
  <c r="Z119" i="1"/>
  <c r="AJ119" i="1" s="1"/>
  <c r="AT119" i="1" s="1"/>
  <c r="BD119" i="1" s="1"/>
  <c r="Z363" i="1"/>
  <c r="AJ363" i="1" s="1"/>
  <c r="AT363" i="1" s="1"/>
  <c r="BD363" i="1" s="1"/>
  <c r="Y155" i="1"/>
  <c r="AI155" i="1" s="1"/>
  <c r="AS155" i="1" s="1"/>
  <c r="BC155" i="1" s="1"/>
  <c r="Y364" i="1"/>
  <c r="AI364" i="1" s="1"/>
  <c r="AS364" i="1" s="1"/>
  <c r="BC364" i="1" s="1"/>
  <c r="Y209" i="1"/>
  <c r="AI209" i="1" s="1"/>
  <c r="AS209" i="1" s="1"/>
  <c r="BC209" i="1" s="1"/>
  <c r="Z283" i="1"/>
  <c r="AJ283" i="1" s="1"/>
  <c r="AT283" i="1" s="1"/>
  <c r="BD283" i="1" s="1"/>
  <c r="Y38" i="1"/>
  <c r="AI38" i="1" s="1"/>
  <c r="AS38" i="1" s="1"/>
  <c r="BC38" i="1" s="1"/>
  <c r="Z36" i="1"/>
  <c r="AJ36" i="1" s="1"/>
  <c r="AT36" i="1" s="1"/>
  <c r="BD36" i="1" s="1"/>
  <c r="Z79" i="1"/>
  <c r="AJ79" i="1" s="1"/>
  <c r="AT79" i="1" s="1"/>
  <c r="BD79" i="1" s="1"/>
  <c r="Y152" i="1"/>
  <c r="AI152" i="1" s="1"/>
  <c r="AS152" i="1" s="1"/>
  <c r="BC152" i="1" s="1"/>
  <c r="Y359" i="1"/>
  <c r="AI359" i="1" s="1"/>
  <c r="AS359" i="1" s="1"/>
  <c r="BC359" i="1" s="1"/>
  <c r="Y274" i="1"/>
  <c r="AI274" i="1" s="1"/>
  <c r="AS274" i="1" s="1"/>
  <c r="BC274" i="1" s="1"/>
  <c r="Z181" i="1"/>
  <c r="AJ181" i="1" s="1"/>
  <c r="AT181" i="1" s="1"/>
  <c r="BD181" i="1" s="1"/>
  <c r="AA55" i="1"/>
  <c r="AK55" i="1" s="1"/>
  <c r="AU55" i="1" s="1"/>
  <c r="BE55" i="1" s="1"/>
  <c r="AA30" i="1"/>
  <c r="AK30" i="1" s="1"/>
  <c r="AU30" i="1" s="1"/>
  <c r="BE30" i="1" s="1"/>
  <c r="AA220" i="1"/>
  <c r="AK220" i="1" s="1"/>
  <c r="AU220" i="1" s="1"/>
  <c r="BE220" i="1" s="1"/>
  <c r="AA363" i="1"/>
  <c r="AK363" i="1" s="1"/>
  <c r="AU363" i="1" s="1"/>
  <c r="BE363" i="1" s="1"/>
  <c r="AB38" i="1"/>
  <c r="AL38" i="1" s="1"/>
  <c r="AV38" i="1" s="1"/>
  <c r="BF38" i="1" s="1"/>
  <c r="AB199" i="1"/>
  <c r="AL199" i="1" s="1"/>
  <c r="AV199" i="1" s="1"/>
  <c r="BF199" i="1" s="1"/>
  <c r="AA155" i="1"/>
  <c r="AK155" i="1" s="1"/>
  <c r="AU155" i="1" s="1"/>
  <c r="BE155" i="1" s="1"/>
  <c r="AA297" i="1"/>
  <c r="AK297" i="1" s="1"/>
  <c r="AU297" i="1" s="1"/>
  <c r="BE297" i="1" s="1"/>
  <c r="AA37" i="1"/>
  <c r="AK37" i="1" s="1"/>
  <c r="AU37" i="1" s="1"/>
  <c r="BE37" i="1" s="1"/>
  <c r="AA110" i="1"/>
  <c r="AK110" i="1" s="1"/>
  <c r="AU110" i="1" s="1"/>
  <c r="BE110" i="1" s="1"/>
  <c r="AB152" i="1"/>
  <c r="AL152" i="1" s="1"/>
  <c r="AV152" i="1" s="1"/>
  <c r="BF152" i="1" s="1"/>
  <c r="AB129" i="1"/>
  <c r="AL129" i="1" s="1"/>
  <c r="AV129" i="1" s="1"/>
  <c r="BF129" i="1" s="1"/>
  <c r="AB11" i="1"/>
  <c r="AL11" i="1" s="1"/>
  <c r="AV11" i="1" s="1"/>
  <c r="BF11" i="1" s="1"/>
  <c r="AB260" i="1"/>
  <c r="AL260" i="1" s="1"/>
  <c r="AV260" i="1" s="1"/>
  <c r="BF260" i="1" s="1"/>
  <c r="AB154" i="1"/>
  <c r="AL154" i="1" s="1"/>
  <c r="AV154" i="1" s="1"/>
  <c r="BF154" i="1" s="1"/>
  <c r="AB355" i="1"/>
  <c r="AL355" i="1" s="1"/>
  <c r="AV355" i="1" s="1"/>
  <c r="BF355" i="1" s="1"/>
  <c r="AA358" i="1"/>
  <c r="AK358" i="1" s="1"/>
  <c r="AU358" i="1" s="1"/>
  <c r="BE358" i="1" s="1"/>
  <c r="AA273" i="1"/>
  <c r="AK273" i="1" s="1"/>
  <c r="AU273" i="1" s="1"/>
  <c r="BE273" i="1" s="1"/>
  <c r="AA13" i="1"/>
  <c r="AK13" i="1" s="1"/>
  <c r="AU13" i="1" s="1"/>
  <c r="BE13" i="1" s="1"/>
  <c r="AA86" i="1"/>
  <c r="AK86" i="1" s="1"/>
  <c r="AU86" i="1" s="1"/>
  <c r="BE86" i="1" s="1"/>
  <c r="AB344" i="1"/>
  <c r="AL344" i="1" s="1"/>
  <c r="AV344" i="1" s="1"/>
  <c r="BF344" i="1" s="1"/>
  <c r="AB272" i="1"/>
  <c r="AL272" i="1" s="1"/>
  <c r="AV272" i="1" s="1"/>
  <c r="BF272" i="1" s="1"/>
  <c r="AB249" i="1"/>
  <c r="AL249" i="1" s="1"/>
  <c r="AV249" i="1" s="1"/>
  <c r="BF249" i="1" s="1"/>
  <c r="AB144" i="1"/>
  <c r="AL144" i="1" s="1"/>
  <c r="AV144" i="1" s="1"/>
  <c r="BF144" i="1" s="1"/>
  <c r="AB62" i="1"/>
  <c r="AL62" i="1" s="1"/>
  <c r="AV62" i="1" s="1"/>
  <c r="BF62" i="1" s="1"/>
  <c r="AA290" i="1"/>
  <c r="AK290" i="1" s="1"/>
  <c r="AU290" i="1" s="1"/>
  <c r="BE290" i="1" s="1"/>
  <c r="AA285" i="1"/>
  <c r="AK285" i="1" s="1"/>
  <c r="AU285" i="1" s="1"/>
  <c r="BE285" i="1" s="1"/>
  <c r="AA25" i="1"/>
  <c r="AK25" i="1" s="1"/>
  <c r="AU25" i="1" s="1"/>
  <c r="BE25" i="1" s="1"/>
  <c r="AA98" i="1"/>
  <c r="AK98" i="1" s="1"/>
  <c r="AU98" i="1" s="1"/>
  <c r="BE98" i="1" s="1"/>
  <c r="AB72" i="1"/>
  <c r="AL72" i="1" s="1"/>
  <c r="AV72" i="1" s="1"/>
  <c r="BF72" i="1" s="1"/>
  <c r="AA266" i="1"/>
  <c r="AK266" i="1" s="1"/>
  <c r="AU266" i="1" s="1"/>
  <c r="BE266" i="1" s="1"/>
  <c r="AA327" i="1"/>
  <c r="AK327" i="1" s="1"/>
  <c r="AU327" i="1" s="1"/>
  <c r="BE327" i="1" s="1"/>
  <c r="AA335" i="1"/>
  <c r="AK335" i="1" s="1"/>
  <c r="AU335" i="1" s="1"/>
  <c r="BE335" i="1" s="1"/>
  <c r="AA295" i="1"/>
  <c r="AK295" i="1" s="1"/>
  <c r="AU295" i="1" s="1"/>
  <c r="BE295" i="1" s="1"/>
  <c r="AA293" i="1"/>
  <c r="AK293" i="1" s="1"/>
  <c r="AU293" i="1" s="1"/>
  <c r="BE293" i="1" s="1"/>
  <c r="AA243" i="1"/>
  <c r="AK243" i="1" s="1"/>
  <c r="AU243" i="1" s="1"/>
  <c r="BE243" i="1" s="1"/>
  <c r="AB223" i="1"/>
  <c r="AL223" i="1" s="1"/>
  <c r="AV223" i="1" s="1"/>
  <c r="BF223" i="1" s="1"/>
  <c r="AA352" i="1"/>
  <c r="AK352" i="1" s="1"/>
  <c r="AU352" i="1" s="1"/>
  <c r="BE352" i="1" s="1"/>
  <c r="AB275" i="1"/>
  <c r="AL275" i="1" s="1"/>
  <c r="AV275" i="1" s="1"/>
  <c r="BF275" i="1" s="1"/>
  <c r="AA199" i="1"/>
  <c r="AK199" i="1" s="1"/>
  <c r="AU199" i="1" s="1"/>
  <c r="BE199" i="1" s="1"/>
  <c r="AA126" i="1"/>
  <c r="AK126" i="1" s="1"/>
  <c r="AU126" i="1" s="1"/>
  <c r="BE126" i="1" s="1"/>
  <c r="AB173" i="1"/>
  <c r="AL173" i="1" s="1"/>
  <c r="AV173" i="1" s="1"/>
  <c r="BF173" i="1" s="1"/>
  <c r="AA105" i="1"/>
  <c r="AK105" i="1" s="1"/>
  <c r="AU105" i="1" s="1"/>
  <c r="BE105" i="1" s="1"/>
  <c r="AB276" i="1"/>
  <c r="AL276" i="1" s="1"/>
  <c r="AV276" i="1" s="1"/>
  <c r="BF276" i="1" s="1"/>
  <c r="AA16" i="1"/>
  <c r="AK16" i="1" s="1"/>
  <c r="AU16" i="1" s="1"/>
  <c r="BE16" i="1" s="1"/>
  <c r="AA159" i="1"/>
  <c r="AK159" i="1" s="1"/>
  <c r="AU159" i="1" s="1"/>
  <c r="BE159" i="1" s="1"/>
  <c r="AA104" i="1"/>
  <c r="AK104" i="1" s="1"/>
  <c r="AU104" i="1" s="1"/>
  <c r="BE104" i="1" s="1"/>
  <c r="AA354" i="1"/>
  <c r="AK354" i="1" s="1"/>
  <c r="AU354" i="1" s="1"/>
  <c r="BE354" i="1" s="1"/>
  <c r="AA305" i="1"/>
  <c r="AK305" i="1" s="1"/>
  <c r="AU305" i="1" s="1"/>
  <c r="BE305" i="1" s="1"/>
  <c r="AB323" i="1"/>
  <c r="AL323" i="1" s="1"/>
  <c r="AV323" i="1" s="1"/>
  <c r="BF323" i="1" s="1"/>
  <c r="AB356" i="1"/>
  <c r="AL356" i="1" s="1"/>
  <c r="AV356" i="1" s="1"/>
  <c r="BF356" i="1" s="1"/>
  <c r="AA87" i="1"/>
  <c r="AK87" i="1" s="1"/>
  <c r="AU87" i="1" s="1"/>
  <c r="BE87" i="1" s="1"/>
  <c r="AB6" i="1"/>
  <c r="AL6" i="1" s="1"/>
  <c r="AV6" i="1" s="1"/>
  <c r="BF6" i="1" s="1"/>
  <c r="AA19" i="1"/>
  <c r="AK19" i="1" s="1"/>
  <c r="AU19" i="1" s="1"/>
  <c r="BE19" i="1" s="1"/>
  <c r="AB236" i="1"/>
  <c r="AL236" i="1" s="1"/>
  <c r="AV236" i="1" s="1"/>
  <c r="BF236" i="1" s="1"/>
  <c r="AA95" i="1"/>
  <c r="AK95" i="1" s="1"/>
  <c r="AU95" i="1" s="1"/>
  <c r="BE95" i="1" s="1"/>
  <c r="AB328" i="1"/>
  <c r="AL328" i="1" s="1"/>
  <c r="AV328" i="1" s="1"/>
  <c r="BF328" i="1" s="1"/>
  <c r="Z5" i="1"/>
  <c r="AJ5" i="1" s="1"/>
  <c r="AT5" i="1" s="1"/>
  <c r="BD5" i="1" s="1"/>
  <c r="AB52" i="1"/>
  <c r="AL52" i="1" s="1"/>
  <c r="AV52" i="1" s="1"/>
  <c r="BF52" i="1" s="1"/>
  <c r="Y202" i="1"/>
  <c r="AI202" i="1" s="1"/>
  <c r="AS202" i="1" s="1"/>
  <c r="BC202" i="1" s="1"/>
  <c r="Z229" i="1"/>
  <c r="AJ229" i="1" s="1"/>
  <c r="AT229" i="1" s="1"/>
  <c r="BD229" i="1" s="1"/>
  <c r="AA7" i="1"/>
  <c r="AK7" i="1" s="1"/>
  <c r="AU7" i="1" s="1"/>
  <c r="BE7" i="1" s="1"/>
  <c r="AA184" i="1"/>
  <c r="AK184" i="1" s="1"/>
  <c r="AU184" i="1" s="1"/>
  <c r="BE184" i="1" s="1"/>
  <c r="AA251" i="1"/>
  <c r="AK251" i="1" s="1"/>
  <c r="AU251" i="1" s="1"/>
  <c r="BE251" i="1" s="1"/>
  <c r="AA333" i="1"/>
  <c r="AK333" i="1" s="1"/>
  <c r="AU333" i="1" s="1"/>
  <c r="BE333" i="1" s="1"/>
  <c r="AA73" i="1"/>
  <c r="AK73" i="1" s="1"/>
  <c r="AU73" i="1" s="1"/>
  <c r="BE73" i="1" s="1"/>
  <c r="AA146" i="1"/>
  <c r="AK146" i="1" s="1"/>
  <c r="AU146" i="1" s="1"/>
  <c r="BE146" i="1" s="1"/>
  <c r="AB165" i="1"/>
  <c r="AL165" i="1" s="1"/>
  <c r="AV165" i="1" s="1"/>
  <c r="BF165" i="1" s="1"/>
  <c r="AB47" i="1"/>
  <c r="AL47" i="1" s="1"/>
  <c r="AV47" i="1" s="1"/>
  <c r="BF47" i="1" s="1"/>
  <c r="AB332" i="1"/>
  <c r="AL332" i="1" s="1"/>
  <c r="AV332" i="1" s="1"/>
  <c r="BF332" i="1" s="1"/>
  <c r="AA190" i="1"/>
  <c r="AK190" i="1" s="1"/>
  <c r="AU190" i="1" s="1"/>
  <c r="BE190" i="1" s="1"/>
  <c r="AB86" i="1"/>
  <c r="AL86" i="1" s="1"/>
  <c r="AV86" i="1" s="1"/>
  <c r="BF86" i="1" s="1"/>
  <c r="AA263" i="1"/>
  <c r="AK263" i="1" s="1"/>
  <c r="AU263" i="1" s="1"/>
  <c r="BE263" i="1" s="1"/>
  <c r="AA179" i="1"/>
  <c r="AK179" i="1" s="1"/>
  <c r="AU179" i="1" s="1"/>
  <c r="BE179" i="1" s="1"/>
  <c r="AA309" i="1"/>
  <c r="AK309" i="1" s="1"/>
  <c r="AU309" i="1" s="1"/>
  <c r="BE309" i="1" s="1"/>
  <c r="AA49" i="1"/>
  <c r="AK49" i="1" s="1"/>
  <c r="AU49" i="1" s="1"/>
  <c r="BE49" i="1" s="1"/>
  <c r="AA122" i="1"/>
  <c r="AK122" i="1" s="1"/>
  <c r="AU122" i="1" s="1"/>
  <c r="BE122" i="1" s="1"/>
  <c r="AB95" i="1"/>
  <c r="AL95" i="1" s="1"/>
  <c r="AV95" i="1" s="1"/>
  <c r="BF95" i="1" s="1"/>
  <c r="AB131" i="1"/>
  <c r="AL131" i="1" s="1"/>
  <c r="AV131" i="1" s="1"/>
  <c r="BF131" i="1" s="1"/>
  <c r="AB285" i="1"/>
  <c r="AL285" i="1" s="1"/>
  <c r="AV285" i="1" s="1"/>
  <c r="BF285" i="1" s="1"/>
  <c r="AB202" i="1"/>
  <c r="AL202" i="1" s="1"/>
  <c r="AV202" i="1" s="1"/>
  <c r="BF202" i="1" s="1"/>
  <c r="AB25" i="1"/>
  <c r="AL25" i="1" s="1"/>
  <c r="AV25" i="1" s="1"/>
  <c r="BF25" i="1" s="1"/>
  <c r="AB98" i="1"/>
  <c r="AL98" i="1" s="1"/>
  <c r="AV98" i="1" s="1"/>
  <c r="BF98" i="1" s="1"/>
  <c r="AB310" i="1"/>
  <c r="AL310" i="1" s="1"/>
  <c r="AV310" i="1" s="1"/>
  <c r="BF310" i="1" s="1"/>
  <c r="AB295" i="1"/>
  <c r="AL295" i="1" s="1"/>
  <c r="AV295" i="1" s="1"/>
  <c r="BF295" i="1" s="1"/>
  <c r="AA321" i="1"/>
  <c r="AK321" i="1" s="1"/>
  <c r="AU321" i="1" s="1"/>
  <c r="BE321" i="1" s="1"/>
  <c r="AA238" i="1"/>
  <c r="AK238" i="1" s="1"/>
  <c r="AU238" i="1" s="1"/>
  <c r="BE238" i="1" s="1"/>
  <c r="AA61" i="1"/>
  <c r="AK61" i="1" s="1"/>
  <c r="AU61" i="1" s="1"/>
  <c r="BE61" i="1" s="1"/>
  <c r="AA134" i="1"/>
  <c r="AK134" i="1" s="1"/>
  <c r="AU134" i="1" s="1"/>
  <c r="BE134" i="1" s="1"/>
  <c r="AB296" i="1"/>
  <c r="AL296" i="1" s="1"/>
  <c r="AV296" i="1" s="1"/>
  <c r="BF296" i="1" s="1"/>
  <c r="AA336" i="1"/>
  <c r="AK336" i="1" s="1"/>
  <c r="AU336" i="1" s="1"/>
  <c r="BE336" i="1" s="1"/>
  <c r="AB322" i="1"/>
  <c r="AL322" i="1" s="1"/>
  <c r="AV322" i="1" s="1"/>
  <c r="BF322" i="1" s="1"/>
  <c r="AB138" i="1"/>
  <c r="AL138" i="1" s="1"/>
  <c r="AV138" i="1" s="1"/>
  <c r="BF138" i="1" s="1"/>
  <c r="AA197" i="1"/>
  <c r="AK197" i="1" s="1"/>
  <c r="AU197" i="1" s="1"/>
  <c r="BE197" i="1" s="1"/>
  <c r="AB39" i="1"/>
  <c r="AL39" i="1" s="1"/>
  <c r="AV39" i="1" s="1"/>
  <c r="BF39" i="1" s="1"/>
  <c r="AA207" i="1"/>
  <c r="AK207" i="1" s="1"/>
  <c r="AU207" i="1" s="1"/>
  <c r="BE207" i="1" s="1"/>
  <c r="AA90" i="1"/>
  <c r="AK90" i="1" s="1"/>
  <c r="AU90" i="1" s="1"/>
  <c r="BE90" i="1" s="1"/>
  <c r="AA280" i="1"/>
  <c r="AK280" i="1" s="1"/>
  <c r="AU280" i="1" s="1"/>
  <c r="BE280" i="1" s="1"/>
  <c r="AB261" i="1"/>
  <c r="AL261" i="1" s="1"/>
  <c r="AV261" i="1" s="1"/>
  <c r="BF261" i="1" s="1"/>
  <c r="AB151" i="1"/>
  <c r="AL151" i="1" s="1"/>
  <c r="AV151" i="1" s="1"/>
  <c r="BF151" i="1" s="1"/>
  <c r="AA77" i="1"/>
  <c r="AK77" i="1" s="1"/>
  <c r="AU77" i="1" s="1"/>
  <c r="BE77" i="1" s="1"/>
  <c r="AB289" i="1"/>
  <c r="AL289" i="1" s="1"/>
  <c r="AV289" i="1" s="1"/>
  <c r="BF289" i="1" s="1"/>
  <c r="AB18" i="1"/>
  <c r="AL18" i="1" s="1"/>
  <c r="AV18" i="1" s="1"/>
  <c r="BF18" i="1" s="1"/>
  <c r="AA234" i="1"/>
  <c r="AK234" i="1" s="1"/>
  <c r="AU234" i="1" s="1"/>
  <c r="BE234" i="1" s="1"/>
  <c r="AB125" i="1"/>
  <c r="AL125" i="1" s="1"/>
  <c r="AV125" i="1" s="1"/>
  <c r="BF125" i="1" s="1"/>
  <c r="AA288" i="1"/>
  <c r="AK288" i="1" s="1"/>
  <c r="AU288" i="1" s="1"/>
  <c r="BE288" i="1" s="1"/>
  <c r="AB32" i="1"/>
  <c r="AL32" i="1" s="1"/>
  <c r="AV32" i="1" s="1"/>
  <c r="BF32" i="1" s="1"/>
  <c r="AA245" i="1"/>
  <c r="AK245" i="1" s="1"/>
  <c r="AU245" i="1" s="1"/>
  <c r="BE245" i="1" s="1"/>
  <c r="AB331" i="1"/>
  <c r="AL331" i="1" s="1"/>
  <c r="AV331" i="1" s="1"/>
  <c r="BF331" i="1" s="1"/>
  <c r="AA269" i="1"/>
  <c r="AK269" i="1" s="1"/>
  <c r="AU269" i="1" s="1"/>
  <c r="BE269" i="1" s="1"/>
  <c r="AB245" i="1"/>
  <c r="AL245" i="1" s="1"/>
  <c r="AV245" i="1" s="1"/>
  <c r="BF245" i="1" s="1"/>
  <c r="AB124" i="1"/>
  <c r="AL124" i="1" s="1"/>
  <c r="AV124" i="1" s="1"/>
  <c r="BF124" i="1" s="1"/>
  <c r="AB354" i="1"/>
  <c r="AL354" i="1" s="1"/>
  <c r="AV354" i="1" s="1"/>
  <c r="BF354" i="1" s="1"/>
  <c r="AB364" i="1"/>
  <c r="AL364" i="1" s="1"/>
  <c r="AV364" i="1" s="1"/>
  <c r="BF364" i="1" s="1"/>
  <c r="AB75" i="1"/>
  <c r="AL75" i="1" s="1"/>
  <c r="AV75" i="1" s="1"/>
  <c r="BF75" i="1" s="1"/>
  <c r="AB326" i="1"/>
  <c r="AL326" i="1" s="1"/>
  <c r="AV326" i="1" s="1"/>
  <c r="BF326" i="1" s="1"/>
  <c r="AA72" i="1"/>
  <c r="AK72" i="1" s="1"/>
  <c r="AU72" i="1" s="1"/>
  <c r="BE72" i="1" s="1"/>
  <c r="AA109" i="1"/>
  <c r="AK109" i="1" s="1"/>
  <c r="AU109" i="1" s="1"/>
  <c r="BE109" i="1" s="1"/>
  <c r="AB12" i="1"/>
  <c r="AL12" i="1" s="1"/>
  <c r="AV12" i="1" s="1"/>
  <c r="BF12" i="1" s="1"/>
  <c r="AA355" i="1"/>
  <c r="AK355" i="1" s="1"/>
  <c r="AU355" i="1" s="1"/>
  <c r="BE355" i="1" s="1"/>
  <c r="AB224" i="1"/>
  <c r="AL224" i="1" s="1"/>
  <c r="AV224" i="1" s="1"/>
  <c r="BF224" i="1" s="1"/>
  <c r="AB201" i="1"/>
  <c r="AL201" i="1" s="1"/>
  <c r="AV201" i="1" s="1"/>
  <c r="BF201" i="1" s="1"/>
  <c r="AB119" i="1"/>
  <c r="AL119" i="1" s="1"/>
  <c r="AV119" i="1" s="1"/>
  <c r="BF119" i="1" s="1"/>
  <c r="AB14" i="1"/>
  <c r="AL14" i="1" s="1"/>
  <c r="AV14" i="1" s="1"/>
  <c r="BF14" i="1" s="1"/>
  <c r="AA350" i="1"/>
  <c r="AK350" i="1" s="1"/>
  <c r="AU350" i="1" s="1"/>
  <c r="BE350" i="1" s="1"/>
  <c r="AA332" i="1"/>
  <c r="AK332" i="1" s="1"/>
  <c r="AU332" i="1" s="1"/>
  <c r="BE332" i="1" s="1"/>
  <c r="AB190" i="1"/>
  <c r="AL190" i="1" s="1"/>
  <c r="AV190" i="1" s="1"/>
  <c r="BF190" i="1" s="1"/>
  <c r="AA120" i="1"/>
  <c r="AK120" i="1" s="1"/>
  <c r="AU120" i="1" s="1"/>
  <c r="BE120" i="1" s="1"/>
  <c r="AA311" i="1"/>
  <c r="AK311" i="1" s="1"/>
  <c r="AU311" i="1" s="1"/>
  <c r="BE311" i="1" s="1"/>
  <c r="AA345" i="1"/>
  <c r="AK345" i="1" s="1"/>
  <c r="AU345" i="1" s="1"/>
  <c r="BE345" i="1" s="1"/>
  <c r="AA262" i="1"/>
  <c r="AK262" i="1" s="1"/>
  <c r="AU262" i="1" s="1"/>
  <c r="BE262" i="1" s="1"/>
  <c r="AA85" i="1"/>
  <c r="AK85" i="1" s="1"/>
  <c r="AU85" i="1" s="1"/>
  <c r="BE85" i="1" s="1"/>
  <c r="AA206" i="1"/>
  <c r="AK206" i="1" s="1"/>
  <c r="AU206" i="1" s="1"/>
  <c r="BE206" i="1" s="1"/>
  <c r="AB335" i="1"/>
  <c r="AL335" i="1" s="1"/>
  <c r="AV335" i="1" s="1"/>
  <c r="BF335" i="1" s="1"/>
  <c r="AB227" i="1"/>
  <c r="AL227" i="1" s="1"/>
  <c r="AV227" i="1" s="1"/>
  <c r="BF227" i="1" s="1"/>
  <c r="AB321" i="1"/>
  <c r="AL321" i="1" s="1"/>
  <c r="AV321" i="1" s="1"/>
  <c r="BF321" i="1" s="1"/>
  <c r="AB61" i="1"/>
  <c r="AL61" i="1" s="1"/>
  <c r="AV61" i="1" s="1"/>
  <c r="BF61" i="1" s="1"/>
  <c r="AB134" i="1"/>
  <c r="AL134" i="1" s="1"/>
  <c r="AV134" i="1" s="1"/>
  <c r="BF134" i="1" s="1"/>
  <c r="AA357" i="1"/>
  <c r="AK357" i="1" s="1"/>
  <c r="AU357" i="1" s="1"/>
  <c r="BE357" i="1" s="1"/>
  <c r="AA274" i="1"/>
  <c r="AK274" i="1" s="1"/>
  <c r="AU274" i="1" s="1"/>
  <c r="BE274" i="1" s="1"/>
  <c r="AA97" i="1"/>
  <c r="AK97" i="1" s="1"/>
  <c r="AU97" i="1" s="1"/>
  <c r="BE97" i="1" s="1"/>
  <c r="AB341" i="1"/>
  <c r="AL341" i="1" s="1"/>
  <c r="AV341" i="1" s="1"/>
  <c r="BF341" i="1" s="1"/>
  <c r="AB106" i="1"/>
  <c r="AL106" i="1" s="1"/>
  <c r="AV106" i="1" s="1"/>
  <c r="BF106" i="1" s="1"/>
  <c r="AA307" i="1"/>
  <c r="AK307" i="1" s="1"/>
  <c r="AU307" i="1" s="1"/>
  <c r="BE307" i="1" s="1"/>
  <c r="AB102" i="1"/>
  <c r="AL102" i="1" s="1"/>
  <c r="AV102" i="1" s="1"/>
  <c r="BF102" i="1" s="1"/>
  <c r="AA151" i="1"/>
  <c r="AK151" i="1" s="1"/>
  <c r="AU151" i="1" s="1"/>
  <c r="BE151" i="1" s="1"/>
  <c r="AB292" i="1"/>
  <c r="AL292" i="1" s="1"/>
  <c r="AV292" i="1" s="1"/>
  <c r="BF292" i="1" s="1"/>
  <c r="AA28" i="1"/>
  <c r="AK28" i="1" s="1"/>
  <c r="AU28" i="1" s="1"/>
  <c r="BE28" i="1" s="1"/>
  <c r="AA171" i="1"/>
  <c r="AK171" i="1" s="1"/>
  <c r="AU171" i="1" s="1"/>
  <c r="BE171" i="1" s="1"/>
  <c r="AA91" i="1"/>
  <c r="AK91" i="1" s="1"/>
  <c r="AU91" i="1" s="1"/>
  <c r="BE91" i="1" s="1"/>
  <c r="AA54" i="1"/>
  <c r="AK54" i="1" s="1"/>
  <c r="AU54" i="1" s="1"/>
  <c r="BE54" i="1" s="1"/>
  <c r="AA244" i="1"/>
  <c r="AK244" i="1" s="1"/>
  <c r="AU244" i="1" s="1"/>
  <c r="BE244" i="1" s="1"/>
  <c r="AB117" i="1"/>
  <c r="AL117" i="1" s="1"/>
  <c r="AV117" i="1" s="1"/>
  <c r="BF117" i="1" s="1"/>
  <c r="AB91" i="1"/>
  <c r="AL91" i="1" s="1"/>
  <c r="AV91" i="1" s="1"/>
  <c r="BF91" i="1" s="1"/>
  <c r="AB54" i="1"/>
  <c r="AL54" i="1" s="1"/>
  <c r="AV54" i="1" s="1"/>
  <c r="BF54" i="1" s="1"/>
  <c r="AA250" i="1"/>
  <c r="AK250" i="1" s="1"/>
  <c r="AU250" i="1" s="1"/>
  <c r="BE250" i="1" s="1"/>
  <c r="AA227" i="1"/>
  <c r="AK227" i="1" s="1"/>
  <c r="AU227" i="1" s="1"/>
  <c r="BE227" i="1" s="1"/>
  <c r="AA278" i="1"/>
  <c r="AK278" i="1" s="1"/>
  <c r="AU278" i="1" s="1"/>
  <c r="BE278" i="1" s="1"/>
  <c r="AB315" i="1"/>
  <c r="AL315" i="1" s="1"/>
  <c r="AV315" i="1" s="1"/>
  <c r="BF315" i="1" s="1"/>
  <c r="AB214" i="1"/>
  <c r="AL214" i="1" s="1"/>
  <c r="AV214" i="1" s="1"/>
  <c r="BF214" i="1" s="1"/>
  <c r="AA343" i="1"/>
  <c r="AK343" i="1" s="1"/>
  <c r="AU343" i="1" s="1"/>
  <c r="BE343" i="1" s="1"/>
  <c r="AB198" i="1"/>
  <c r="AL198" i="1" s="1"/>
  <c r="AV198" i="1" s="1"/>
  <c r="BF198" i="1" s="1"/>
  <c r="AB65" i="1"/>
  <c r="AL65" i="1" s="1"/>
  <c r="AV65" i="1" s="1"/>
  <c r="BF65" i="1" s="1"/>
  <c r="AB81" i="1"/>
  <c r="AL81" i="1" s="1"/>
  <c r="AV81" i="1" s="1"/>
  <c r="BF81" i="1" s="1"/>
  <c r="AB270" i="1"/>
  <c r="AL270" i="1" s="1"/>
  <c r="AV270" i="1" s="1"/>
  <c r="BF270" i="1" s="1"/>
  <c r="AB324" i="1"/>
  <c r="AL324" i="1" s="1"/>
  <c r="AV324" i="1" s="1"/>
  <c r="BF324" i="1" s="1"/>
  <c r="AA235" i="1"/>
  <c r="AK235" i="1" s="1"/>
  <c r="AU235" i="1" s="1"/>
  <c r="BE235" i="1" s="1"/>
  <c r="AB305" i="1"/>
  <c r="AL305" i="1" s="1"/>
  <c r="AV305" i="1" s="1"/>
  <c r="BF305" i="1" s="1"/>
  <c r="AB255" i="1"/>
  <c r="AL255" i="1" s="1"/>
  <c r="AV255" i="1" s="1"/>
  <c r="BF255" i="1" s="1"/>
  <c r="AA185" i="1"/>
  <c r="AK185" i="1" s="1"/>
  <c r="AU185" i="1" s="1"/>
  <c r="BE185" i="1" s="1"/>
  <c r="AA267" i="1"/>
  <c r="AK267" i="1" s="1"/>
  <c r="AU267" i="1" s="1"/>
  <c r="BE267" i="1" s="1"/>
  <c r="AB207" i="1"/>
  <c r="AL207" i="1" s="1"/>
  <c r="AV207" i="1" s="1"/>
  <c r="BF207" i="1" s="1"/>
  <c r="AB63" i="1"/>
  <c r="AL63" i="1" s="1"/>
  <c r="AV63" i="1" s="1"/>
  <c r="BF63" i="1" s="1"/>
  <c r="AA312" i="1"/>
  <c r="AK312" i="1" s="1"/>
  <c r="AU312" i="1" s="1"/>
  <c r="BE312" i="1" s="1"/>
  <c r="AA275" i="1"/>
  <c r="AK275" i="1" s="1"/>
  <c r="AU275" i="1" s="1"/>
  <c r="BE275" i="1" s="1"/>
  <c r="AA322" i="1"/>
  <c r="AK322" i="1" s="1"/>
  <c r="AU322" i="1" s="1"/>
  <c r="BE322" i="1" s="1"/>
  <c r="AA145" i="1"/>
  <c r="AK145" i="1" s="1"/>
  <c r="AU145" i="1" s="1"/>
  <c r="BE145" i="1" s="1"/>
  <c r="AB336" i="1"/>
  <c r="AL336" i="1" s="1"/>
  <c r="AV336" i="1" s="1"/>
  <c r="BF336" i="1" s="1"/>
  <c r="AB320" i="1"/>
  <c r="AL320" i="1" s="1"/>
  <c r="AV320" i="1" s="1"/>
  <c r="BF320" i="1" s="1"/>
  <c r="AB237" i="1"/>
  <c r="AL237" i="1" s="1"/>
  <c r="AV237" i="1" s="1"/>
  <c r="BF237" i="1" s="1"/>
  <c r="AB359" i="1"/>
  <c r="AL359" i="1" s="1"/>
  <c r="AV359" i="1" s="1"/>
  <c r="BF359" i="1" s="1"/>
  <c r="AB50" i="1"/>
  <c r="AL50" i="1" s="1"/>
  <c r="AV50" i="1" s="1"/>
  <c r="BF50" i="1" s="1"/>
  <c r="AB226" i="1"/>
  <c r="AL226" i="1" s="1"/>
  <c r="AV226" i="1" s="1"/>
  <c r="BF226" i="1" s="1"/>
  <c r="AA348" i="1"/>
  <c r="AK348" i="1" s="1"/>
  <c r="AU348" i="1" s="1"/>
  <c r="BE348" i="1" s="1"/>
  <c r="AA168" i="1"/>
  <c r="AK168" i="1" s="1"/>
  <c r="AU168" i="1" s="1"/>
  <c r="BE168" i="1" s="1"/>
  <c r="AA83" i="1"/>
  <c r="AK83" i="1" s="1"/>
  <c r="AU83" i="1" s="1"/>
  <c r="BE83" i="1" s="1"/>
  <c r="AA298" i="1"/>
  <c r="AK298" i="1" s="1"/>
  <c r="AU298" i="1" s="1"/>
  <c r="BE298" i="1" s="1"/>
  <c r="AA121" i="1"/>
  <c r="AK121" i="1" s="1"/>
  <c r="AU121" i="1" s="1"/>
  <c r="BE121" i="1" s="1"/>
  <c r="AB204" i="1"/>
  <c r="AL204" i="1" s="1"/>
  <c r="AV204" i="1" s="1"/>
  <c r="BF204" i="1" s="1"/>
  <c r="AB24" i="1"/>
  <c r="AL24" i="1" s="1"/>
  <c r="AV24" i="1" s="1"/>
  <c r="BF24" i="1" s="1"/>
  <c r="AB357" i="1"/>
  <c r="AL357" i="1" s="1"/>
  <c r="AV357" i="1" s="1"/>
  <c r="BF357" i="1" s="1"/>
  <c r="AB274" i="1"/>
  <c r="AL274" i="1" s="1"/>
  <c r="AV274" i="1" s="1"/>
  <c r="BF274" i="1" s="1"/>
  <c r="AB97" i="1"/>
  <c r="AL97" i="1" s="1"/>
  <c r="AV97" i="1" s="1"/>
  <c r="BF97" i="1" s="1"/>
  <c r="AB290" i="1"/>
  <c r="AL290" i="1" s="1"/>
  <c r="AV290" i="1" s="1"/>
  <c r="BF290" i="1" s="1"/>
  <c r="AA203" i="1"/>
  <c r="AK203" i="1" s="1"/>
  <c r="AU203" i="1" s="1"/>
  <c r="BE203" i="1" s="1"/>
  <c r="AA133" i="1"/>
  <c r="AK133" i="1" s="1"/>
  <c r="AU133" i="1" s="1"/>
  <c r="BE133" i="1" s="1"/>
  <c r="Y339" i="1"/>
  <c r="AI339" i="1" s="1"/>
  <c r="AS339" i="1" s="1"/>
  <c r="BC339" i="1" s="1"/>
  <c r="AA92" i="1"/>
  <c r="AK92" i="1" s="1"/>
  <c r="AU92" i="1" s="1"/>
  <c r="BE92" i="1" s="1"/>
  <c r="AA342" i="1"/>
  <c r="AK342" i="1" s="1"/>
  <c r="AU342" i="1" s="1"/>
  <c r="BE342" i="1" s="1"/>
  <c r="AA281" i="1"/>
  <c r="AK281" i="1" s="1"/>
  <c r="AU281" i="1" s="1"/>
  <c r="BE281" i="1" s="1"/>
  <c r="AB108" i="1"/>
  <c r="AL108" i="1" s="1"/>
  <c r="AV108" i="1" s="1"/>
  <c r="BF108" i="1" s="1"/>
  <c r="AA223" i="1"/>
  <c r="AK223" i="1" s="1"/>
  <c r="AU223" i="1" s="1"/>
  <c r="BE223" i="1" s="1"/>
  <c r="AB103" i="1"/>
  <c r="AL103" i="1" s="1"/>
  <c r="AV103" i="1" s="1"/>
  <c r="BF103" i="1" s="1"/>
  <c r="AB256" i="1"/>
  <c r="AL256" i="1" s="1"/>
  <c r="AV256" i="1" s="1"/>
  <c r="BF256" i="1" s="1"/>
  <c r="AB340" i="1"/>
  <c r="AL340" i="1" s="1"/>
  <c r="AV340" i="1" s="1"/>
  <c r="BF340" i="1" s="1"/>
  <c r="AA170" i="1"/>
  <c r="AK170" i="1" s="1"/>
  <c r="AU170" i="1" s="1"/>
  <c r="BE170" i="1" s="1"/>
  <c r="AA18" i="1"/>
  <c r="AK18" i="1" s="1"/>
  <c r="AU18" i="1" s="1"/>
  <c r="BE18" i="1" s="1"/>
  <c r="AA208" i="1"/>
  <c r="AK208" i="1" s="1"/>
  <c r="AU208" i="1" s="1"/>
  <c r="BE208" i="1" s="1"/>
  <c r="AB9" i="1"/>
  <c r="AL9" i="1" s="1"/>
  <c r="AV9" i="1" s="1"/>
  <c r="BF9" i="1" s="1"/>
  <c r="AB43" i="1"/>
  <c r="AL43" i="1" s="1"/>
  <c r="AV43" i="1" s="1"/>
  <c r="BF43" i="1" s="1"/>
  <c r="AA351" i="1"/>
  <c r="AK351" i="1" s="1"/>
  <c r="AU351" i="1" s="1"/>
  <c r="BE351" i="1" s="1"/>
  <c r="AA236" i="1"/>
  <c r="AK236" i="1" s="1"/>
  <c r="AU236" i="1" s="1"/>
  <c r="BE236" i="1" s="1"/>
  <c r="AA96" i="1"/>
  <c r="AK96" i="1" s="1"/>
  <c r="AU96" i="1" s="1"/>
  <c r="BE96" i="1" s="1"/>
  <c r="AB362" i="1"/>
  <c r="AL362" i="1" s="1"/>
  <c r="AV362" i="1" s="1"/>
  <c r="BF362" i="1" s="1"/>
  <c r="AA259" i="1"/>
  <c r="AK259" i="1" s="1"/>
  <c r="AU259" i="1" s="1"/>
  <c r="BE259" i="1" s="1"/>
  <c r="AB162" i="1"/>
  <c r="AL162" i="1" s="1"/>
  <c r="AV162" i="1" s="1"/>
  <c r="BF162" i="1" s="1"/>
  <c r="AB221" i="1"/>
  <c r="AL221" i="1" s="1"/>
  <c r="AV221" i="1" s="1"/>
  <c r="BF221" i="1" s="1"/>
  <c r="AB312" i="1"/>
  <c r="AL312" i="1" s="1"/>
  <c r="AV312" i="1" s="1"/>
  <c r="BF312" i="1" s="1"/>
  <c r="AA125" i="1"/>
  <c r="AK125" i="1" s="1"/>
  <c r="AU125" i="1" s="1"/>
  <c r="BE125" i="1" s="1"/>
  <c r="AB333" i="1"/>
  <c r="AL333" i="1" s="1"/>
  <c r="AV333" i="1" s="1"/>
  <c r="BF333" i="1" s="1"/>
  <c r="AB175" i="1"/>
  <c r="AL175" i="1" s="1"/>
  <c r="AV175" i="1" s="1"/>
  <c r="BF175" i="1" s="1"/>
  <c r="AB318" i="1"/>
  <c r="AL318" i="1" s="1"/>
  <c r="AV318" i="1" s="1"/>
  <c r="BF318" i="1" s="1"/>
  <c r="AB288" i="1"/>
  <c r="AL288" i="1" s="1"/>
  <c r="AV288" i="1" s="1"/>
  <c r="BF288" i="1" s="1"/>
  <c r="AB280" i="1"/>
  <c r="AL280" i="1" s="1"/>
  <c r="AV280" i="1" s="1"/>
  <c r="BF280" i="1" s="1"/>
  <c r="AB194" i="1"/>
  <c r="AL194" i="1" s="1"/>
  <c r="AV194" i="1" s="1"/>
  <c r="BF194" i="1" s="1"/>
  <c r="AA114" i="1"/>
  <c r="AK114" i="1" s="1"/>
  <c r="AU114" i="1" s="1"/>
  <c r="BE114" i="1" s="1"/>
  <c r="AB136" i="1"/>
  <c r="AL136" i="1" s="1"/>
  <c r="AV136" i="1" s="1"/>
  <c r="BF136" i="1" s="1"/>
  <c r="AB291" i="1"/>
  <c r="AL291" i="1" s="1"/>
  <c r="AV291" i="1" s="1"/>
  <c r="BF291" i="1" s="1"/>
  <c r="AB352" i="1"/>
  <c r="AL352" i="1" s="1"/>
  <c r="AV352" i="1" s="1"/>
  <c r="BF352" i="1" s="1"/>
  <c r="AA149" i="1"/>
  <c r="AK149" i="1" s="1"/>
  <c r="AU149" i="1" s="1"/>
  <c r="BE149" i="1" s="1"/>
  <c r="Y105" i="1"/>
  <c r="AI105" i="1" s="1"/>
  <c r="AS105" i="1" s="1"/>
  <c r="BC105" i="1" s="1"/>
  <c r="Z322" i="1"/>
  <c r="AJ322" i="1" s="1"/>
  <c r="AT322" i="1" s="1"/>
  <c r="BD322" i="1" s="1"/>
  <c r="Z102" i="1"/>
  <c r="AJ102" i="1" s="1"/>
  <c r="AT102" i="1" s="1"/>
  <c r="BD102" i="1" s="1"/>
  <c r="Y292" i="1"/>
  <c r="AI292" i="1" s="1"/>
  <c r="AS292" i="1" s="1"/>
  <c r="BC292" i="1" s="1"/>
  <c r="Y234" i="1"/>
  <c r="AI234" i="1" s="1"/>
  <c r="AS234" i="1" s="1"/>
  <c r="BC234" i="1" s="1"/>
  <c r="Z191" i="1"/>
  <c r="AJ191" i="1" s="1"/>
  <c r="AT191" i="1" s="1"/>
  <c r="BD191" i="1" s="1"/>
  <c r="Z173" i="1"/>
  <c r="AJ173" i="1" s="1"/>
  <c r="AT173" i="1" s="1"/>
  <c r="BD173" i="1" s="1"/>
  <c r="Y248" i="1"/>
  <c r="AI248" i="1" s="1"/>
  <c r="AS248" i="1" s="1"/>
  <c r="BC248" i="1" s="1"/>
  <c r="Z132" i="1"/>
  <c r="AJ132" i="1" s="1"/>
  <c r="AT132" i="1" s="1"/>
  <c r="BD132" i="1" s="1"/>
  <c r="Y238" i="1"/>
  <c r="AI238" i="1" s="1"/>
  <c r="AS238" i="1" s="1"/>
  <c r="BC238" i="1" s="1"/>
  <c r="Y57" i="1"/>
  <c r="AI57" i="1" s="1"/>
  <c r="AS57" i="1" s="1"/>
  <c r="BC57" i="1" s="1"/>
  <c r="Z108" i="1"/>
  <c r="AJ108" i="1" s="1"/>
  <c r="AT108" i="1" s="1"/>
  <c r="BD108" i="1" s="1"/>
  <c r="Y182" i="1"/>
  <c r="AI182" i="1" s="1"/>
  <c r="AS182" i="1" s="1"/>
  <c r="BC182" i="1" s="1"/>
  <c r="Y33" i="1"/>
  <c r="AI33" i="1" s="1"/>
  <c r="AS33" i="1" s="1"/>
  <c r="BC33" i="1" s="1"/>
  <c r="Z285" i="1"/>
  <c r="AJ285" i="1" s="1"/>
  <c r="AT285" i="1" s="1"/>
  <c r="BD285" i="1" s="1"/>
  <c r="Z43" i="1"/>
  <c r="AJ43" i="1" s="1"/>
  <c r="AT43" i="1" s="1"/>
  <c r="BD43" i="1" s="1"/>
  <c r="Z37" i="1"/>
  <c r="AJ37" i="1" s="1"/>
  <c r="AT37" i="1" s="1"/>
  <c r="BD37" i="1" s="1"/>
  <c r="Y356" i="1"/>
  <c r="AI356" i="1" s="1"/>
  <c r="AS356" i="1" s="1"/>
  <c r="BC356" i="1" s="1"/>
  <c r="Y62" i="1"/>
  <c r="AI62" i="1" s="1"/>
  <c r="AS62" i="1" s="1"/>
  <c r="BC62" i="1" s="1"/>
  <c r="Z127" i="1"/>
  <c r="AJ127" i="1" s="1"/>
  <c r="AT127" i="1" s="1"/>
  <c r="BD127" i="1" s="1"/>
  <c r="Y345" i="1"/>
  <c r="AI345" i="1" s="1"/>
  <c r="AS345" i="1" s="1"/>
  <c r="BC345" i="1" s="1"/>
  <c r="Z9" i="1"/>
  <c r="AJ9" i="1" s="1"/>
  <c r="AT9" i="1" s="1"/>
  <c r="BD9" i="1" s="1"/>
  <c r="Y196" i="1"/>
  <c r="AI196" i="1" s="1"/>
  <c r="AS196" i="1" s="1"/>
  <c r="BC196" i="1" s="1"/>
  <c r="Z12" i="1"/>
  <c r="AJ12" i="1" s="1"/>
  <c r="AT12" i="1" s="1"/>
  <c r="BD12" i="1" s="1"/>
  <c r="Z88" i="1"/>
  <c r="AJ88" i="1" s="1"/>
  <c r="AT88" i="1" s="1"/>
  <c r="BD88" i="1" s="1"/>
  <c r="Y263" i="1"/>
  <c r="AI263" i="1" s="1"/>
  <c r="AS263" i="1" s="1"/>
  <c r="BC263" i="1" s="1"/>
  <c r="AB146" i="1"/>
  <c r="AL146" i="1" s="1"/>
  <c r="AV146" i="1" s="1"/>
  <c r="BF146" i="1" s="1"/>
  <c r="AB104" i="1"/>
  <c r="AL104" i="1" s="1"/>
  <c r="AV104" i="1" s="1"/>
  <c r="BF104" i="1" s="1"/>
  <c r="AB342" i="1"/>
  <c r="AL342" i="1" s="1"/>
  <c r="AV342" i="1" s="1"/>
  <c r="BF342" i="1" s="1"/>
  <c r="AB281" i="1"/>
  <c r="AL281" i="1" s="1"/>
  <c r="AV281" i="1" s="1"/>
  <c r="BF281" i="1" s="1"/>
  <c r="AA76" i="1"/>
  <c r="AK76" i="1" s="1"/>
  <c r="AU76" i="1" s="1"/>
  <c r="BE76" i="1" s="1"/>
  <c r="AA219" i="1"/>
  <c r="AK219" i="1" s="1"/>
  <c r="AU219" i="1" s="1"/>
  <c r="BE219" i="1" s="1"/>
  <c r="AB343" i="1"/>
  <c r="AL343" i="1" s="1"/>
  <c r="AV343" i="1" s="1"/>
  <c r="BF343" i="1" s="1"/>
  <c r="AA9" i="1"/>
  <c r="AK9" i="1" s="1"/>
  <c r="AU9" i="1" s="1"/>
  <c r="BE9" i="1" s="1"/>
  <c r="AA108" i="1"/>
  <c r="AK108" i="1" s="1"/>
  <c r="AU108" i="1" s="1"/>
  <c r="BE108" i="1" s="1"/>
  <c r="AA167" i="1"/>
  <c r="AK167" i="1" s="1"/>
  <c r="AU167" i="1" s="1"/>
  <c r="BE167" i="1" s="1"/>
  <c r="AA181" i="1"/>
  <c r="AK181" i="1" s="1"/>
  <c r="AU181" i="1" s="1"/>
  <c r="BE181" i="1" s="1"/>
  <c r="AB350" i="1"/>
  <c r="AL350" i="1" s="1"/>
  <c r="AV350" i="1" s="1"/>
  <c r="BF350" i="1" s="1"/>
  <c r="AB358" i="1"/>
  <c r="AL358" i="1" s="1"/>
  <c r="AV358" i="1" s="1"/>
  <c r="BF358" i="1" s="1"/>
  <c r="AB273" i="1"/>
  <c r="AL273" i="1" s="1"/>
  <c r="AV273" i="1" s="1"/>
  <c r="BF273" i="1" s="1"/>
  <c r="AB13" i="1"/>
  <c r="AL13" i="1" s="1"/>
  <c r="AV13" i="1" s="1"/>
  <c r="BF13" i="1" s="1"/>
  <c r="AA102" i="1"/>
  <c r="AK102" i="1" s="1"/>
  <c r="AU102" i="1" s="1"/>
  <c r="BE102" i="1" s="1"/>
  <c r="AB67" i="1"/>
  <c r="AL67" i="1" s="1"/>
  <c r="AV67" i="1" s="1"/>
  <c r="BF67" i="1" s="1"/>
  <c r="AB262" i="1"/>
  <c r="AL262" i="1" s="1"/>
  <c r="AV262" i="1" s="1"/>
  <c r="BF262" i="1" s="1"/>
  <c r="AA8" i="1"/>
  <c r="AK8" i="1" s="1"/>
  <c r="AU8" i="1" s="1"/>
  <c r="BE8" i="1" s="1"/>
  <c r="AA230" i="1"/>
  <c r="AK230" i="1" s="1"/>
  <c r="AU230" i="1" s="1"/>
  <c r="BE230" i="1" s="1"/>
  <c r="AA347" i="1"/>
  <c r="AK347" i="1" s="1"/>
  <c r="AU347" i="1" s="1"/>
  <c r="BE347" i="1" s="1"/>
  <c r="AA157" i="1"/>
  <c r="AK157" i="1" s="1"/>
  <c r="AU157" i="1" s="1"/>
  <c r="BE157" i="1" s="1"/>
  <c r="AB228" i="1"/>
  <c r="AL228" i="1" s="1"/>
  <c r="AV228" i="1" s="1"/>
  <c r="BF228" i="1" s="1"/>
  <c r="AB203" i="1"/>
  <c r="AL203" i="1" s="1"/>
  <c r="AV203" i="1" s="1"/>
  <c r="BF203" i="1" s="1"/>
  <c r="AA310" i="1"/>
  <c r="AK310" i="1" s="1"/>
  <c r="AU310" i="1" s="1"/>
  <c r="BE310" i="1" s="1"/>
  <c r="AB133" i="1"/>
  <c r="AL133" i="1" s="1"/>
  <c r="AV133" i="1" s="1"/>
  <c r="BF133" i="1" s="1"/>
  <c r="AA254" i="1"/>
  <c r="AK254" i="1" s="1"/>
  <c r="AU254" i="1" s="1"/>
  <c r="BE254" i="1" s="1"/>
  <c r="AA48" i="1"/>
  <c r="AK48" i="1" s="1"/>
  <c r="AU48" i="1" s="1"/>
  <c r="BE48" i="1" s="1"/>
  <c r="AA107" i="1"/>
  <c r="AK107" i="1" s="1"/>
  <c r="AU107" i="1" s="1"/>
  <c r="BE107" i="1" s="1"/>
  <c r="AA169" i="1"/>
  <c r="AK169" i="1" s="1"/>
  <c r="AU169" i="1" s="1"/>
  <c r="BE169" i="1" s="1"/>
  <c r="AB181" i="1"/>
  <c r="AL181" i="1" s="1"/>
  <c r="AV181" i="1" s="1"/>
  <c r="BF181" i="1" s="1"/>
  <c r="AA338" i="1"/>
  <c r="AK338" i="1" s="1"/>
  <c r="AU338" i="1" s="1"/>
  <c r="BE338" i="1" s="1"/>
  <c r="AA306" i="1"/>
  <c r="AK306" i="1" s="1"/>
  <c r="AU306" i="1" s="1"/>
  <c r="BE306" i="1" s="1"/>
  <c r="AB233" i="1"/>
  <c r="AL233" i="1" s="1"/>
  <c r="AV233" i="1" s="1"/>
  <c r="BF233" i="1" s="1"/>
  <c r="AB297" i="1"/>
  <c r="AL297" i="1" s="1"/>
  <c r="AV297" i="1" s="1"/>
  <c r="BF297" i="1" s="1"/>
  <c r="AA103" i="1"/>
  <c r="AK103" i="1" s="1"/>
  <c r="AU103" i="1" s="1"/>
  <c r="BE103" i="1" s="1"/>
  <c r="AB30" i="1"/>
  <c r="AL30" i="1" s="1"/>
  <c r="AV30" i="1" s="1"/>
  <c r="BF30" i="1" s="1"/>
  <c r="AA43" i="1"/>
  <c r="AK43" i="1" s="1"/>
  <c r="AU43" i="1" s="1"/>
  <c r="BE43" i="1" s="1"/>
  <c r="AB220" i="1"/>
  <c r="AL220" i="1" s="1"/>
  <c r="AV220" i="1" s="1"/>
  <c r="BF220" i="1" s="1"/>
  <c r="AA99" i="1"/>
  <c r="AK99" i="1" s="1"/>
  <c r="AU99" i="1" s="1"/>
  <c r="BE99" i="1" s="1"/>
  <c r="AA194" i="1"/>
  <c r="AK194" i="1" s="1"/>
  <c r="AU194" i="1" s="1"/>
  <c r="BE194" i="1" s="1"/>
  <c r="AA172" i="1"/>
  <c r="AK172" i="1" s="1"/>
  <c r="AU172" i="1" s="1"/>
  <c r="BE172" i="1" s="1"/>
  <c r="AB251" i="1"/>
  <c r="AL251" i="1" s="1"/>
  <c r="AV251" i="1" s="1"/>
  <c r="BF251" i="1" s="1"/>
  <c r="AB317" i="1"/>
  <c r="AL317" i="1" s="1"/>
  <c r="AV317" i="1" s="1"/>
  <c r="BF317" i="1" s="1"/>
  <c r="AB346" i="1"/>
  <c r="AL346" i="1" s="1"/>
  <c r="AV346" i="1" s="1"/>
  <c r="BF346" i="1" s="1"/>
  <c r="AA187" i="1"/>
  <c r="AK187" i="1" s="1"/>
  <c r="AU187" i="1" s="1"/>
  <c r="BE187" i="1" s="1"/>
  <c r="AA316" i="1"/>
  <c r="AK316" i="1" s="1"/>
  <c r="AU316" i="1" s="1"/>
  <c r="BE316" i="1" s="1"/>
  <c r="AB137" i="1"/>
  <c r="AL137" i="1" s="1"/>
  <c r="AV137" i="1" s="1"/>
  <c r="BF137" i="1" s="1"/>
  <c r="AA15" i="1"/>
  <c r="AK15" i="1" s="1"/>
  <c r="AU15" i="1" s="1"/>
  <c r="BE15" i="1" s="1"/>
  <c r="AB155" i="1"/>
  <c r="AL155" i="1" s="1"/>
  <c r="AV155" i="1" s="1"/>
  <c r="BF155" i="1" s="1"/>
  <c r="AA65" i="1"/>
  <c r="AK65" i="1" s="1"/>
  <c r="AU65" i="1" s="1"/>
  <c r="BE65" i="1" s="1"/>
  <c r="AB329" i="1"/>
  <c r="AL329" i="1" s="1"/>
  <c r="AV329" i="1" s="1"/>
  <c r="BF329" i="1" s="1"/>
  <c r="AB189" i="1"/>
  <c r="AL189" i="1" s="1"/>
  <c r="AV189" i="1" s="1"/>
  <c r="BF189" i="1" s="1"/>
  <c r="AA115" i="1"/>
  <c r="AK115" i="1" s="1"/>
  <c r="AU115" i="1" s="1"/>
  <c r="BE115" i="1" s="1"/>
  <c r="AA186" i="1"/>
  <c r="AK186" i="1" s="1"/>
  <c r="AU186" i="1" s="1"/>
  <c r="BE186" i="1" s="1"/>
  <c r="AB87" i="1"/>
  <c r="AL87" i="1" s="1"/>
  <c r="AV87" i="1" s="1"/>
  <c r="BF87" i="1" s="1"/>
  <c r="AB172" i="1"/>
  <c r="AL172" i="1" s="1"/>
  <c r="AV172" i="1" s="1"/>
  <c r="BF172" i="1" s="1"/>
  <c r="AB99" i="1"/>
  <c r="AL99" i="1" s="1"/>
  <c r="AV99" i="1" s="1"/>
  <c r="BF99" i="1" s="1"/>
  <c r="AB100" i="1"/>
  <c r="AL100" i="1" s="1"/>
  <c r="AV100" i="1" s="1"/>
  <c r="BF100" i="1" s="1"/>
  <c r="AA329" i="1"/>
  <c r="AK329" i="1" s="1"/>
  <c r="AU329" i="1" s="1"/>
  <c r="BE329" i="1" s="1"/>
  <c r="AB142" i="1"/>
  <c r="AL142" i="1" s="1"/>
  <c r="AV142" i="1" s="1"/>
  <c r="BF142" i="1" s="1"/>
  <c r="AA45" i="1"/>
  <c r="AK45" i="1" s="1"/>
  <c r="AU45" i="1" s="1"/>
  <c r="BE45" i="1" s="1"/>
  <c r="AA324" i="1"/>
  <c r="AK324" i="1" s="1"/>
  <c r="AU324" i="1" s="1"/>
  <c r="BE324" i="1" s="1"/>
  <c r="AA323" i="1"/>
  <c r="AK323" i="1" s="1"/>
  <c r="AU323" i="1" s="1"/>
  <c r="BE323" i="1" s="1"/>
  <c r="AA217" i="1"/>
  <c r="AK217" i="1" s="1"/>
  <c r="AU217" i="1" s="1"/>
  <c r="BE217" i="1" s="1"/>
  <c r="AB263" i="1"/>
  <c r="AL263" i="1" s="1"/>
  <c r="AV263" i="1" s="1"/>
  <c r="BF263" i="1" s="1"/>
  <c r="AB179" i="1"/>
  <c r="AL179" i="1" s="1"/>
  <c r="AV179" i="1" s="1"/>
  <c r="BF179" i="1" s="1"/>
  <c r="AB309" i="1"/>
  <c r="AL309" i="1" s="1"/>
  <c r="AV309" i="1" s="1"/>
  <c r="BF309" i="1" s="1"/>
  <c r="AA226" i="1"/>
  <c r="AK226" i="1" s="1"/>
  <c r="AU226" i="1" s="1"/>
  <c r="BE226" i="1" s="1"/>
  <c r="AB49" i="1"/>
  <c r="AL49" i="1" s="1"/>
  <c r="AV49" i="1" s="1"/>
  <c r="BF49" i="1" s="1"/>
  <c r="AB122" i="1"/>
  <c r="AL122" i="1" s="1"/>
  <c r="AV122" i="1" s="1"/>
  <c r="BF122" i="1" s="1"/>
  <c r="AB230" i="1"/>
  <c r="AL230" i="1" s="1"/>
  <c r="AV230" i="1" s="1"/>
  <c r="BF230" i="1" s="1"/>
  <c r="AB347" i="1"/>
  <c r="AL347" i="1" s="1"/>
  <c r="AV347" i="1" s="1"/>
  <c r="BF347" i="1" s="1"/>
  <c r="AA334" i="1"/>
  <c r="AK334" i="1" s="1"/>
  <c r="AU334" i="1" s="1"/>
  <c r="BE334" i="1" s="1"/>
  <c r="AA138" i="1"/>
  <c r="AK138" i="1" s="1"/>
  <c r="AU138" i="1" s="1"/>
  <c r="BE138" i="1" s="1"/>
  <c r="AB298" i="1"/>
  <c r="AL298" i="1" s="1"/>
  <c r="AV298" i="1" s="1"/>
  <c r="BF298" i="1" s="1"/>
  <c r="AA175" i="1"/>
  <c r="AK175" i="1" s="1"/>
  <c r="AU175" i="1" s="1"/>
  <c r="BE175" i="1" s="1"/>
  <c r="AA44" i="1"/>
  <c r="AK44" i="1" s="1"/>
  <c r="AU44" i="1" s="1"/>
  <c r="BE44" i="1" s="1"/>
  <c r="AA21" i="1"/>
  <c r="AK21" i="1" s="1"/>
  <c r="AU21" i="1" s="1"/>
  <c r="BE21" i="1" s="1"/>
  <c r="AA192" i="1"/>
  <c r="AK192" i="1" s="1"/>
  <c r="AU192" i="1" s="1"/>
  <c r="BE192" i="1" s="1"/>
  <c r="AA239" i="1"/>
  <c r="AK239" i="1" s="1"/>
  <c r="AU239" i="1" s="1"/>
  <c r="BE239" i="1" s="1"/>
  <c r="AA193" i="1"/>
  <c r="AK193" i="1" s="1"/>
  <c r="AU193" i="1" s="1"/>
  <c r="BE193" i="1" s="1"/>
  <c r="AB20" i="1"/>
  <c r="AL20" i="1" s="1"/>
  <c r="AV20" i="1" s="1"/>
  <c r="BF20" i="1" s="1"/>
  <c r="AA314" i="1"/>
  <c r="AK314" i="1" s="1"/>
  <c r="AU314" i="1" s="1"/>
  <c r="BE314" i="1" s="1"/>
  <c r="AB48" i="1"/>
  <c r="AL48" i="1" s="1"/>
  <c r="AV48" i="1" s="1"/>
  <c r="BF48" i="1" s="1"/>
  <c r="AB107" i="1"/>
  <c r="AL107" i="1" s="1"/>
  <c r="AV107" i="1" s="1"/>
  <c r="BF107" i="1" s="1"/>
  <c r="AB169" i="1"/>
  <c r="AL169" i="1" s="1"/>
  <c r="AV169" i="1" s="1"/>
  <c r="BF169" i="1" s="1"/>
  <c r="AB22" i="1"/>
  <c r="AL22" i="1" s="1"/>
  <c r="AV22" i="1" s="1"/>
  <c r="BF22" i="1" s="1"/>
  <c r="AB158" i="1"/>
  <c r="AL158" i="1" s="1"/>
  <c r="AV158" i="1" s="1"/>
  <c r="BF158" i="1" s="1"/>
  <c r="AA202" i="1"/>
  <c r="AK202" i="1" s="1"/>
  <c r="AU202" i="1" s="1"/>
  <c r="BE202" i="1" s="1"/>
  <c r="AA240" i="1"/>
  <c r="AK240" i="1" s="1"/>
  <c r="AU240" i="1" s="1"/>
  <c r="BE240" i="1" s="1"/>
  <c r="AA287" i="1"/>
  <c r="AK287" i="1" s="1"/>
  <c r="AU287" i="1" s="1"/>
  <c r="BE287" i="1" s="1"/>
  <c r="AA205" i="1"/>
  <c r="AK205" i="1" s="1"/>
  <c r="AU205" i="1" s="1"/>
  <c r="BE205" i="1" s="1"/>
  <c r="AB215" i="1"/>
  <c r="AL215" i="1" s="1"/>
  <c r="AV215" i="1" s="1"/>
  <c r="BF215" i="1" s="1"/>
  <c r="AB60" i="1"/>
  <c r="AL60" i="1" s="1"/>
  <c r="AV60" i="1" s="1"/>
  <c r="BF60" i="1" s="1"/>
  <c r="AB258" i="1"/>
  <c r="AL258" i="1" s="1"/>
  <c r="AV258" i="1" s="1"/>
  <c r="BF258" i="1" s="1"/>
  <c r="AA161" i="1"/>
  <c r="AK161" i="1" s="1"/>
  <c r="AU161" i="1" s="1"/>
  <c r="BE161" i="1" s="1"/>
  <c r="AB302" i="1"/>
  <c r="AL302" i="1" s="1"/>
  <c r="AV302" i="1" s="1"/>
  <c r="BF302" i="1" s="1"/>
  <c r="AB147" i="1"/>
  <c r="AL147" i="1" s="1"/>
  <c r="AV147" i="1" s="1"/>
  <c r="BF147" i="1" s="1"/>
  <c r="AB153" i="1"/>
  <c r="AL153" i="1" s="1"/>
  <c r="AV153" i="1" s="1"/>
  <c r="BF153" i="1" s="1"/>
  <c r="AB266" i="1"/>
  <c r="AL266" i="1" s="1"/>
  <c r="AV266" i="1" s="1"/>
  <c r="BF266" i="1" s="1"/>
  <c r="AB184" i="1"/>
  <c r="AL184" i="1" s="1"/>
  <c r="AV184" i="1" s="1"/>
  <c r="BF184" i="1" s="1"/>
  <c r="AA257" i="1"/>
  <c r="AK257" i="1" s="1"/>
  <c r="AU257" i="1" s="1"/>
  <c r="BE257" i="1" s="1"/>
  <c r="AA248" i="1"/>
  <c r="AK248" i="1" s="1"/>
  <c r="AU248" i="1" s="1"/>
  <c r="BE248" i="1" s="1"/>
  <c r="AA156" i="1"/>
  <c r="AK156" i="1" s="1"/>
  <c r="AU156" i="1" s="1"/>
  <c r="BE156" i="1" s="1"/>
  <c r="AA136" i="1"/>
  <c r="AK136" i="1" s="1"/>
  <c r="AU136" i="1" s="1"/>
  <c r="BE136" i="1" s="1"/>
  <c r="AB248" i="1"/>
  <c r="AL248" i="1" s="1"/>
  <c r="AV248" i="1" s="1"/>
  <c r="BF248" i="1" s="1"/>
  <c r="AB216" i="1"/>
  <c r="AL216" i="1" s="1"/>
  <c r="AV216" i="1" s="1"/>
  <c r="BF216" i="1" s="1"/>
  <c r="AA56" i="1"/>
  <c r="AK56" i="1" s="1"/>
  <c r="AU56" i="1" s="1"/>
  <c r="BE56" i="1" s="1"/>
  <c r="AA330" i="1"/>
  <c r="AK330" i="1" s="1"/>
  <c r="AU330" i="1" s="1"/>
  <c r="BE330" i="1" s="1"/>
  <c r="AB225" i="1"/>
  <c r="AL225" i="1" s="1"/>
  <c r="AV225" i="1" s="1"/>
  <c r="BF225" i="1" s="1"/>
  <c r="AA127" i="1"/>
  <c r="AK127" i="1" s="1"/>
  <c r="AU127" i="1" s="1"/>
  <c r="BE127" i="1" s="1"/>
  <c r="AA78" i="1"/>
  <c r="AK78" i="1" s="1"/>
  <c r="AU78" i="1" s="1"/>
  <c r="BE78" i="1" s="1"/>
  <c r="AA268" i="1"/>
  <c r="AK268" i="1" s="1"/>
  <c r="AU268" i="1" s="1"/>
  <c r="BE268" i="1" s="1"/>
  <c r="AA364" i="1"/>
  <c r="AK364" i="1" s="1"/>
  <c r="AU364" i="1" s="1"/>
  <c r="BE364" i="1" s="1"/>
  <c r="AB212" i="1"/>
  <c r="AL212" i="1" s="1"/>
  <c r="AV212" i="1" s="1"/>
  <c r="BF212" i="1" s="1"/>
  <c r="AA150" i="1"/>
  <c r="AK150" i="1" s="1"/>
  <c r="AU150" i="1" s="1"/>
  <c r="BE150" i="1" s="1"/>
  <c r="AA29" i="1"/>
  <c r="AK29" i="1" s="1"/>
  <c r="AU29" i="1" s="1"/>
  <c r="BE29" i="1" s="1"/>
  <c r="AA221" i="1"/>
  <c r="AK221" i="1" s="1"/>
  <c r="AU221" i="1" s="1"/>
  <c r="BE221" i="1" s="1"/>
  <c r="AB339" i="1"/>
  <c r="AL339" i="1" s="1"/>
  <c r="AV339" i="1" s="1"/>
  <c r="BF339" i="1" s="1"/>
  <c r="AA64" i="1"/>
  <c r="AK64" i="1" s="1"/>
  <c r="AU64" i="1" s="1"/>
  <c r="BE64" i="1" s="1"/>
  <c r="AB64" i="1"/>
  <c r="AL64" i="1" s="1"/>
  <c r="AV64" i="1" s="1"/>
  <c r="BF64" i="1" s="1"/>
  <c r="AB140" i="1"/>
  <c r="AL140" i="1" s="1"/>
  <c r="AV140" i="1" s="1"/>
  <c r="BF140" i="1" s="1"/>
  <c r="AB51" i="1"/>
  <c r="AL51" i="1" s="1"/>
  <c r="AV51" i="1" s="1"/>
  <c r="BF51" i="1" s="1"/>
  <c r="AB279" i="1"/>
  <c r="AL279" i="1" s="1"/>
  <c r="AV279" i="1" s="1"/>
  <c r="BF279" i="1" s="1"/>
  <c r="AB234" i="1"/>
  <c r="AL234" i="1" s="1"/>
  <c r="AV234" i="1" s="1"/>
  <c r="BF234" i="1" s="1"/>
  <c r="AB195" i="1"/>
  <c r="AL195" i="1" s="1"/>
  <c r="AV195" i="1" s="1"/>
  <c r="BF195" i="1" s="1"/>
  <c r="AB78" i="1"/>
  <c r="AL78" i="1" s="1"/>
  <c r="AV78" i="1" s="1"/>
  <c r="BF78" i="1" s="1"/>
  <c r="Z63" i="1"/>
  <c r="AJ63" i="1" s="1"/>
  <c r="AT63" i="1" s="1"/>
  <c r="BD63" i="1" s="1"/>
  <c r="AA270" i="1"/>
  <c r="AK270" i="1" s="1"/>
  <c r="AU270" i="1" s="1"/>
  <c r="BE270" i="1" s="1"/>
  <c r="AB161" i="1"/>
  <c r="AL161" i="1" s="1"/>
  <c r="AV161" i="1" s="1"/>
  <c r="BF161" i="1" s="1"/>
  <c r="AA302" i="1"/>
  <c r="AK302" i="1" s="1"/>
  <c r="AU302" i="1" s="1"/>
  <c r="BE302" i="1" s="1"/>
  <c r="AB178" i="1"/>
  <c r="AL178" i="1" s="1"/>
  <c r="AV178" i="1" s="1"/>
  <c r="BF178" i="1" s="1"/>
  <c r="AA81" i="1"/>
  <c r="AK81" i="1" s="1"/>
  <c r="AU81" i="1" s="1"/>
  <c r="BE81" i="1" s="1"/>
  <c r="AA362" i="1"/>
  <c r="AK362" i="1" s="1"/>
  <c r="AU362" i="1" s="1"/>
  <c r="BE362" i="1" s="1"/>
  <c r="AA180" i="1"/>
  <c r="AK180" i="1" s="1"/>
  <c r="AU180" i="1" s="1"/>
  <c r="BE180" i="1" s="1"/>
  <c r="AA253" i="1"/>
  <c r="AK253" i="1" s="1"/>
  <c r="AU253" i="1" s="1"/>
  <c r="BE253" i="1" s="1"/>
  <c r="AB120" i="1"/>
  <c r="AL120" i="1" s="1"/>
  <c r="AV120" i="1" s="1"/>
  <c r="BF120" i="1" s="1"/>
  <c r="AB311" i="1"/>
  <c r="AL311" i="1" s="1"/>
  <c r="AV311" i="1" s="1"/>
  <c r="BF311" i="1" s="1"/>
  <c r="AB345" i="1"/>
  <c r="AL345" i="1" s="1"/>
  <c r="AV345" i="1" s="1"/>
  <c r="BF345" i="1" s="1"/>
  <c r="AB85" i="1"/>
  <c r="AL85" i="1" s="1"/>
  <c r="AV85" i="1" s="1"/>
  <c r="BF85" i="1" s="1"/>
  <c r="AB206" i="1"/>
  <c r="AL206" i="1" s="1"/>
  <c r="AV206" i="1" s="1"/>
  <c r="BF206" i="1" s="1"/>
  <c r="AA174" i="1"/>
  <c r="AK174" i="1" s="1"/>
  <c r="AU174" i="1" s="1"/>
  <c r="BE174" i="1" s="1"/>
  <c r="AB139" i="1"/>
  <c r="AL139" i="1" s="1"/>
  <c r="AV139" i="1" s="1"/>
  <c r="BF139" i="1" s="1"/>
  <c r="AA211" i="1"/>
  <c r="AK211" i="1" s="1"/>
  <c r="AU211" i="1" s="1"/>
  <c r="BE211" i="1" s="1"/>
  <c r="AA80" i="1"/>
  <c r="AK80" i="1" s="1"/>
  <c r="AU80" i="1" s="1"/>
  <c r="BE80" i="1" s="1"/>
  <c r="AA57" i="1"/>
  <c r="AK57" i="1" s="1"/>
  <c r="AU57" i="1" s="1"/>
  <c r="BE57" i="1" s="1"/>
  <c r="AA218" i="1"/>
  <c r="AK218" i="1" s="1"/>
  <c r="AU218" i="1" s="1"/>
  <c r="BE218" i="1" s="1"/>
  <c r="AA36" i="1"/>
  <c r="AK36" i="1" s="1"/>
  <c r="AU36" i="1" s="1"/>
  <c r="BE36" i="1" s="1"/>
  <c r="AA229" i="1"/>
  <c r="AK229" i="1" s="1"/>
  <c r="AU229" i="1" s="1"/>
  <c r="BE229" i="1" s="1"/>
  <c r="AB56" i="1"/>
  <c r="AL56" i="1" s="1"/>
  <c r="AV56" i="1" s="1"/>
  <c r="BF56" i="1" s="1"/>
  <c r="AB33" i="1"/>
  <c r="AL33" i="1" s="1"/>
  <c r="AV33" i="1" s="1"/>
  <c r="BF33" i="1" s="1"/>
  <c r="AB240" i="1"/>
  <c r="AL240" i="1" s="1"/>
  <c r="AV240" i="1" s="1"/>
  <c r="BF240" i="1" s="1"/>
  <c r="AB287" i="1"/>
  <c r="AL287" i="1" s="1"/>
  <c r="AV287" i="1" s="1"/>
  <c r="BF287" i="1" s="1"/>
  <c r="AB205" i="1"/>
  <c r="AL205" i="1" s="1"/>
  <c r="AV205" i="1" s="1"/>
  <c r="BF205" i="1" s="1"/>
  <c r="AB313" i="1"/>
  <c r="AL313" i="1" s="1"/>
  <c r="AV313" i="1" s="1"/>
  <c r="BF313" i="1" s="1"/>
  <c r="AA84" i="1"/>
  <c r="AK84" i="1" s="1"/>
  <c r="AU84" i="1" s="1"/>
  <c r="BE84" i="1" s="1"/>
  <c r="AA241" i="1"/>
  <c r="AK241" i="1" s="1"/>
  <c r="AU241" i="1" s="1"/>
  <c r="BE241" i="1" s="1"/>
  <c r="AB167" i="1"/>
  <c r="AL167" i="1" s="1"/>
  <c r="AV167" i="1" s="1"/>
  <c r="BF167" i="1" s="1"/>
  <c r="AB101" i="1"/>
  <c r="AL101" i="1" s="1"/>
  <c r="AV101" i="1" s="1"/>
  <c r="BF101" i="1" s="1"/>
  <c r="AA111" i="1"/>
  <c r="AK111" i="1" s="1"/>
  <c r="AU111" i="1" s="1"/>
  <c r="BE111" i="1" s="1"/>
  <c r="AA33" i="1"/>
  <c r="AK33" i="1" s="1"/>
  <c r="AU33" i="1" s="1"/>
  <c r="BE33" i="1" s="1"/>
  <c r="AB7" i="1"/>
  <c r="AL7" i="1" s="1"/>
  <c r="AV7" i="1" s="1"/>
  <c r="BF7" i="1" s="1"/>
  <c r="AA272" i="1"/>
  <c r="AK272" i="1" s="1"/>
  <c r="AU272" i="1" s="1"/>
  <c r="BE272" i="1" s="1"/>
  <c r="AA216" i="1"/>
  <c r="AK216" i="1" s="1"/>
  <c r="AU216" i="1" s="1"/>
  <c r="BE216" i="1" s="1"/>
  <c r="AB252" i="1"/>
  <c r="AL252" i="1" s="1"/>
  <c r="AV252" i="1" s="1"/>
  <c r="BF252" i="1" s="1"/>
  <c r="AB148" i="1"/>
  <c r="AL148" i="1" s="1"/>
  <c r="AV148" i="1" s="1"/>
  <c r="BF148" i="1" s="1"/>
  <c r="AA291" i="1"/>
  <c r="AK291" i="1" s="1"/>
  <c r="AU291" i="1" s="1"/>
  <c r="BE291" i="1" s="1"/>
  <c r="AA27" i="1"/>
  <c r="AK27" i="1" s="1"/>
  <c r="AU27" i="1" s="1"/>
  <c r="BE27" i="1" s="1"/>
  <c r="AA317" i="1"/>
  <c r="AK317" i="1" s="1"/>
  <c r="AU317" i="1" s="1"/>
  <c r="BE317" i="1" s="1"/>
  <c r="AA100" i="1"/>
  <c r="AK100" i="1" s="1"/>
  <c r="AU100" i="1" s="1"/>
  <c r="BE100" i="1" s="1"/>
  <c r="AA140" i="1"/>
  <c r="AK140" i="1" s="1"/>
  <c r="AU140" i="1" s="1"/>
  <c r="BE140" i="1" s="1"/>
  <c r="AA5" i="1"/>
  <c r="AK5" i="1" s="1"/>
  <c r="AU5" i="1" s="1"/>
  <c r="BE5" i="1" s="1"/>
  <c r="AA276" i="1"/>
  <c r="AK276" i="1" s="1"/>
  <c r="AU276" i="1" s="1"/>
  <c r="BE276" i="1" s="1"/>
  <c r="AA282" i="1"/>
  <c r="AK282" i="1" s="1"/>
  <c r="AU282" i="1" s="1"/>
  <c r="BE282" i="1" s="1"/>
  <c r="AB171" i="1"/>
  <c r="AL171" i="1" s="1"/>
  <c r="AV171" i="1" s="1"/>
  <c r="BF171" i="1" s="1"/>
  <c r="AA42" i="1"/>
  <c r="AK42" i="1" s="1"/>
  <c r="AU42" i="1" s="1"/>
  <c r="BE42" i="1" s="1"/>
  <c r="AA232" i="1"/>
  <c r="AK232" i="1" s="1"/>
  <c r="AU232" i="1" s="1"/>
  <c r="BE232" i="1" s="1"/>
  <c r="AA304" i="1"/>
  <c r="AK304" i="1" s="1"/>
  <c r="AU304" i="1" s="1"/>
  <c r="BE304" i="1" s="1"/>
  <c r="AB79" i="1"/>
  <c r="AL79" i="1" s="1"/>
  <c r="AV79" i="1" s="1"/>
  <c r="BF79" i="1" s="1"/>
  <c r="AB187" i="1"/>
  <c r="AL187" i="1" s="1"/>
  <c r="AV187" i="1" s="1"/>
  <c r="BF187" i="1" s="1"/>
  <c r="AA137" i="1"/>
  <c r="AK137" i="1" s="1"/>
  <c r="AU137" i="1" s="1"/>
  <c r="BE137" i="1" s="1"/>
  <c r="AB243" i="1"/>
  <c r="AL243" i="1" s="1"/>
  <c r="AV243" i="1" s="1"/>
  <c r="BF243" i="1" s="1"/>
  <c r="AA353" i="1"/>
  <c r="AK353" i="1" s="1"/>
  <c r="AU353" i="1" s="1"/>
  <c r="BE353" i="1" s="1"/>
  <c r="AB268" i="1"/>
  <c r="AL268" i="1" s="1"/>
  <c r="AV268" i="1" s="1"/>
  <c r="BF268" i="1" s="1"/>
  <c r="AA242" i="1"/>
  <c r="AK242" i="1" s="1"/>
  <c r="AU242" i="1" s="1"/>
  <c r="BE242" i="1" s="1"/>
  <c r="AA195" i="1"/>
  <c r="AK195" i="1" s="1"/>
  <c r="AU195" i="1" s="1"/>
  <c r="BE195" i="1" s="1"/>
  <c r="AB135" i="1"/>
  <c r="AL135" i="1" s="1"/>
  <c r="AV135" i="1" s="1"/>
  <c r="BF135" i="1" s="1"/>
  <c r="AB16" i="1"/>
  <c r="AL16" i="1" s="1"/>
  <c r="AV16" i="1" s="1"/>
  <c r="BF16" i="1" s="1"/>
  <c r="AB327" i="1"/>
  <c r="AL327" i="1" s="1"/>
  <c r="AV327" i="1" s="1"/>
  <c r="BF327" i="1" s="1"/>
  <c r="Z277" i="1"/>
  <c r="AJ277" i="1" s="1"/>
  <c r="AT277" i="1" s="1"/>
  <c r="BD277" i="1" s="1"/>
  <c r="Z46" i="1"/>
  <c r="AJ46" i="1" s="1"/>
  <c r="AT46" i="1" s="1"/>
  <c r="BD46" i="1" s="1"/>
  <c r="Y88" i="1"/>
  <c r="AI88" i="1" s="1"/>
  <c r="AS88" i="1" s="1"/>
  <c r="BC88" i="1" s="1"/>
  <c r="Y42" i="1"/>
  <c r="AI42" i="1" s="1"/>
  <c r="AS42" i="1" s="1"/>
  <c r="BC42" i="1" s="1"/>
  <c r="Z318" i="1"/>
  <c r="AJ318" i="1" s="1"/>
  <c r="AT318" i="1" s="1"/>
  <c r="BD318" i="1" s="1"/>
  <c r="Z66" i="1"/>
  <c r="AJ66" i="1" s="1"/>
  <c r="AT66" i="1" s="1"/>
  <c r="BD66" i="1" s="1"/>
  <c r="Y256" i="1"/>
  <c r="AI256" i="1" s="1"/>
  <c r="AS256" i="1" s="1"/>
  <c r="BC256" i="1" s="1"/>
  <c r="Y198" i="1"/>
  <c r="AI198" i="1" s="1"/>
  <c r="AS198" i="1" s="1"/>
  <c r="BC198" i="1" s="1"/>
  <c r="Z257" i="1"/>
  <c r="AJ257" i="1" s="1"/>
  <c r="AT257" i="1" s="1"/>
  <c r="BD257" i="1" s="1"/>
  <c r="Z42" i="1"/>
  <c r="AJ42" i="1" s="1"/>
  <c r="AT42" i="1" s="1"/>
  <c r="BD42" i="1" s="1"/>
  <c r="Y232" i="1"/>
  <c r="AI232" i="1" s="1"/>
  <c r="AS232" i="1" s="1"/>
  <c r="BC232" i="1" s="1"/>
  <c r="Y174" i="1"/>
  <c r="AI174" i="1" s="1"/>
  <c r="AS174" i="1" s="1"/>
  <c r="BC174" i="1" s="1"/>
  <c r="Z307" i="1"/>
  <c r="AJ307" i="1" s="1"/>
  <c r="AT307" i="1" s="1"/>
  <c r="BD307" i="1" s="1"/>
  <c r="Y77" i="1"/>
  <c r="AI77" i="1" s="1"/>
  <c r="AS77" i="1" s="1"/>
  <c r="BC77" i="1" s="1"/>
  <c r="Y221" i="1"/>
  <c r="AI221" i="1" s="1"/>
  <c r="AS221" i="1" s="1"/>
  <c r="BC221" i="1" s="1"/>
  <c r="Z120" i="1"/>
  <c r="AJ120" i="1" s="1"/>
  <c r="AT120" i="1" s="1"/>
  <c r="BD120" i="1" s="1"/>
  <c r="Z252" i="1"/>
  <c r="AJ252" i="1" s="1"/>
  <c r="AT252" i="1" s="1"/>
  <c r="BD252" i="1" s="1"/>
  <c r="Y253" i="1"/>
  <c r="AI253" i="1" s="1"/>
  <c r="AS253" i="1" s="1"/>
  <c r="BC253" i="1" s="1"/>
  <c r="Y241" i="1"/>
  <c r="AI241" i="1" s="1"/>
  <c r="AS241" i="1" s="1"/>
  <c r="BC241" i="1" s="1"/>
  <c r="Z51" i="1"/>
  <c r="AJ51" i="1" s="1"/>
  <c r="AT51" i="1" s="1"/>
  <c r="BD51" i="1" s="1"/>
  <c r="Y321" i="1"/>
  <c r="AI321" i="1" s="1"/>
  <c r="AS321" i="1" s="1"/>
  <c r="BC321" i="1" s="1"/>
  <c r="Z47" i="1"/>
  <c r="AJ47" i="1" s="1"/>
  <c r="AT47" i="1" s="1"/>
  <c r="BD47" i="1" s="1"/>
  <c r="Y178" i="1"/>
  <c r="AI178" i="1" s="1"/>
  <c r="AS178" i="1" s="1"/>
  <c r="BC178" i="1" s="1"/>
  <c r="Y283" i="1"/>
  <c r="AI283" i="1" s="1"/>
  <c r="AS283" i="1" s="1"/>
  <c r="BC283" i="1" s="1"/>
  <c r="Y98" i="1"/>
  <c r="AI98" i="1" s="1"/>
  <c r="AS98" i="1" s="1"/>
  <c r="BC98" i="1" s="1"/>
  <c r="Z177" i="1"/>
  <c r="AJ177" i="1" s="1"/>
  <c r="AT177" i="1" s="1"/>
  <c r="BD177" i="1" s="1"/>
  <c r="Y45" i="1"/>
  <c r="AI45" i="1" s="1"/>
  <c r="AS45" i="1" s="1"/>
  <c r="BC45" i="1" s="1"/>
  <c r="AA344" i="1"/>
  <c r="AK344" i="1" s="1"/>
  <c r="AU344" i="1" s="1"/>
  <c r="BE344" i="1" s="1"/>
  <c r="AB222" i="1"/>
  <c r="AL222" i="1" s="1"/>
  <c r="AV222" i="1" s="1"/>
  <c r="BF222" i="1" s="1"/>
  <c r="AA132" i="1"/>
  <c r="AK132" i="1" s="1"/>
  <c r="AU132" i="1" s="1"/>
  <c r="BE132" i="1" s="1"/>
  <c r="AA214" i="1"/>
  <c r="AK214" i="1" s="1"/>
  <c r="AU214" i="1" s="1"/>
  <c r="BE214" i="1" s="1"/>
  <c r="AA117" i="1"/>
  <c r="AK117" i="1" s="1"/>
  <c r="AU117" i="1" s="1"/>
  <c r="BE117" i="1" s="1"/>
  <c r="AA34" i="1"/>
  <c r="AK34" i="1" s="1"/>
  <c r="AU34" i="1" s="1"/>
  <c r="BE34" i="1" s="1"/>
  <c r="AA326" i="1"/>
  <c r="AK326" i="1" s="1"/>
  <c r="AU326" i="1" s="1"/>
  <c r="BE326" i="1" s="1"/>
  <c r="AA289" i="1"/>
  <c r="AK289" i="1" s="1"/>
  <c r="AU289" i="1" s="1"/>
  <c r="BE289" i="1" s="1"/>
  <c r="AB348" i="1"/>
  <c r="AL348" i="1" s="1"/>
  <c r="AV348" i="1" s="1"/>
  <c r="BF348" i="1" s="1"/>
  <c r="AB168" i="1"/>
  <c r="AL168" i="1" s="1"/>
  <c r="AV168" i="1" s="1"/>
  <c r="BF168" i="1" s="1"/>
  <c r="AB83" i="1"/>
  <c r="AL83" i="1" s="1"/>
  <c r="AV83" i="1" s="1"/>
  <c r="BF83" i="1" s="1"/>
  <c r="AB121" i="1"/>
  <c r="AL121" i="1" s="1"/>
  <c r="AV121" i="1" s="1"/>
  <c r="BF121" i="1" s="1"/>
  <c r="AB229" i="1"/>
  <c r="AL229" i="1" s="1"/>
  <c r="AV229" i="1" s="1"/>
  <c r="BF229" i="1" s="1"/>
  <c r="AB210" i="1"/>
  <c r="AL210" i="1" s="1"/>
  <c r="AV210" i="1" s="1"/>
  <c r="BF210" i="1" s="1"/>
  <c r="AA116" i="1"/>
  <c r="AK116" i="1" s="1"/>
  <c r="AU116" i="1" s="1"/>
  <c r="BE116" i="1" s="1"/>
  <c r="AA93" i="1"/>
  <c r="AK93" i="1" s="1"/>
  <c r="AU93" i="1" s="1"/>
  <c r="BE93" i="1" s="1"/>
  <c r="AA10" i="1"/>
  <c r="AK10" i="1" s="1"/>
  <c r="AU10" i="1" s="1"/>
  <c r="BE10" i="1" s="1"/>
  <c r="AA264" i="1"/>
  <c r="AK264" i="1" s="1"/>
  <c r="AU264" i="1" s="1"/>
  <c r="BE264" i="1" s="1"/>
  <c r="AA265" i="1"/>
  <c r="AK265" i="1" s="1"/>
  <c r="AU265" i="1" s="1"/>
  <c r="BE265" i="1" s="1"/>
  <c r="AB92" i="1"/>
  <c r="AL92" i="1" s="1"/>
  <c r="AV92" i="1" s="1"/>
  <c r="BF92" i="1" s="1"/>
  <c r="AB69" i="1"/>
  <c r="AL69" i="1" s="1"/>
  <c r="AV69" i="1" s="1"/>
  <c r="BF69" i="1" s="1"/>
  <c r="AB254" i="1"/>
  <c r="AL254" i="1" s="1"/>
  <c r="AV254" i="1" s="1"/>
  <c r="BF254" i="1" s="1"/>
  <c r="AB84" i="1"/>
  <c r="AL84" i="1" s="1"/>
  <c r="AV84" i="1" s="1"/>
  <c r="BF84" i="1" s="1"/>
  <c r="AB241" i="1"/>
  <c r="AL241" i="1" s="1"/>
  <c r="AV241" i="1" s="1"/>
  <c r="BF241" i="1" s="1"/>
  <c r="AB94" i="1"/>
  <c r="AL94" i="1" s="1"/>
  <c r="AV94" i="1" s="1"/>
  <c r="BF94" i="1" s="1"/>
  <c r="AB349" i="1"/>
  <c r="AL349" i="1" s="1"/>
  <c r="AV349" i="1" s="1"/>
  <c r="BF349" i="1" s="1"/>
  <c r="AA22" i="1"/>
  <c r="AK22" i="1" s="1"/>
  <c r="AU22" i="1" s="1"/>
  <c r="BE22" i="1" s="1"/>
  <c r="AA158" i="1"/>
  <c r="AK158" i="1" s="1"/>
  <c r="AU158" i="1" s="1"/>
  <c r="BE158" i="1" s="1"/>
  <c r="AA277" i="1"/>
  <c r="AK277" i="1" s="1"/>
  <c r="AU277" i="1" s="1"/>
  <c r="BE277" i="1" s="1"/>
  <c r="AA142" i="1"/>
  <c r="AK142" i="1" s="1"/>
  <c r="AU142" i="1" s="1"/>
  <c r="BE142" i="1" s="1"/>
  <c r="AB307" i="1"/>
  <c r="AL307" i="1" s="1"/>
  <c r="AV307" i="1" s="1"/>
  <c r="BF307" i="1" s="1"/>
  <c r="AB186" i="1"/>
  <c r="AL186" i="1" s="1"/>
  <c r="AV186" i="1" s="1"/>
  <c r="BF186" i="1" s="1"/>
  <c r="AA75" i="1"/>
  <c r="AK75" i="1" s="1"/>
  <c r="AU75" i="1" s="1"/>
  <c r="BE75" i="1" s="1"/>
  <c r="AA24" i="1"/>
  <c r="AK24" i="1" s="1"/>
  <c r="AU24" i="1" s="1"/>
  <c r="BE24" i="1" s="1"/>
  <c r="AA341" i="1"/>
  <c r="AK341" i="1" s="1"/>
  <c r="AU341" i="1" s="1"/>
  <c r="BE341" i="1" s="1"/>
  <c r="AA164" i="1"/>
  <c r="AK164" i="1" s="1"/>
  <c r="AU164" i="1" s="1"/>
  <c r="BE164" i="1" s="1"/>
  <c r="AB5" i="1"/>
  <c r="AL5" i="1" s="1"/>
  <c r="AV5" i="1" s="1"/>
  <c r="BF5" i="1" s="1"/>
  <c r="AB112" i="1"/>
  <c r="AL112" i="1" s="1"/>
  <c r="AV112" i="1" s="1"/>
  <c r="BF112" i="1" s="1"/>
  <c r="AB77" i="1"/>
  <c r="AL77" i="1" s="1"/>
  <c r="AV77" i="1" s="1"/>
  <c r="BF77" i="1" s="1"/>
  <c r="AB68" i="1"/>
  <c r="AL68" i="1" s="1"/>
  <c r="AV68" i="1" s="1"/>
  <c r="BF68" i="1" s="1"/>
  <c r="AB269" i="1"/>
  <c r="AL269" i="1" s="1"/>
  <c r="AV269" i="1" s="1"/>
  <c r="BF269" i="1" s="1"/>
  <c r="AB191" i="1"/>
  <c r="AL191" i="1" s="1"/>
  <c r="AV191" i="1" s="1"/>
  <c r="BF191" i="1" s="1"/>
  <c r="AA246" i="1"/>
  <c r="AK246" i="1" s="1"/>
  <c r="AU246" i="1" s="1"/>
  <c r="BE246" i="1" s="1"/>
  <c r="AB170" i="1"/>
  <c r="AL170" i="1" s="1"/>
  <c r="AV170" i="1" s="1"/>
  <c r="BF170" i="1" s="1"/>
  <c r="AB31" i="1"/>
  <c r="AL31" i="1" s="1"/>
  <c r="AV31" i="1" s="1"/>
  <c r="BF31" i="1" s="1"/>
  <c r="AA6" i="1"/>
  <c r="AK6" i="1" s="1"/>
  <c r="AU6" i="1" s="1"/>
  <c r="BE6" i="1" s="1"/>
  <c r="AA196" i="1"/>
  <c r="AK196" i="1" s="1"/>
  <c r="AU196" i="1" s="1"/>
  <c r="BE196" i="1" s="1"/>
  <c r="AA339" i="1"/>
  <c r="AK339" i="1" s="1"/>
  <c r="AU339" i="1" s="1"/>
  <c r="BE339" i="1" s="1"/>
  <c r="AB253" i="1"/>
  <c r="AL253" i="1" s="1"/>
  <c r="AV253" i="1" s="1"/>
  <c r="BF253" i="1" s="1"/>
  <c r="AA204" i="1"/>
  <c r="AK204" i="1" s="1"/>
  <c r="AU204" i="1" s="1"/>
  <c r="BE204" i="1" s="1"/>
  <c r="AB242" i="1"/>
  <c r="AL242" i="1" s="1"/>
  <c r="AV242" i="1" s="1"/>
  <c r="BF242" i="1" s="1"/>
  <c r="AB159" i="1"/>
  <c r="AL159" i="1" s="1"/>
  <c r="AV159" i="1" s="1"/>
  <c r="BF159" i="1" s="1"/>
  <c r="AA113" i="1"/>
  <c r="AK113" i="1" s="1"/>
  <c r="AU113" i="1" s="1"/>
  <c r="BE113" i="1" s="1"/>
  <c r="AB160" i="1"/>
  <c r="AL160" i="1" s="1"/>
  <c r="AV160" i="1" s="1"/>
  <c r="BF160" i="1" s="1"/>
  <c r="AA51" i="1"/>
  <c r="AK51" i="1" s="1"/>
  <c r="AU51" i="1" s="1"/>
  <c r="BE51" i="1" s="1"/>
  <c r="AB244" i="1"/>
  <c r="AL244" i="1" s="1"/>
  <c r="AV244" i="1" s="1"/>
  <c r="BF244" i="1" s="1"/>
  <c r="AB15" i="1"/>
  <c r="AL15" i="1" s="1"/>
  <c r="AV15" i="1" s="1"/>
  <c r="BF15" i="1" s="1"/>
  <c r="AA123" i="1"/>
  <c r="AK123" i="1" s="1"/>
  <c r="AU123" i="1" s="1"/>
  <c r="BE123" i="1" s="1"/>
  <c r="AB303" i="1"/>
  <c r="AL303" i="1" s="1"/>
  <c r="AV303" i="1" s="1"/>
  <c r="BF303" i="1" s="1"/>
  <c r="W126" i="1"/>
  <c r="AG126" i="1" s="1"/>
  <c r="AQ126" i="1" s="1"/>
  <c r="BA126" i="1" s="1"/>
  <c r="W277" i="1"/>
  <c r="AG277" i="1" s="1"/>
  <c r="AQ277" i="1" s="1"/>
  <c r="BA277" i="1" s="1"/>
  <c r="W211" i="1"/>
  <c r="AG211" i="1" s="1"/>
  <c r="AQ211" i="1" s="1"/>
  <c r="BA211" i="1" s="1"/>
  <c r="W21" i="1"/>
  <c r="AG21" i="1" s="1"/>
  <c r="AQ21" i="1" s="1"/>
  <c r="BA21" i="1" s="1"/>
  <c r="W259" i="1"/>
  <c r="AG259" i="1" s="1"/>
  <c r="AQ259" i="1" s="1"/>
  <c r="BA259" i="1" s="1"/>
  <c r="W197" i="1"/>
  <c r="AG197" i="1" s="1"/>
  <c r="AQ197" i="1" s="1"/>
  <c r="BA197" i="1" s="1"/>
  <c r="W302" i="1"/>
  <c r="AG302" i="1" s="1"/>
  <c r="AQ302" i="1" s="1"/>
  <c r="BA302" i="1" s="1"/>
  <c r="W280" i="1"/>
  <c r="AG280" i="1" s="1"/>
  <c r="AQ280" i="1" s="1"/>
  <c r="BA280" i="1" s="1"/>
  <c r="W119" i="1"/>
  <c r="AG119" i="1" s="1"/>
  <c r="AQ119" i="1" s="1"/>
  <c r="BA119" i="1" s="1"/>
  <c r="W337" i="1"/>
  <c r="AG337" i="1" s="1"/>
  <c r="AQ337" i="1" s="1"/>
  <c r="BA337" i="1" s="1"/>
  <c r="W160" i="1"/>
  <c r="AG160" i="1" s="1"/>
  <c r="AQ160" i="1" s="1"/>
  <c r="BA160" i="1" s="1"/>
  <c r="W229" i="1"/>
  <c r="AG229" i="1" s="1"/>
  <c r="AQ229" i="1" s="1"/>
  <c r="BA229" i="1" s="1"/>
  <c r="W125" i="1"/>
  <c r="AG125" i="1" s="1"/>
  <c r="AQ125" i="1" s="1"/>
  <c r="BA125" i="1" s="1"/>
  <c r="W320" i="1"/>
  <c r="AG320" i="1" s="1"/>
  <c r="AQ320" i="1" s="1"/>
  <c r="BA320" i="1" s="1"/>
  <c r="W64" i="1"/>
  <c r="AG64" i="1" s="1"/>
  <c r="AQ64" i="1" s="1"/>
  <c r="BA64" i="1" s="1"/>
  <c r="W264" i="1"/>
  <c r="AG264" i="1" s="1"/>
  <c r="AQ264" i="1" s="1"/>
  <c r="BA264" i="1" s="1"/>
  <c r="W42" i="1"/>
  <c r="AG42" i="1" s="1"/>
  <c r="AQ42" i="1" s="1"/>
  <c r="BA42" i="1" s="1"/>
  <c r="W228" i="1"/>
  <c r="AG228" i="1" s="1"/>
  <c r="AQ228" i="1" s="1"/>
  <c r="BA228" i="1" s="1"/>
  <c r="W294" i="1"/>
  <c r="AG294" i="1" s="1"/>
  <c r="AQ294" i="1" s="1"/>
  <c r="BA294" i="1" s="1"/>
  <c r="W310" i="1"/>
  <c r="AG310" i="1" s="1"/>
  <c r="AQ310" i="1" s="1"/>
  <c r="BA310" i="1" s="1"/>
  <c r="W13" i="1"/>
  <c r="AG13" i="1" s="1"/>
  <c r="AQ13" i="1" s="1"/>
  <c r="BA13" i="1" s="1"/>
  <c r="X214" i="1"/>
  <c r="AH214" i="1" s="1"/>
  <c r="AR214" i="1" s="1"/>
  <c r="BB214" i="1" s="1"/>
  <c r="W99" i="1"/>
  <c r="AG99" i="1" s="1"/>
  <c r="AQ99" i="1" s="1"/>
  <c r="BA99" i="1" s="1"/>
  <c r="W356" i="1"/>
  <c r="AG356" i="1" s="1"/>
  <c r="AQ356" i="1" s="1"/>
  <c r="BA356" i="1" s="1"/>
  <c r="W335" i="1"/>
  <c r="AG335" i="1" s="1"/>
  <c r="AQ335" i="1" s="1"/>
  <c r="BA335" i="1" s="1"/>
  <c r="V209" i="1"/>
  <c r="AF209" i="1" s="1"/>
  <c r="AP209" i="1" s="1"/>
  <c r="AZ209" i="1" s="1"/>
  <c r="W313" i="1"/>
  <c r="AG313" i="1" s="1"/>
  <c r="AQ313" i="1" s="1"/>
  <c r="BA313" i="1" s="1"/>
  <c r="W71" i="1"/>
  <c r="AG71" i="1" s="1"/>
  <c r="AQ71" i="1" s="1"/>
  <c r="BA71" i="1" s="1"/>
  <c r="X9" i="1"/>
  <c r="AH9" i="1" s="1"/>
  <c r="AR9" i="1" s="1"/>
  <c r="BB9" i="1" s="1"/>
  <c r="W204" i="1"/>
  <c r="AG204" i="1" s="1"/>
  <c r="AQ204" i="1" s="1"/>
  <c r="BA204" i="1" s="1"/>
  <c r="W114" i="1"/>
  <c r="AG114" i="1" s="1"/>
  <c r="AQ114" i="1" s="1"/>
  <c r="BA114" i="1" s="1"/>
  <c r="W210" i="1"/>
  <c r="AG210" i="1" s="1"/>
  <c r="AQ210" i="1" s="1"/>
  <c r="BA210" i="1" s="1"/>
  <c r="W191" i="1"/>
  <c r="AG191" i="1" s="1"/>
  <c r="AQ191" i="1" s="1"/>
  <c r="BA191" i="1" s="1"/>
  <c r="X273" i="1"/>
  <c r="AH273" i="1" s="1"/>
  <c r="AR273" i="1" s="1"/>
  <c r="BB273" i="1" s="1"/>
  <c r="X57" i="1"/>
  <c r="AH57" i="1" s="1"/>
  <c r="AR57" i="1" s="1"/>
  <c r="BB57" i="1" s="1"/>
  <c r="W174" i="1"/>
  <c r="AG174" i="1" s="1"/>
  <c r="AQ174" i="1" s="1"/>
  <c r="BA174" i="1" s="1"/>
  <c r="W47" i="1"/>
  <c r="AG47" i="1" s="1"/>
  <c r="AQ47" i="1" s="1"/>
  <c r="BA47" i="1" s="1"/>
  <c r="W8" i="1"/>
  <c r="AG8" i="1" s="1"/>
  <c r="AQ8" i="1" s="1"/>
  <c r="BA8" i="1" s="1"/>
  <c r="X117" i="1"/>
  <c r="AH117" i="1" s="1"/>
  <c r="AR117" i="1" s="1"/>
  <c r="BB117" i="1" s="1"/>
  <c r="W223" i="1"/>
  <c r="AG223" i="1" s="1"/>
  <c r="AQ223" i="1" s="1"/>
  <c r="BA223" i="1" s="1"/>
  <c r="W143" i="1"/>
  <c r="AG143" i="1" s="1"/>
  <c r="AQ143" i="1" s="1"/>
  <c r="BA143" i="1" s="1"/>
  <c r="X39" i="1"/>
  <c r="AH39" i="1" s="1"/>
  <c r="AR39" i="1" s="1"/>
  <c r="BB39" i="1" s="1"/>
  <c r="X173" i="1"/>
  <c r="AH173" i="1" s="1"/>
  <c r="AR173" i="1" s="1"/>
  <c r="BB173" i="1" s="1"/>
  <c r="X360" i="1"/>
  <c r="AH360" i="1" s="1"/>
  <c r="AR360" i="1" s="1"/>
  <c r="BB360" i="1" s="1"/>
  <c r="X284" i="1"/>
  <c r="AH284" i="1" s="1"/>
  <c r="AR284" i="1" s="1"/>
  <c r="BB284" i="1" s="1"/>
  <c r="W157" i="1"/>
  <c r="AG157" i="1" s="1"/>
  <c r="AQ157" i="1" s="1"/>
  <c r="BA157" i="1" s="1"/>
  <c r="X340" i="1"/>
  <c r="AH340" i="1" s="1"/>
  <c r="AR340" i="1" s="1"/>
  <c r="BB340" i="1" s="1"/>
  <c r="X278" i="1"/>
  <c r="AH278" i="1" s="1"/>
  <c r="AR278" i="1" s="1"/>
  <c r="BB278" i="1" s="1"/>
  <c r="W54" i="1"/>
  <c r="AG54" i="1" s="1"/>
  <c r="AQ54" i="1" s="1"/>
  <c r="BA54" i="1" s="1"/>
  <c r="W10" i="1"/>
  <c r="AG10" i="1" s="1"/>
  <c r="AQ10" i="1" s="1"/>
  <c r="BA10" i="1" s="1"/>
  <c r="X242" i="1"/>
  <c r="AH242" i="1" s="1"/>
  <c r="AR242" i="1" s="1"/>
  <c r="BB242" i="1" s="1"/>
  <c r="X200" i="1"/>
  <c r="AH200" i="1" s="1"/>
  <c r="AR200" i="1" s="1"/>
  <c r="BB200" i="1" s="1"/>
  <c r="W217" i="1"/>
  <c r="AG217" i="1" s="1"/>
  <c r="AQ217" i="1" s="1"/>
  <c r="BA217" i="1" s="1"/>
  <c r="W135" i="1"/>
  <c r="AG135" i="1" s="1"/>
  <c r="AQ135" i="1" s="1"/>
  <c r="BA135" i="1" s="1"/>
  <c r="W268" i="1"/>
  <c r="AG268" i="1" s="1"/>
  <c r="AQ268" i="1" s="1"/>
  <c r="BA268" i="1" s="1"/>
  <c r="W154" i="1"/>
  <c r="AG154" i="1" s="1"/>
  <c r="AQ154" i="1" s="1"/>
  <c r="BA154" i="1" s="1"/>
  <c r="W225" i="1"/>
  <c r="AG225" i="1" s="1"/>
  <c r="AQ225" i="1" s="1"/>
  <c r="BA225" i="1" s="1"/>
  <c r="W300" i="1"/>
  <c r="AG300" i="1" s="1"/>
  <c r="AQ300" i="1" s="1"/>
  <c r="BA300" i="1" s="1"/>
  <c r="W32" i="1"/>
  <c r="AG32" i="1" s="1"/>
  <c r="AQ32" i="1" s="1"/>
  <c r="BA32" i="1" s="1"/>
  <c r="X166" i="1"/>
  <c r="AH166" i="1" s="1"/>
  <c r="AR166" i="1" s="1"/>
  <c r="BB166" i="1" s="1"/>
  <c r="X276" i="1"/>
  <c r="AH276" i="1" s="1"/>
  <c r="AR276" i="1" s="1"/>
  <c r="BB276" i="1" s="1"/>
  <c r="X132" i="1"/>
  <c r="AH132" i="1" s="1"/>
  <c r="AR132" i="1" s="1"/>
  <c r="BB132" i="1" s="1"/>
  <c r="X195" i="1"/>
  <c r="AH195" i="1" s="1"/>
  <c r="AR195" i="1" s="1"/>
  <c r="BB195" i="1" s="1"/>
  <c r="X171" i="1"/>
  <c r="AH171" i="1" s="1"/>
  <c r="AR171" i="1" s="1"/>
  <c r="BB171" i="1" s="1"/>
  <c r="W29" i="1"/>
  <c r="AG29" i="1" s="1"/>
  <c r="AQ29" i="1" s="1"/>
  <c r="BA29" i="1" s="1"/>
  <c r="W93" i="1"/>
  <c r="AG93" i="1" s="1"/>
  <c r="AQ93" i="1" s="1"/>
  <c r="BA93" i="1" s="1"/>
  <c r="X362" i="1"/>
  <c r="AH362" i="1" s="1"/>
  <c r="AR362" i="1" s="1"/>
  <c r="BB362" i="1" s="1"/>
  <c r="W353" i="1"/>
  <c r="AG353" i="1" s="1"/>
  <c r="AQ353" i="1" s="1"/>
  <c r="BA353" i="1" s="1"/>
  <c r="W96" i="1"/>
  <c r="AG96" i="1" s="1"/>
  <c r="AQ96" i="1" s="1"/>
  <c r="BA96" i="1" s="1"/>
  <c r="W354" i="1"/>
  <c r="AG354" i="1" s="1"/>
  <c r="AQ354" i="1" s="1"/>
  <c r="BA354" i="1" s="1"/>
  <c r="X26" i="1"/>
  <c r="AH26" i="1" s="1"/>
  <c r="AR26" i="1" s="1"/>
  <c r="BB26" i="1" s="1"/>
  <c r="W266" i="1"/>
  <c r="AG266" i="1" s="1"/>
  <c r="AQ266" i="1" s="1"/>
  <c r="BA266" i="1" s="1"/>
  <c r="W83" i="1"/>
  <c r="AG83" i="1" s="1"/>
  <c r="AQ83" i="1" s="1"/>
  <c r="BA83" i="1" s="1"/>
  <c r="W282" i="1"/>
  <c r="AG282" i="1" s="1"/>
  <c r="AQ282" i="1" s="1"/>
  <c r="BA282" i="1" s="1"/>
  <c r="X321" i="1"/>
  <c r="AH321" i="1" s="1"/>
  <c r="AR321" i="1" s="1"/>
  <c r="BB321" i="1" s="1"/>
  <c r="W156" i="1"/>
  <c r="AG156" i="1" s="1"/>
  <c r="AQ156" i="1" s="1"/>
  <c r="BA156" i="1" s="1"/>
  <c r="X153" i="1"/>
  <c r="AH153" i="1" s="1"/>
  <c r="AR153" i="1" s="1"/>
  <c r="BB153" i="1" s="1"/>
  <c r="X245" i="1"/>
  <c r="AH245" i="1" s="1"/>
  <c r="AR245" i="1" s="1"/>
  <c r="BB245" i="1" s="1"/>
  <c r="X237" i="1"/>
  <c r="AH237" i="1" s="1"/>
  <c r="AR237" i="1" s="1"/>
  <c r="BB237" i="1" s="1"/>
  <c r="X11" i="1"/>
  <c r="AH11" i="1" s="1"/>
  <c r="AR11" i="1" s="1"/>
  <c r="BB11" i="1" s="1"/>
  <c r="W41" i="1"/>
  <c r="AG41" i="1" s="1"/>
  <c r="AQ41" i="1" s="1"/>
  <c r="BA41" i="1" s="1"/>
  <c r="W342" i="1"/>
  <c r="AG342" i="1" s="1"/>
  <c r="AQ342" i="1" s="1"/>
  <c r="BA342" i="1" s="1"/>
  <c r="X326" i="1"/>
  <c r="AH326" i="1" s="1"/>
  <c r="AR326" i="1" s="1"/>
  <c r="BB326" i="1" s="1"/>
  <c r="W355" i="1"/>
  <c r="AG355" i="1" s="1"/>
  <c r="AQ355" i="1" s="1"/>
  <c r="BA355" i="1" s="1"/>
  <c r="W265" i="1"/>
  <c r="AG265" i="1" s="1"/>
  <c r="AQ265" i="1" s="1"/>
  <c r="BA265" i="1" s="1"/>
  <c r="X94" i="1"/>
  <c r="AH94" i="1" s="1"/>
  <c r="AR94" i="1" s="1"/>
  <c r="BB94" i="1" s="1"/>
  <c r="X70" i="1"/>
  <c r="AH70" i="1" s="1"/>
  <c r="AR70" i="1" s="1"/>
  <c r="BB70" i="1" s="1"/>
  <c r="X240" i="1"/>
  <c r="AH240" i="1" s="1"/>
  <c r="AR240" i="1" s="1"/>
  <c r="BB240" i="1" s="1"/>
  <c r="X203" i="1"/>
  <c r="AH203" i="1" s="1"/>
  <c r="AR203" i="1" s="1"/>
  <c r="BB203" i="1" s="1"/>
  <c r="X17" i="1"/>
  <c r="AH17" i="1" s="1"/>
  <c r="AR17" i="1" s="1"/>
  <c r="BB17" i="1" s="1"/>
  <c r="X141" i="1"/>
  <c r="AH141" i="1" s="1"/>
  <c r="AR141" i="1" s="1"/>
  <c r="BB141" i="1" s="1"/>
  <c r="X107" i="1"/>
  <c r="AH107" i="1" s="1"/>
  <c r="AR107" i="1" s="1"/>
  <c r="BB107" i="1" s="1"/>
  <c r="X330" i="1"/>
  <c r="AH330" i="1" s="1"/>
  <c r="AR330" i="1" s="1"/>
  <c r="BB330" i="1" s="1"/>
  <c r="X239" i="1"/>
  <c r="AH239" i="1" s="1"/>
  <c r="AR239" i="1" s="1"/>
  <c r="BB239" i="1" s="1"/>
  <c r="X36" i="1"/>
  <c r="AH36" i="1" s="1"/>
  <c r="AR36" i="1" s="1"/>
  <c r="BB36" i="1" s="1"/>
  <c r="X291" i="1"/>
  <c r="AH291" i="1" s="1"/>
  <c r="AR291" i="1" s="1"/>
  <c r="BB291" i="1" s="1"/>
  <c r="X296" i="1"/>
  <c r="AH296" i="1" s="1"/>
  <c r="AR296" i="1" s="1"/>
  <c r="BB296" i="1" s="1"/>
  <c r="W30" i="1"/>
  <c r="AG30" i="1" s="1"/>
  <c r="AQ30" i="1" s="1"/>
  <c r="BA30" i="1" s="1"/>
  <c r="W301" i="1"/>
  <c r="AG301" i="1" s="1"/>
  <c r="AQ301" i="1" s="1"/>
  <c r="BA301" i="1" s="1"/>
  <c r="W14" i="1"/>
  <c r="AG14" i="1" s="1"/>
  <c r="AQ14" i="1" s="1"/>
  <c r="BA14" i="1" s="1"/>
  <c r="X56" i="1"/>
  <c r="AH56" i="1" s="1"/>
  <c r="AR56" i="1" s="1"/>
  <c r="BB56" i="1" s="1"/>
  <c r="W311" i="1"/>
  <c r="AG311" i="1" s="1"/>
  <c r="AQ311" i="1" s="1"/>
  <c r="BA311" i="1" s="1"/>
  <c r="X81" i="1"/>
  <c r="AH81" i="1" s="1"/>
  <c r="AR81" i="1" s="1"/>
  <c r="BB81" i="1" s="1"/>
  <c r="X334" i="1"/>
  <c r="AH334" i="1" s="1"/>
  <c r="AR334" i="1" s="1"/>
  <c r="BB334" i="1" s="1"/>
  <c r="W168" i="1"/>
  <c r="AG168" i="1" s="1"/>
  <c r="AQ168" i="1" s="1"/>
  <c r="BA168" i="1" s="1"/>
  <c r="W118" i="1"/>
  <c r="AG118" i="1" s="1"/>
  <c r="AQ118" i="1" s="1"/>
  <c r="BA118" i="1" s="1"/>
  <c r="W122" i="1"/>
  <c r="AG122" i="1" s="1"/>
  <c r="AQ122" i="1" s="1"/>
  <c r="BA122" i="1" s="1"/>
  <c r="X35" i="1"/>
  <c r="AH35" i="1" s="1"/>
  <c r="AR35" i="1" s="1"/>
  <c r="BB35" i="1" s="1"/>
  <c r="W276" i="1"/>
  <c r="AG276" i="1" s="1"/>
  <c r="AQ276" i="1" s="1"/>
  <c r="BA276" i="1" s="1"/>
  <c r="W139" i="1"/>
  <c r="AG139" i="1" s="1"/>
  <c r="AQ139" i="1" s="1"/>
  <c r="BA139" i="1" s="1"/>
  <c r="W108" i="1"/>
  <c r="AG108" i="1" s="1"/>
  <c r="AQ108" i="1" s="1"/>
  <c r="BA108" i="1" s="1"/>
  <c r="W98" i="1"/>
  <c r="AG98" i="1" s="1"/>
  <c r="AQ98" i="1" s="1"/>
  <c r="BA98" i="1" s="1"/>
  <c r="X336" i="1"/>
  <c r="AH336" i="1" s="1"/>
  <c r="AR336" i="1" s="1"/>
  <c r="BB336" i="1" s="1"/>
  <c r="X162" i="1"/>
  <c r="AH162" i="1" s="1"/>
  <c r="AR162" i="1" s="1"/>
  <c r="BB162" i="1" s="1"/>
  <c r="X75" i="1"/>
  <c r="AH75" i="1" s="1"/>
  <c r="AR75" i="1" s="1"/>
  <c r="BB75" i="1" s="1"/>
  <c r="W90" i="1"/>
  <c r="AG90" i="1" s="1"/>
  <c r="AQ90" i="1" s="1"/>
  <c r="BA90" i="1" s="1"/>
  <c r="X120" i="1"/>
  <c r="AH120" i="1" s="1"/>
  <c r="AR120" i="1" s="1"/>
  <c r="BB120" i="1" s="1"/>
  <c r="X134" i="1"/>
  <c r="AH134" i="1" s="1"/>
  <c r="AR134" i="1" s="1"/>
  <c r="BB134" i="1" s="1"/>
  <c r="X85" i="1"/>
  <c r="AH85" i="1" s="1"/>
  <c r="AR85" i="1" s="1"/>
  <c r="BB85" i="1" s="1"/>
  <c r="X341" i="1"/>
  <c r="AH341" i="1" s="1"/>
  <c r="AR341" i="1" s="1"/>
  <c r="BB341" i="1" s="1"/>
  <c r="X40" i="1"/>
  <c r="AH40" i="1" s="1"/>
  <c r="AR40" i="1" s="1"/>
  <c r="BB40" i="1" s="1"/>
  <c r="X317" i="1"/>
  <c r="AH317" i="1" s="1"/>
  <c r="AR317" i="1" s="1"/>
  <c r="BB317" i="1" s="1"/>
  <c r="X131" i="1"/>
  <c r="AH131" i="1" s="1"/>
  <c r="AR131" i="1" s="1"/>
  <c r="BB131" i="1" s="1"/>
  <c r="X123" i="1"/>
  <c r="AH123" i="1" s="1"/>
  <c r="AR123" i="1" s="1"/>
  <c r="BB123" i="1" s="1"/>
  <c r="X167" i="1"/>
  <c r="AH167" i="1" s="1"/>
  <c r="AR167" i="1" s="1"/>
  <c r="BB167" i="1" s="1"/>
  <c r="X314" i="1"/>
  <c r="AH314" i="1" s="1"/>
  <c r="AR314" i="1" s="1"/>
  <c r="BB314" i="1" s="1"/>
  <c r="X216" i="1"/>
  <c r="AH216" i="1" s="1"/>
  <c r="AR216" i="1" s="1"/>
  <c r="BB216" i="1" s="1"/>
  <c r="X349" i="1"/>
  <c r="AH349" i="1" s="1"/>
  <c r="AR349" i="1" s="1"/>
  <c r="BB349" i="1" s="1"/>
  <c r="W295" i="1"/>
  <c r="AG295" i="1" s="1"/>
  <c r="AQ295" i="1" s="1"/>
  <c r="BA295" i="1" s="1"/>
  <c r="X262" i="1"/>
  <c r="AH262" i="1" s="1"/>
  <c r="AR262" i="1" s="1"/>
  <c r="BB262" i="1" s="1"/>
  <c r="X226" i="1"/>
  <c r="AH226" i="1" s="1"/>
  <c r="AR226" i="1" s="1"/>
  <c r="BB226" i="1" s="1"/>
  <c r="X133" i="1"/>
  <c r="AH133" i="1" s="1"/>
  <c r="AR133" i="1" s="1"/>
  <c r="BB133" i="1" s="1"/>
  <c r="X137" i="1"/>
  <c r="AH137" i="1" s="1"/>
  <c r="AR137" i="1" s="1"/>
  <c r="BB137" i="1" s="1"/>
  <c r="X298" i="1"/>
  <c r="AH298" i="1" s="1"/>
  <c r="AR298" i="1" s="1"/>
  <c r="BB298" i="1" s="1"/>
  <c r="X257" i="1"/>
  <c r="AH257" i="1" s="1"/>
  <c r="AR257" i="1" s="1"/>
  <c r="BB257" i="1" s="1"/>
  <c r="W318" i="1"/>
  <c r="AG318" i="1" s="1"/>
  <c r="AQ318" i="1" s="1"/>
  <c r="BA318" i="1" s="1"/>
  <c r="X331" i="1"/>
  <c r="AH331" i="1" s="1"/>
  <c r="AR331" i="1" s="1"/>
  <c r="BB331" i="1" s="1"/>
  <c r="W74" i="1"/>
  <c r="AG74" i="1" s="1"/>
  <c r="AQ74" i="1" s="1"/>
  <c r="BA74" i="1" s="1"/>
  <c r="W251" i="1"/>
  <c r="AG251" i="1" s="1"/>
  <c r="AQ251" i="1" s="1"/>
  <c r="BA251" i="1" s="1"/>
  <c r="X283" i="1"/>
  <c r="AH283" i="1" s="1"/>
  <c r="AR283" i="1" s="1"/>
  <c r="BB283" i="1" s="1"/>
  <c r="X149" i="1"/>
  <c r="AH149" i="1" s="1"/>
  <c r="AR149" i="1" s="1"/>
  <c r="BB149" i="1" s="1"/>
  <c r="X67" i="1"/>
  <c r="AH67" i="1" s="1"/>
  <c r="AR67" i="1" s="1"/>
  <c r="BB67" i="1" s="1"/>
  <c r="X78" i="1"/>
  <c r="AH78" i="1" s="1"/>
  <c r="AR78" i="1" s="1"/>
  <c r="BB78" i="1" s="1"/>
  <c r="X232" i="1"/>
  <c r="AH232" i="1" s="1"/>
  <c r="AR232" i="1" s="1"/>
  <c r="BB232" i="1" s="1"/>
  <c r="X285" i="1"/>
  <c r="AH285" i="1" s="1"/>
  <c r="AR285" i="1" s="1"/>
  <c r="BB285" i="1" s="1"/>
  <c r="X312" i="1"/>
  <c r="AH312" i="1" s="1"/>
  <c r="AR312" i="1" s="1"/>
  <c r="BB312" i="1" s="1"/>
  <c r="X53" i="1"/>
  <c r="AH53" i="1" s="1"/>
  <c r="AR53" i="1" s="1"/>
  <c r="BB53" i="1" s="1"/>
  <c r="X358" i="1"/>
  <c r="AH358" i="1" s="1"/>
  <c r="AR358" i="1" s="1"/>
  <c r="BB358" i="1" s="1"/>
  <c r="X7" i="1"/>
  <c r="AH7" i="1" s="1"/>
  <c r="AR7" i="1" s="1"/>
  <c r="BB7" i="1" s="1"/>
  <c r="X338" i="1"/>
  <c r="AH338" i="1" s="1"/>
  <c r="AR338" i="1" s="1"/>
  <c r="BB338" i="1" s="1"/>
  <c r="X233" i="1"/>
  <c r="AH233" i="1" s="1"/>
  <c r="AR233" i="1" s="1"/>
  <c r="BB233" i="1" s="1"/>
  <c r="X181" i="1"/>
  <c r="AH181" i="1" s="1"/>
  <c r="AR181" i="1" s="1"/>
  <c r="BB181" i="1" s="1"/>
  <c r="X192" i="1"/>
  <c r="AH192" i="1" s="1"/>
  <c r="AR192" i="1" s="1"/>
  <c r="BB192" i="1" s="1"/>
  <c r="X213" i="1"/>
  <c r="AH213" i="1" s="1"/>
  <c r="AR213" i="1" s="1"/>
  <c r="BB213" i="1" s="1"/>
  <c r="X299" i="1"/>
  <c r="AH299" i="1" s="1"/>
  <c r="AR299" i="1" s="1"/>
  <c r="BB299" i="1" s="1"/>
  <c r="X249" i="1"/>
  <c r="AH249" i="1" s="1"/>
  <c r="AR249" i="1" s="1"/>
  <c r="BB249" i="1" s="1"/>
  <c r="X158" i="1"/>
  <c r="AH158" i="1" s="1"/>
  <c r="AR158" i="1" s="1"/>
  <c r="BB158" i="1" s="1"/>
  <c r="X92" i="1"/>
  <c r="AH92" i="1" s="1"/>
  <c r="AR92" i="1" s="1"/>
  <c r="BB92" i="1" s="1"/>
  <c r="X164" i="1"/>
  <c r="AH164" i="1" s="1"/>
  <c r="AR164" i="1" s="1"/>
  <c r="BB164" i="1" s="1"/>
  <c r="X18" i="1"/>
  <c r="AH18" i="1" s="1"/>
  <c r="AR18" i="1" s="1"/>
  <c r="BB18" i="1" s="1"/>
  <c r="X306" i="1"/>
  <c r="AH306" i="1" s="1"/>
  <c r="AR306" i="1" s="1"/>
  <c r="BB306" i="1" s="1"/>
  <c r="X335" i="1"/>
  <c r="AH335" i="1" s="1"/>
  <c r="AR335" i="1" s="1"/>
  <c r="BB335" i="1" s="1"/>
  <c r="X344" i="1"/>
  <c r="AH344" i="1" s="1"/>
  <c r="AR344" i="1" s="1"/>
  <c r="BB344" i="1" s="1"/>
  <c r="X267" i="1"/>
  <c r="AH267" i="1" s="1"/>
  <c r="AR267" i="1" s="1"/>
  <c r="BB267" i="1" s="1"/>
  <c r="X355" i="1"/>
  <c r="AH355" i="1" s="1"/>
  <c r="AR355" i="1" s="1"/>
  <c r="BB355" i="1" s="1"/>
  <c r="X59" i="1"/>
  <c r="AH59" i="1" s="1"/>
  <c r="AR59" i="1" s="1"/>
  <c r="BB59" i="1" s="1"/>
  <c r="X259" i="1"/>
  <c r="AH259" i="1" s="1"/>
  <c r="AR259" i="1" s="1"/>
  <c r="BB259" i="1" s="1"/>
  <c r="X82" i="1"/>
  <c r="AH82" i="1" s="1"/>
  <c r="AR82" i="1" s="1"/>
  <c r="BB82" i="1" s="1"/>
  <c r="W254" i="1"/>
  <c r="AG254" i="1" s="1"/>
  <c r="AQ254" i="1" s="1"/>
  <c r="BA254" i="1" s="1"/>
  <c r="X345" i="1"/>
  <c r="AH345" i="1" s="1"/>
  <c r="AR345" i="1" s="1"/>
  <c r="BB345" i="1" s="1"/>
  <c r="X266" i="1"/>
  <c r="AH266" i="1" s="1"/>
  <c r="AR266" i="1" s="1"/>
  <c r="BB266" i="1" s="1"/>
  <c r="X33" i="1"/>
  <c r="AH33" i="1" s="1"/>
  <c r="AR33" i="1" s="1"/>
  <c r="BB33" i="1" s="1"/>
  <c r="X105" i="1"/>
  <c r="AH105" i="1" s="1"/>
  <c r="AR105" i="1" s="1"/>
  <c r="BB105" i="1" s="1"/>
  <c r="X61" i="1"/>
  <c r="AH61" i="1" s="1"/>
  <c r="AR61" i="1" s="1"/>
  <c r="BB61" i="1" s="1"/>
  <c r="X113" i="1"/>
  <c r="AH113" i="1" s="1"/>
  <c r="AR113" i="1" s="1"/>
  <c r="BB113" i="1" s="1"/>
  <c r="W199" i="1"/>
  <c r="AG199" i="1" s="1"/>
  <c r="AQ199" i="1" s="1"/>
  <c r="BA199" i="1" s="1"/>
  <c r="W112" i="1"/>
  <c r="AG112" i="1" s="1"/>
  <c r="AQ112" i="1" s="1"/>
  <c r="BA112" i="1" s="1"/>
  <c r="W227" i="1"/>
  <c r="AG227" i="1" s="1"/>
  <c r="AQ227" i="1" s="1"/>
  <c r="BA227" i="1" s="1"/>
  <c r="X263" i="1"/>
  <c r="AH263" i="1" s="1"/>
  <c r="AR263" i="1" s="1"/>
  <c r="BB263" i="1" s="1"/>
  <c r="X148" i="1"/>
  <c r="AH148" i="1" s="1"/>
  <c r="AR148" i="1" s="1"/>
  <c r="BB148" i="1" s="1"/>
  <c r="X201" i="1"/>
  <c r="AH201" i="1" s="1"/>
  <c r="AR201" i="1" s="1"/>
  <c r="BB201" i="1" s="1"/>
  <c r="X279" i="1"/>
  <c r="AH279" i="1" s="1"/>
  <c r="AR279" i="1" s="1"/>
  <c r="BB279" i="1" s="1"/>
  <c r="X19" i="1"/>
  <c r="AH19" i="1" s="1"/>
  <c r="AR19" i="1" s="1"/>
  <c r="BB19" i="1" s="1"/>
  <c r="X258" i="1"/>
  <c r="AH258" i="1" s="1"/>
  <c r="AR258" i="1" s="1"/>
  <c r="BB258" i="1" s="1"/>
  <c r="W298" i="1"/>
  <c r="AG298" i="1" s="1"/>
  <c r="AQ298" i="1" s="1"/>
  <c r="BA298" i="1" s="1"/>
  <c r="X15" i="1"/>
  <c r="AH15" i="1" s="1"/>
  <c r="AR15" i="1" s="1"/>
  <c r="BB15" i="1" s="1"/>
  <c r="X261" i="1"/>
  <c r="AH261" i="1" s="1"/>
  <c r="AR261" i="1" s="1"/>
  <c r="BB261" i="1" s="1"/>
  <c r="X209" i="1"/>
  <c r="AH209" i="1" s="1"/>
  <c r="AR209" i="1" s="1"/>
  <c r="BB209" i="1" s="1"/>
  <c r="X220" i="1"/>
  <c r="AH220" i="1" s="1"/>
  <c r="AR220" i="1" s="1"/>
  <c r="BB220" i="1" s="1"/>
  <c r="X325" i="1"/>
  <c r="AH325" i="1" s="1"/>
  <c r="AR325" i="1" s="1"/>
  <c r="BB325" i="1" s="1"/>
  <c r="X324" i="1"/>
  <c r="AH324" i="1" s="1"/>
  <c r="AR324" i="1" s="1"/>
  <c r="BB324" i="1" s="1"/>
  <c r="X260" i="1"/>
  <c r="AH260" i="1" s="1"/>
  <c r="AR260" i="1" s="1"/>
  <c r="BB260" i="1" s="1"/>
  <c r="X150" i="1"/>
  <c r="AH150" i="1" s="1"/>
  <c r="AR150" i="1" s="1"/>
  <c r="BB150" i="1" s="1"/>
  <c r="X328" i="1"/>
  <c r="AH328" i="1" s="1"/>
  <c r="AR328" i="1" s="1"/>
  <c r="BB328" i="1" s="1"/>
  <c r="X22" i="1"/>
  <c r="AH22" i="1" s="1"/>
  <c r="AR22" i="1" s="1"/>
  <c r="BB22" i="1" s="1"/>
  <c r="X6" i="1"/>
  <c r="AH6" i="1" s="1"/>
  <c r="AR6" i="1" s="1"/>
  <c r="BB6" i="1" s="1"/>
  <c r="X12" i="1"/>
  <c r="AH12" i="1" s="1"/>
  <c r="AR12" i="1" s="1"/>
  <c r="BB12" i="1" s="1"/>
  <c r="X30" i="1"/>
  <c r="AH30" i="1" s="1"/>
  <c r="AR30" i="1" s="1"/>
  <c r="BB30" i="1" s="1"/>
  <c r="W72" i="1"/>
  <c r="AG72" i="1" s="1"/>
  <c r="AQ72" i="1" s="1"/>
  <c r="BA72" i="1" s="1"/>
  <c r="X184" i="1"/>
  <c r="AH184" i="1" s="1"/>
  <c r="AR184" i="1" s="1"/>
  <c r="BB184" i="1" s="1"/>
  <c r="X41" i="1"/>
  <c r="AH41" i="1" s="1"/>
  <c r="AR41" i="1" s="1"/>
  <c r="BB41" i="1" s="1"/>
  <c r="X116" i="1"/>
  <c r="AH116" i="1" s="1"/>
  <c r="AR116" i="1" s="1"/>
  <c r="BB116" i="1" s="1"/>
  <c r="X143" i="1"/>
  <c r="AH143" i="1" s="1"/>
  <c r="AR143" i="1" s="1"/>
  <c r="BB143" i="1" s="1"/>
  <c r="X218" i="1"/>
  <c r="AH218" i="1" s="1"/>
  <c r="AR218" i="1" s="1"/>
  <c r="BB218" i="1" s="1"/>
  <c r="X320" i="1"/>
  <c r="AH320" i="1" s="1"/>
  <c r="AR320" i="1" s="1"/>
  <c r="BB320" i="1" s="1"/>
  <c r="W250" i="1"/>
  <c r="AG250" i="1" s="1"/>
  <c r="AQ250" i="1" s="1"/>
  <c r="BA250" i="1" s="1"/>
  <c r="X102" i="1"/>
  <c r="AH102" i="1" s="1"/>
  <c r="AR102" i="1" s="1"/>
  <c r="BB102" i="1" s="1"/>
  <c r="X176" i="1"/>
  <c r="AH176" i="1" s="1"/>
  <c r="AR176" i="1" s="1"/>
  <c r="BB176" i="1" s="1"/>
  <c r="X97" i="1"/>
  <c r="AH97" i="1" s="1"/>
  <c r="AR97" i="1" s="1"/>
  <c r="BB97" i="1" s="1"/>
  <c r="X13" i="1"/>
  <c r="AH13" i="1" s="1"/>
  <c r="AR13" i="1" s="1"/>
  <c r="BB13" i="1" s="1"/>
  <c r="W133" i="1"/>
  <c r="AG133" i="1" s="1"/>
  <c r="AQ133" i="1" s="1"/>
  <c r="BA133" i="1" s="1"/>
  <c r="W89" i="1"/>
  <c r="AG89" i="1" s="1"/>
  <c r="AQ89" i="1" s="1"/>
  <c r="BA89" i="1" s="1"/>
  <c r="W336" i="1"/>
  <c r="AG336" i="1" s="1"/>
  <c r="AQ336" i="1" s="1"/>
  <c r="BA336" i="1" s="1"/>
  <c r="W77" i="1"/>
  <c r="AG77" i="1" s="1"/>
  <c r="AQ77" i="1" s="1"/>
  <c r="BA77" i="1" s="1"/>
  <c r="X52" i="1"/>
  <c r="AH52" i="1" s="1"/>
  <c r="AR52" i="1" s="1"/>
  <c r="BB52" i="1" s="1"/>
  <c r="X275" i="1"/>
  <c r="AH275" i="1" s="1"/>
  <c r="AR275" i="1" s="1"/>
  <c r="BB275" i="1" s="1"/>
  <c r="X31" i="1"/>
  <c r="AH31" i="1" s="1"/>
  <c r="AR31" i="1" s="1"/>
  <c r="BB31" i="1" s="1"/>
  <c r="W49" i="1"/>
  <c r="AG49" i="1" s="1"/>
  <c r="AQ49" i="1" s="1"/>
  <c r="BA49" i="1" s="1"/>
  <c r="W329" i="1"/>
  <c r="AG329" i="1" s="1"/>
  <c r="AQ329" i="1" s="1"/>
  <c r="BA329" i="1" s="1"/>
  <c r="X252" i="1"/>
  <c r="AH252" i="1" s="1"/>
  <c r="AR252" i="1" s="1"/>
  <c r="BB252" i="1" s="1"/>
  <c r="X286" i="1"/>
  <c r="AH286" i="1" s="1"/>
  <c r="AR286" i="1" s="1"/>
  <c r="BB286" i="1" s="1"/>
  <c r="W46" i="1"/>
  <c r="AG46" i="1" s="1"/>
  <c r="AQ46" i="1" s="1"/>
  <c r="BA46" i="1" s="1"/>
  <c r="X256" i="1"/>
  <c r="AH256" i="1" s="1"/>
  <c r="AR256" i="1" s="1"/>
  <c r="BB256" i="1" s="1"/>
  <c r="X269" i="1"/>
  <c r="AH269" i="1" s="1"/>
  <c r="AR269" i="1" s="1"/>
  <c r="BB269" i="1" s="1"/>
  <c r="X307" i="1"/>
  <c r="AH307" i="1" s="1"/>
  <c r="AR307" i="1" s="1"/>
  <c r="BB307" i="1" s="1"/>
  <c r="X352" i="1"/>
  <c r="AH352" i="1" s="1"/>
  <c r="AR352" i="1" s="1"/>
  <c r="BB352" i="1" s="1"/>
  <c r="X281" i="1"/>
  <c r="AH281" i="1" s="1"/>
  <c r="AR281" i="1" s="1"/>
  <c r="BB281" i="1" s="1"/>
  <c r="X332" i="1"/>
  <c r="AH332" i="1" s="1"/>
  <c r="AR332" i="1" s="1"/>
  <c r="BB332" i="1" s="1"/>
  <c r="X347" i="1"/>
  <c r="AH347" i="1" s="1"/>
  <c r="AR347" i="1" s="1"/>
  <c r="BB347" i="1" s="1"/>
  <c r="X327" i="1"/>
  <c r="AH327" i="1" s="1"/>
  <c r="AR327" i="1" s="1"/>
  <c r="BB327" i="1" s="1"/>
  <c r="X128" i="1"/>
  <c r="AH128" i="1" s="1"/>
  <c r="AR128" i="1" s="1"/>
  <c r="BB128" i="1" s="1"/>
  <c r="W18" i="1"/>
  <c r="AG18" i="1" s="1"/>
  <c r="AQ18" i="1" s="1"/>
  <c r="BA18" i="1" s="1"/>
  <c r="W296" i="1"/>
  <c r="AG296" i="1" s="1"/>
  <c r="AQ296" i="1" s="1"/>
  <c r="BA296" i="1" s="1"/>
  <c r="X227" i="1"/>
  <c r="AH227" i="1" s="1"/>
  <c r="AR227" i="1" s="1"/>
  <c r="BB227" i="1" s="1"/>
  <c r="X23" i="1"/>
  <c r="AH23" i="1" s="1"/>
  <c r="AR23" i="1" s="1"/>
  <c r="BB23" i="1" s="1"/>
  <c r="X43" i="1"/>
  <c r="AH43" i="1" s="1"/>
  <c r="AR43" i="1" s="1"/>
  <c r="BB43" i="1" s="1"/>
  <c r="X364" i="1"/>
  <c r="AH364" i="1" s="1"/>
  <c r="AR364" i="1" s="1"/>
  <c r="BB364" i="1" s="1"/>
  <c r="X138" i="1"/>
  <c r="AH138" i="1" s="1"/>
  <c r="AR138" i="1" s="1"/>
  <c r="BB138" i="1" s="1"/>
  <c r="X208" i="1"/>
  <c r="AH208" i="1" s="1"/>
  <c r="AR208" i="1" s="1"/>
  <c r="BB208" i="1" s="1"/>
  <c r="X112" i="1"/>
  <c r="AH112" i="1" s="1"/>
  <c r="AR112" i="1" s="1"/>
  <c r="BB112" i="1" s="1"/>
  <c r="X289" i="1"/>
  <c r="AH289" i="1" s="1"/>
  <c r="AR289" i="1" s="1"/>
  <c r="BB289" i="1" s="1"/>
  <c r="X28" i="1"/>
  <c r="AH28" i="1" s="1"/>
  <c r="AR28" i="1" s="1"/>
  <c r="BB28" i="1" s="1"/>
  <c r="X319" i="1"/>
  <c r="AH319" i="1" s="1"/>
  <c r="AR319" i="1" s="1"/>
  <c r="BB319" i="1" s="1"/>
  <c r="X10" i="1"/>
  <c r="AH10" i="1" s="1"/>
  <c r="AR10" i="1" s="1"/>
  <c r="BB10" i="1" s="1"/>
  <c r="X280" i="1"/>
  <c r="AH280" i="1" s="1"/>
  <c r="AR280" i="1" s="1"/>
  <c r="BB280" i="1" s="1"/>
  <c r="X197" i="1"/>
  <c r="AH197" i="1" s="1"/>
  <c r="AR197" i="1" s="1"/>
  <c r="BB197" i="1" s="1"/>
  <c r="X250" i="1"/>
  <c r="AH250" i="1" s="1"/>
  <c r="AR250" i="1" s="1"/>
  <c r="BB250" i="1" s="1"/>
  <c r="X99" i="1"/>
  <c r="AH99" i="1" s="1"/>
  <c r="AR99" i="1" s="1"/>
  <c r="BB99" i="1" s="1"/>
  <c r="X154" i="1"/>
  <c r="AH154" i="1" s="1"/>
  <c r="AR154" i="1" s="1"/>
  <c r="BB154" i="1" s="1"/>
  <c r="X27" i="1"/>
  <c r="AH27" i="1" s="1"/>
  <c r="AR27" i="1" s="1"/>
  <c r="BB27" i="1" s="1"/>
  <c r="X179" i="1"/>
  <c r="AH179" i="1" s="1"/>
  <c r="AR179" i="1" s="1"/>
  <c r="BB179" i="1" s="1"/>
  <c r="X46" i="1"/>
  <c r="AH46" i="1" s="1"/>
  <c r="AR46" i="1" s="1"/>
  <c r="BB46" i="1" s="1"/>
  <c r="W349" i="1"/>
  <c r="AG349" i="1" s="1"/>
  <c r="AQ349" i="1" s="1"/>
  <c r="BA349" i="1" s="1"/>
  <c r="X103" i="1"/>
  <c r="AH103" i="1" s="1"/>
  <c r="AR103" i="1" s="1"/>
  <c r="BB103" i="1" s="1"/>
  <c r="X119" i="1"/>
  <c r="AH119" i="1" s="1"/>
  <c r="AR119" i="1" s="1"/>
  <c r="BB119" i="1" s="1"/>
  <c r="X77" i="1"/>
  <c r="AH77" i="1" s="1"/>
  <c r="AR77" i="1" s="1"/>
  <c r="BB77" i="1" s="1"/>
  <c r="X168" i="1"/>
  <c r="AH168" i="1" s="1"/>
  <c r="AR168" i="1" s="1"/>
  <c r="BB168" i="1" s="1"/>
  <c r="X301" i="1"/>
  <c r="AH301" i="1" s="1"/>
  <c r="AR301" i="1" s="1"/>
  <c r="BB301" i="1" s="1"/>
  <c r="X146" i="1"/>
  <c r="AH146" i="1" s="1"/>
  <c r="AR146" i="1" s="1"/>
  <c r="BB146" i="1" s="1"/>
  <c r="X186" i="1"/>
  <c r="AH186" i="1" s="1"/>
  <c r="AR186" i="1" s="1"/>
  <c r="BB186" i="1" s="1"/>
  <c r="X170" i="1"/>
  <c r="AH170" i="1" s="1"/>
  <c r="AR170" i="1" s="1"/>
  <c r="BB170" i="1" s="1"/>
  <c r="X287" i="1"/>
  <c r="AH287" i="1" s="1"/>
  <c r="AR287" i="1" s="1"/>
  <c r="BB287" i="1" s="1"/>
  <c r="X98" i="1"/>
  <c r="AH98" i="1" s="1"/>
  <c r="AR98" i="1" s="1"/>
  <c r="BB98" i="1" s="1"/>
  <c r="X295" i="1"/>
  <c r="AH295" i="1" s="1"/>
  <c r="AR295" i="1" s="1"/>
  <c r="BB295" i="1" s="1"/>
  <c r="X337" i="1"/>
  <c r="AH337" i="1" s="1"/>
  <c r="AR337" i="1" s="1"/>
  <c r="BB337" i="1" s="1"/>
  <c r="X333" i="1"/>
  <c r="AH333" i="1" s="1"/>
  <c r="AR333" i="1" s="1"/>
  <c r="BB333" i="1" s="1"/>
  <c r="X90" i="1"/>
  <c r="AH90" i="1" s="1"/>
  <c r="AR90" i="1" s="1"/>
  <c r="BB90" i="1" s="1"/>
  <c r="X14" i="1"/>
  <c r="AH14" i="1" s="1"/>
  <c r="AR14" i="1" s="1"/>
  <c r="BB14" i="1" s="1"/>
  <c r="W235" i="1"/>
  <c r="AG235" i="1" s="1"/>
  <c r="AQ235" i="1" s="1"/>
  <c r="BA235" i="1" s="1"/>
  <c r="X304" i="1"/>
  <c r="AH304" i="1" s="1"/>
  <c r="AR304" i="1" s="1"/>
  <c r="BB304" i="1" s="1"/>
  <c r="X290" i="1"/>
  <c r="AH290" i="1" s="1"/>
  <c r="AR290" i="1" s="1"/>
  <c r="BB290" i="1" s="1"/>
  <c r="W141" i="1"/>
  <c r="AG141" i="1" s="1"/>
  <c r="AQ141" i="1" s="1"/>
  <c r="BA141" i="1" s="1"/>
  <c r="X155" i="1"/>
  <c r="AH155" i="1" s="1"/>
  <c r="AR155" i="1" s="1"/>
  <c r="BB155" i="1" s="1"/>
  <c r="X121" i="1"/>
  <c r="AH121" i="1" s="1"/>
  <c r="AR121" i="1" s="1"/>
  <c r="BB121" i="1" s="1"/>
  <c r="X49" i="1"/>
  <c r="AH49" i="1" s="1"/>
  <c r="AR49" i="1" s="1"/>
  <c r="BB49" i="1" s="1"/>
  <c r="X188" i="1"/>
  <c r="AH188" i="1" s="1"/>
  <c r="AR188" i="1" s="1"/>
  <c r="BB188" i="1" s="1"/>
  <c r="X66" i="1"/>
  <c r="AH66" i="1" s="1"/>
  <c r="AR66" i="1" s="1"/>
  <c r="BB66" i="1" s="1"/>
  <c r="X282" i="1"/>
  <c r="AH282" i="1" s="1"/>
  <c r="AR282" i="1" s="1"/>
  <c r="BB282" i="1" s="1"/>
  <c r="X206" i="1"/>
  <c r="AH206" i="1" s="1"/>
  <c r="AR206" i="1" s="1"/>
  <c r="BB206" i="1" s="1"/>
  <c r="X177" i="1"/>
  <c r="AH177" i="1" s="1"/>
  <c r="AR177" i="1" s="1"/>
  <c r="BB177" i="1" s="1"/>
  <c r="X353" i="1"/>
  <c r="AH353" i="1" s="1"/>
  <c r="AR353" i="1" s="1"/>
  <c r="BB353" i="1" s="1"/>
  <c r="X93" i="1"/>
  <c r="AH93" i="1" s="1"/>
  <c r="AR93" i="1" s="1"/>
  <c r="BB93" i="1" s="1"/>
  <c r="W52" i="1"/>
  <c r="AG52" i="1" s="1"/>
  <c r="AQ52" i="1" s="1"/>
  <c r="BA52" i="1" s="1"/>
  <c r="X365" i="1"/>
  <c r="AH365" i="1" s="1"/>
  <c r="AR365" i="1" s="1"/>
  <c r="BB365" i="1" s="1"/>
  <c r="X187" i="1"/>
  <c r="AH187" i="1" s="1"/>
  <c r="AR187" i="1" s="1"/>
  <c r="BB187" i="1" s="1"/>
  <c r="X316" i="1"/>
  <c r="AH316" i="1" s="1"/>
  <c r="AR316" i="1" s="1"/>
  <c r="BB316" i="1" s="1"/>
  <c r="X185" i="1"/>
  <c r="AH185" i="1" s="1"/>
  <c r="AR185" i="1" s="1"/>
  <c r="BB185" i="1" s="1"/>
  <c r="X196" i="1"/>
  <c r="AH196" i="1" s="1"/>
  <c r="AR196" i="1" s="1"/>
  <c r="BB196" i="1" s="1"/>
  <c r="X37" i="1"/>
  <c r="AH37" i="1" s="1"/>
  <c r="AR37" i="1" s="1"/>
  <c r="BB37" i="1" s="1"/>
  <c r="X205" i="1"/>
  <c r="AH205" i="1" s="1"/>
  <c r="AR205" i="1" s="1"/>
  <c r="BB205" i="1" s="1"/>
  <c r="X62" i="1"/>
  <c r="AH62" i="1" s="1"/>
  <c r="AR62" i="1" s="1"/>
  <c r="BB62" i="1" s="1"/>
  <c r="X292" i="1"/>
  <c r="AH292" i="1" s="1"/>
  <c r="AR292" i="1" s="1"/>
  <c r="BB292" i="1" s="1"/>
  <c r="X225" i="1"/>
  <c r="AH225" i="1" s="1"/>
  <c r="AR225" i="1" s="1"/>
  <c r="BB225" i="1" s="1"/>
  <c r="X238" i="1"/>
  <c r="AH238" i="1" s="1"/>
  <c r="AR238" i="1" s="1"/>
  <c r="BB238" i="1" s="1"/>
  <c r="X272" i="1"/>
  <c r="AH272" i="1" s="1"/>
  <c r="AR272" i="1" s="1"/>
  <c r="BB272" i="1" s="1"/>
  <c r="X50" i="1"/>
  <c r="AH50" i="1" s="1"/>
  <c r="AR50" i="1" s="1"/>
  <c r="BB50" i="1" s="1"/>
  <c r="X236" i="1"/>
  <c r="AH236" i="1" s="1"/>
  <c r="AR236" i="1" s="1"/>
  <c r="BB236" i="1" s="1"/>
  <c r="X212" i="1"/>
  <c r="AH212" i="1" s="1"/>
  <c r="AR212" i="1" s="1"/>
  <c r="BB212" i="1" s="1"/>
  <c r="X69" i="1"/>
  <c r="AH69" i="1" s="1"/>
  <c r="AR69" i="1" s="1"/>
  <c r="BB69" i="1" s="1"/>
  <c r="X152" i="1"/>
  <c r="AH152" i="1" s="1"/>
  <c r="AR152" i="1" s="1"/>
  <c r="BB152" i="1" s="1"/>
  <c r="X126" i="1"/>
  <c r="AH126" i="1" s="1"/>
  <c r="AR126" i="1" s="1"/>
  <c r="BB126" i="1" s="1"/>
  <c r="X68" i="1"/>
  <c r="AH68" i="1" s="1"/>
  <c r="AR68" i="1" s="1"/>
  <c r="BB68" i="1" s="1"/>
  <c r="X243" i="1"/>
  <c r="AH243" i="1" s="1"/>
  <c r="AR243" i="1" s="1"/>
  <c r="BB243" i="1" s="1"/>
  <c r="X161" i="1"/>
  <c r="AH161" i="1" s="1"/>
  <c r="AR161" i="1" s="1"/>
  <c r="BB161" i="1" s="1"/>
  <c r="X182" i="1"/>
  <c r="AH182" i="1" s="1"/>
  <c r="AR182" i="1" s="1"/>
  <c r="BB182" i="1" s="1"/>
  <c r="W209" i="1"/>
  <c r="AG209" i="1" s="1"/>
  <c r="AQ209" i="1" s="1"/>
  <c r="BA209" i="1" s="1"/>
  <c r="W192" i="1"/>
  <c r="AG192" i="1" s="1"/>
  <c r="AQ192" i="1" s="1"/>
  <c r="BA192" i="1" s="1"/>
  <c r="X251" i="1"/>
  <c r="AH251" i="1" s="1"/>
  <c r="AR251" i="1" s="1"/>
  <c r="BB251" i="1" s="1"/>
  <c r="W283" i="1"/>
  <c r="AG283" i="1" s="1"/>
  <c r="AQ283" i="1" s="1"/>
  <c r="BA283" i="1" s="1"/>
  <c r="X277" i="1"/>
  <c r="AH277" i="1" s="1"/>
  <c r="AR277" i="1" s="1"/>
  <c r="BB277" i="1" s="1"/>
  <c r="X95" i="1"/>
  <c r="AH95" i="1" s="1"/>
  <c r="AR95" i="1" s="1"/>
  <c r="BB95" i="1" s="1"/>
  <c r="W241" i="1"/>
  <c r="AG241" i="1" s="1"/>
  <c r="AQ241" i="1" s="1"/>
  <c r="BA241" i="1" s="1"/>
  <c r="W78" i="1"/>
  <c r="AG78" i="1" s="1"/>
  <c r="AQ78" i="1" s="1"/>
  <c r="BA78" i="1" s="1"/>
  <c r="W111" i="1"/>
  <c r="AG111" i="1" s="1"/>
  <c r="AQ111" i="1" s="1"/>
  <c r="BA111" i="1" s="1"/>
  <c r="X193" i="1"/>
  <c r="AH193" i="1" s="1"/>
  <c r="AR193" i="1" s="1"/>
  <c r="BB193" i="1" s="1"/>
  <c r="X84" i="1"/>
  <c r="AH84" i="1" s="1"/>
  <c r="AR84" i="1" s="1"/>
  <c r="BB84" i="1" s="1"/>
  <c r="X34" i="1"/>
  <c r="AH34" i="1" s="1"/>
  <c r="AR34" i="1" s="1"/>
  <c r="BB34" i="1" s="1"/>
  <c r="W249" i="1"/>
  <c r="AG249" i="1" s="1"/>
  <c r="AQ249" i="1" s="1"/>
  <c r="BA249" i="1" s="1"/>
  <c r="X29" i="1"/>
  <c r="AH29" i="1" s="1"/>
  <c r="AR29" i="1" s="1"/>
  <c r="BB29" i="1" s="1"/>
  <c r="X221" i="1"/>
  <c r="AH221" i="1" s="1"/>
  <c r="AR221" i="1" s="1"/>
  <c r="BB221" i="1" s="1"/>
  <c r="X293" i="1"/>
  <c r="AH293" i="1" s="1"/>
  <c r="AR293" i="1" s="1"/>
  <c r="BB293" i="1" s="1"/>
  <c r="X271" i="1"/>
  <c r="AH271" i="1" s="1"/>
  <c r="AR271" i="1" s="1"/>
  <c r="BB271" i="1" s="1"/>
  <c r="X323" i="1"/>
  <c r="AH323" i="1" s="1"/>
  <c r="AR323" i="1" s="1"/>
  <c r="BB323" i="1" s="1"/>
  <c r="X288" i="1"/>
  <c r="AH288" i="1" s="1"/>
  <c r="AR288" i="1" s="1"/>
  <c r="BB288" i="1" s="1"/>
  <c r="X348" i="1"/>
  <c r="AH348" i="1" s="1"/>
  <c r="AR348" i="1" s="1"/>
  <c r="BB348" i="1" s="1"/>
  <c r="X198" i="1"/>
  <c r="AH198" i="1" s="1"/>
  <c r="AR198" i="1" s="1"/>
  <c r="BB198" i="1" s="1"/>
  <c r="X135" i="1"/>
  <c r="AH135" i="1" s="1"/>
  <c r="AR135" i="1" s="1"/>
  <c r="BB135" i="1" s="1"/>
  <c r="X180" i="1"/>
  <c r="AH180" i="1" s="1"/>
  <c r="AR180" i="1" s="1"/>
  <c r="BB180" i="1" s="1"/>
  <c r="X253" i="1"/>
  <c r="AH253" i="1" s="1"/>
  <c r="AR253" i="1" s="1"/>
  <c r="BB253" i="1" s="1"/>
  <c r="X350" i="1"/>
  <c r="AH350" i="1" s="1"/>
  <c r="AR350" i="1" s="1"/>
  <c r="BB350" i="1" s="1"/>
  <c r="X222" i="1"/>
  <c r="AH222" i="1" s="1"/>
  <c r="AR222" i="1" s="1"/>
  <c r="BB222" i="1" s="1"/>
  <c r="X20" i="1"/>
  <c r="AH20" i="1" s="1"/>
  <c r="AR20" i="1" s="1"/>
  <c r="BB20" i="1" s="1"/>
  <c r="X165" i="1"/>
  <c r="AH165" i="1" s="1"/>
  <c r="AR165" i="1" s="1"/>
  <c r="BB165" i="1" s="1"/>
  <c r="X147" i="1"/>
  <c r="AH147" i="1" s="1"/>
  <c r="AR147" i="1" s="1"/>
  <c r="BB147" i="1" s="1"/>
  <c r="X315" i="1"/>
  <c r="AH315" i="1" s="1"/>
  <c r="AR315" i="1" s="1"/>
  <c r="BB315" i="1" s="1"/>
  <c r="X303" i="1"/>
  <c r="AH303" i="1" s="1"/>
  <c r="AR303" i="1" s="1"/>
  <c r="BB303" i="1" s="1"/>
  <c r="X183" i="1"/>
  <c r="AH183" i="1" s="1"/>
  <c r="AR183" i="1" s="1"/>
  <c r="BB183" i="1" s="1"/>
  <c r="X274" i="1"/>
  <c r="AH274" i="1" s="1"/>
  <c r="AR274" i="1" s="1"/>
  <c r="BB274" i="1" s="1"/>
  <c r="X246" i="1"/>
  <c r="AH246" i="1" s="1"/>
  <c r="AR246" i="1" s="1"/>
  <c r="BB246" i="1" s="1"/>
  <c r="X45" i="1"/>
  <c r="AH45" i="1" s="1"/>
  <c r="AR45" i="1" s="1"/>
  <c r="BB45" i="1" s="1"/>
  <c r="X172" i="1"/>
  <c r="AH172" i="1" s="1"/>
  <c r="AR172" i="1" s="1"/>
  <c r="BB172" i="1" s="1"/>
  <c r="X309" i="1"/>
  <c r="AH309" i="1" s="1"/>
  <c r="AR309" i="1" s="1"/>
  <c r="BB309" i="1" s="1"/>
  <c r="X110" i="1"/>
  <c r="AH110" i="1" s="1"/>
  <c r="AR110" i="1" s="1"/>
  <c r="BB110" i="1" s="1"/>
  <c r="X76" i="1"/>
  <c r="AH76" i="1" s="1"/>
  <c r="AR76" i="1" s="1"/>
  <c r="BB76" i="1" s="1"/>
  <c r="W92" i="1"/>
  <c r="AG92" i="1" s="1"/>
  <c r="AQ92" i="1" s="1"/>
  <c r="BA92" i="1" s="1"/>
  <c r="W70" i="1"/>
  <c r="AG70" i="1" s="1"/>
  <c r="AQ70" i="1" s="1"/>
  <c r="BA70" i="1" s="1"/>
  <c r="X129" i="1"/>
  <c r="AH129" i="1" s="1"/>
  <c r="AR129" i="1" s="1"/>
  <c r="BB129" i="1" s="1"/>
  <c r="X79" i="1"/>
  <c r="AH79" i="1" s="1"/>
  <c r="AR79" i="1" s="1"/>
  <c r="BB79" i="1" s="1"/>
  <c r="X211" i="1"/>
  <c r="AH211" i="1" s="1"/>
  <c r="AR211" i="1" s="1"/>
  <c r="BB211" i="1" s="1"/>
  <c r="X202" i="1"/>
  <c r="AH202" i="1" s="1"/>
  <c r="AR202" i="1" s="1"/>
  <c r="BB202" i="1" s="1"/>
  <c r="X270" i="1"/>
  <c r="AH270" i="1" s="1"/>
  <c r="AR270" i="1" s="1"/>
  <c r="BB270" i="1" s="1"/>
  <c r="X343" i="1"/>
  <c r="AH343" i="1" s="1"/>
  <c r="AR343" i="1" s="1"/>
  <c r="BB343" i="1" s="1"/>
  <c r="X24" i="1"/>
  <c r="AH24" i="1" s="1"/>
  <c r="AR24" i="1" s="1"/>
  <c r="BB24" i="1" s="1"/>
  <c r="X248" i="1"/>
  <c r="AH248" i="1" s="1"/>
  <c r="AR248" i="1" s="1"/>
  <c r="BB248" i="1" s="1"/>
  <c r="X87" i="1"/>
  <c r="AH87" i="1" s="1"/>
  <c r="AR87" i="1" s="1"/>
  <c r="BB87" i="1" s="1"/>
  <c r="X63" i="1"/>
  <c r="AH63" i="1" s="1"/>
  <c r="AR63" i="1" s="1"/>
  <c r="BB63" i="1" s="1"/>
  <c r="X194" i="1"/>
  <c r="AH194" i="1" s="1"/>
  <c r="AR194" i="1" s="1"/>
  <c r="BB194" i="1" s="1"/>
  <c r="X54" i="1"/>
  <c r="AH54" i="1" s="1"/>
  <c r="AR54" i="1" s="1"/>
  <c r="BB54" i="1" s="1"/>
  <c r="X190" i="1"/>
  <c r="AH190" i="1" s="1"/>
  <c r="AR190" i="1" s="1"/>
  <c r="BB190" i="1" s="1"/>
  <c r="X313" i="1"/>
  <c r="AH313" i="1" s="1"/>
  <c r="AR313" i="1" s="1"/>
  <c r="BB313" i="1" s="1"/>
  <c r="W252" i="1"/>
  <c r="AG252" i="1" s="1"/>
  <c r="AQ252" i="1" s="1"/>
  <c r="BA252" i="1" s="1"/>
  <c r="W53" i="1"/>
  <c r="AG53" i="1" s="1"/>
  <c r="AQ53" i="1" s="1"/>
  <c r="BA53" i="1" s="1"/>
  <c r="W11" i="1"/>
  <c r="AG11" i="1" s="1"/>
  <c r="AQ11" i="1" s="1"/>
  <c r="BA11" i="1" s="1"/>
  <c r="W85" i="1"/>
  <c r="AG85" i="1" s="1"/>
  <c r="AQ85" i="1" s="1"/>
  <c r="BA85" i="1" s="1"/>
  <c r="W164" i="1"/>
  <c r="AG164" i="1" s="1"/>
  <c r="AQ164" i="1" s="1"/>
  <c r="BA164" i="1" s="1"/>
  <c r="X342" i="1"/>
  <c r="AH342" i="1" s="1"/>
  <c r="AR342" i="1" s="1"/>
  <c r="BB342" i="1" s="1"/>
  <c r="X357" i="1"/>
  <c r="AH357" i="1" s="1"/>
  <c r="AR357" i="1" s="1"/>
  <c r="BB357" i="1" s="1"/>
  <c r="W203" i="1"/>
  <c r="AG203" i="1" s="1"/>
  <c r="AQ203" i="1" s="1"/>
  <c r="BA203" i="1" s="1"/>
  <c r="W131" i="1"/>
  <c r="AG131" i="1" s="1"/>
  <c r="AQ131" i="1" s="1"/>
  <c r="BA131" i="1" s="1"/>
  <c r="X156" i="1"/>
  <c r="AH156" i="1" s="1"/>
  <c r="AR156" i="1" s="1"/>
  <c r="BB156" i="1" s="1"/>
  <c r="X361" i="1"/>
  <c r="AH361" i="1" s="1"/>
  <c r="AR361" i="1" s="1"/>
  <c r="BB361" i="1" s="1"/>
  <c r="X175" i="1"/>
  <c r="AH175" i="1" s="1"/>
  <c r="AR175" i="1" s="1"/>
  <c r="BB175" i="1" s="1"/>
  <c r="X157" i="1"/>
  <c r="AH157" i="1" s="1"/>
  <c r="AR157" i="1" s="1"/>
  <c r="BB157" i="1" s="1"/>
  <c r="X83" i="1"/>
  <c r="AH83" i="1" s="1"/>
  <c r="AR83" i="1" s="1"/>
  <c r="BB83" i="1" s="1"/>
  <c r="X124" i="1"/>
  <c r="AH124" i="1" s="1"/>
  <c r="AR124" i="1" s="1"/>
  <c r="BB124" i="1" s="1"/>
  <c r="X223" i="1"/>
  <c r="AH223" i="1" s="1"/>
  <c r="AR223" i="1" s="1"/>
  <c r="BB223" i="1" s="1"/>
  <c r="X268" i="1"/>
  <c r="AH268" i="1" s="1"/>
  <c r="AR268" i="1" s="1"/>
  <c r="BB268" i="1" s="1"/>
  <c r="X125" i="1"/>
  <c r="AH125" i="1" s="1"/>
  <c r="AR125" i="1" s="1"/>
  <c r="BB125" i="1" s="1"/>
  <c r="X114" i="1"/>
  <c r="AH114" i="1" s="1"/>
  <c r="AR114" i="1" s="1"/>
  <c r="BB114" i="1" s="1"/>
  <c r="X163" i="1"/>
  <c r="AH163" i="1" s="1"/>
  <c r="AR163" i="1" s="1"/>
  <c r="BB163" i="1" s="1"/>
  <c r="X140" i="1"/>
  <c r="AH140" i="1" s="1"/>
  <c r="AR140" i="1" s="1"/>
  <c r="BB140" i="1" s="1"/>
  <c r="X38" i="1"/>
  <c r="AH38" i="1" s="1"/>
  <c r="AR38" i="1" s="1"/>
  <c r="BB38" i="1" s="1"/>
  <c r="X8" i="1"/>
  <c r="AH8" i="1" s="1"/>
  <c r="AR8" i="1" s="1"/>
  <c r="BB8" i="1" s="1"/>
  <c r="X109" i="1"/>
  <c r="AH109" i="1" s="1"/>
  <c r="AR109" i="1" s="1"/>
  <c r="BB109" i="1" s="1"/>
  <c r="X47" i="1"/>
  <c r="AH47" i="1" s="1"/>
  <c r="AR47" i="1" s="1"/>
  <c r="BB47" i="1" s="1"/>
  <c r="X189" i="1"/>
  <c r="AH189" i="1" s="1"/>
  <c r="AR189" i="1" s="1"/>
  <c r="BB189" i="1" s="1"/>
  <c r="X71" i="1"/>
  <c r="AH71" i="1" s="1"/>
  <c r="AR71" i="1" s="1"/>
  <c r="BB71" i="1" s="1"/>
  <c r="X231" i="1"/>
  <c r="AH231" i="1" s="1"/>
  <c r="AR231" i="1" s="1"/>
  <c r="BB231" i="1" s="1"/>
  <c r="X297" i="1"/>
  <c r="AH297" i="1" s="1"/>
  <c r="AR297" i="1" s="1"/>
  <c r="BB297" i="1" s="1"/>
  <c r="X80" i="1"/>
  <c r="AH80" i="1" s="1"/>
  <c r="AR80" i="1" s="1"/>
  <c r="BB80" i="1" s="1"/>
  <c r="X88" i="1"/>
  <c r="AH88" i="1" s="1"/>
  <c r="AR88" i="1" s="1"/>
  <c r="BB88" i="1" s="1"/>
  <c r="W233" i="1"/>
  <c r="AG233" i="1" s="1"/>
  <c r="AQ233" i="1" s="1"/>
  <c r="BA233" i="1" s="1"/>
  <c r="X130" i="1"/>
  <c r="AH130" i="1" s="1"/>
  <c r="AR130" i="1" s="1"/>
  <c r="BB130" i="1" s="1"/>
  <c r="W17" i="1"/>
  <c r="AG17" i="1" s="1"/>
  <c r="AQ17" i="1" s="1"/>
  <c r="BA17" i="1" s="1"/>
  <c r="W286" i="1"/>
  <c r="AG286" i="1" s="1"/>
  <c r="AQ286" i="1" s="1"/>
  <c r="BA286" i="1" s="1"/>
  <c r="X191" i="1"/>
  <c r="AH191" i="1" s="1"/>
  <c r="AR191" i="1" s="1"/>
  <c r="BB191" i="1" s="1"/>
  <c r="X310" i="1"/>
  <c r="AH310" i="1" s="1"/>
  <c r="AR310" i="1" s="1"/>
  <c r="BB310" i="1" s="1"/>
  <c r="W341" i="1"/>
  <c r="AG341" i="1" s="1"/>
  <c r="AQ341" i="1" s="1"/>
  <c r="BA341" i="1" s="1"/>
  <c r="X210" i="1"/>
  <c r="AH210" i="1" s="1"/>
  <c r="AR210" i="1" s="1"/>
  <c r="BB210" i="1" s="1"/>
  <c r="X294" i="1"/>
  <c r="AH294" i="1" s="1"/>
  <c r="AR294" i="1" s="1"/>
  <c r="BB294" i="1" s="1"/>
  <c r="X228" i="1"/>
  <c r="AH228" i="1" s="1"/>
  <c r="AR228" i="1" s="1"/>
  <c r="BB228" i="1" s="1"/>
  <c r="X356" i="1"/>
  <c r="AH356" i="1" s="1"/>
  <c r="AR356" i="1" s="1"/>
  <c r="BB356" i="1" s="1"/>
  <c r="X101" i="1"/>
  <c r="AH101" i="1" s="1"/>
  <c r="AR101" i="1" s="1"/>
  <c r="BB101" i="1" s="1"/>
  <c r="X169" i="1"/>
  <c r="AH169" i="1" s="1"/>
  <c r="AR169" i="1" s="1"/>
  <c r="BB169" i="1" s="1"/>
  <c r="X302" i="1"/>
  <c r="AH302" i="1" s="1"/>
  <c r="AR302" i="1" s="1"/>
  <c r="BB302" i="1" s="1"/>
  <c r="X127" i="1"/>
  <c r="AH127" i="1" s="1"/>
  <c r="AR127" i="1" s="1"/>
  <c r="BB127" i="1" s="1"/>
  <c r="X339" i="1"/>
  <c r="AH339" i="1" s="1"/>
  <c r="AR339" i="1" s="1"/>
  <c r="BB339" i="1" s="1"/>
  <c r="X322" i="1"/>
  <c r="AH322" i="1" s="1"/>
  <c r="AR322" i="1" s="1"/>
  <c r="BB322" i="1" s="1"/>
  <c r="X305" i="1"/>
  <c r="AH305" i="1" s="1"/>
  <c r="AR305" i="1" s="1"/>
  <c r="BB305" i="1" s="1"/>
  <c r="X217" i="1"/>
  <c r="AH217" i="1" s="1"/>
  <c r="AR217" i="1" s="1"/>
  <c r="BB217" i="1" s="1"/>
  <c r="X363" i="1"/>
  <c r="AH363" i="1" s="1"/>
  <c r="AR363" i="1" s="1"/>
  <c r="BB363" i="1" s="1"/>
  <c r="X174" i="1"/>
  <c r="AH174" i="1" s="1"/>
  <c r="AR174" i="1" s="1"/>
  <c r="BB174" i="1" s="1"/>
  <c r="X351" i="1"/>
  <c r="AH351" i="1" s="1"/>
  <c r="AR351" i="1" s="1"/>
  <c r="BB351" i="1" s="1"/>
  <c r="X159" i="1"/>
  <c r="AH159" i="1" s="1"/>
  <c r="AR159" i="1" s="1"/>
  <c r="BB159" i="1" s="1"/>
  <c r="X247" i="1"/>
  <c r="AH247" i="1" s="1"/>
  <c r="AR247" i="1" s="1"/>
  <c r="BB247" i="1" s="1"/>
  <c r="X204" i="1"/>
  <c r="AH204" i="1" s="1"/>
  <c r="AR204" i="1" s="1"/>
  <c r="BB204" i="1" s="1"/>
  <c r="X104" i="1"/>
  <c r="AH104" i="1" s="1"/>
  <c r="AR104" i="1" s="1"/>
  <c r="BB104" i="1" s="1"/>
  <c r="X224" i="1"/>
  <c r="AH224" i="1" s="1"/>
  <c r="AR224" i="1" s="1"/>
  <c r="BB224" i="1" s="1"/>
  <c r="X145" i="1"/>
  <c r="AH145" i="1" s="1"/>
  <c r="AR145" i="1" s="1"/>
  <c r="BB145" i="1" s="1"/>
  <c r="X136" i="1"/>
  <c r="AH136" i="1" s="1"/>
  <c r="AR136" i="1" s="1"/>
  <c r="BB136" i="1" s="1"/>
  <c r="X207" i="1"/>
  <c r="AH207" i="1" s="1"/>
  <c r="AR207" i="1" s="1"/>
  <c r="BB207" i="1" s="1"/>
  <c r="W181" i="1"/>
  <c r="AG181" i="1" s="1"/>
  <c r="AQ181" i="1" s="1"/>
  <c r="BA181" i="1" s="1"/>
  <c r="X300" i="1"/>
  <c r="AH300" i="1" s="1"/>
  <c r="AR300" i="1" s="1"/>
  <c r="BB300" i="1" s="1"/>
  <c r="X139" i="1"/>
  <c r="AH139" i="1" s="1"/>
  <c r="AR139" i="1" s="1"/>
  <c r="BB139" i="1" s="1"/>
  <c r="X178" i="1"/>
  <c r="AH178" i="1" s="1"/>
  <c r="AR178" i="1" s="1"/>
  <c r="BB178" i="1" s="1"/>
  <c r="X60" i="1"/>
  <c r="AH60" i="1" s="1"/>
  <c r="AR60" i="1" s="1"/>
  <c r="BB60" i="1" s="1"/>
  <c r="X118" i="1"/>
  <c r="AH118" i="1" s="1"/>
  <c r="AR118" i="1" s="1"/>
  <c r="BB118" i="1" s="1"/>
  <c r="X100" i="1"/>
  <c r="AH100" i="1" s="1"/>
  <c r="AR100" i="1" s="1"/>
  <c r="BB100" i="1" s="1"/>
  <c r="X359" i="1"/>
  <c r="AH359" i="1" s="1"/>
  <c r="AR359" i="1" s="1"/>
  <c r="BB359" i="1" s="1"/>
  <c r="X32" i="1"/>
  <c r="AH32" i="1" s="1"/>
  <c r="AR32" i="1" s="1"/>
  <c r="BB32" i="1" s="1"/>
  <c r="X108" i="1"/>
  <c r="AH108" i="1" s="1"/>
  <c r="AR108" i="1" s="1"/>
  <c r="BB108" i="1" s="1"/>
  <c r="X219" i="1"/>
  <c r="AH219" i="1" s="1"/>
  <c r="AR219" i="1" s="1"/>
  <c r="BB219" i="1" s="1"/>
  <c r="X229" i="1"/>
  <c r="AH229" i="1" s="1"/>
  <c r="AR229" i="1" s="1"/>
  <c r="BB229" i="1" s="1"/>
  <c r="X311" i="1"/>
  <c r="AH311" i="1" s="1"/>
  <c r="AR311" i="1" s="1"/>
  <c r="BB311" i="1" s="1"/>
  <c r="X64" i="1"/>
  <c r="AH64" i="1" s="1"/>
  <c r="AR64" i="1" s="1"/>
  <c r="BB64" i="1" s="1"/>
  <c r="X144" i="1"/>
  <c r="AH144" i="1" s="1"/>
  <c r="AR144" i="1" s="1"/>
  <c r="BB144" i="1" s="1"/>
  <c r="X51" i="1"/>
  <c r="AH51" i="1" s="1"/>
  <c r="AR51" i="1" s="1"/>
  <c r="BB51" i="1" s="1"/>
  <c r="X42" i="1"/>
  <c r="AH42" i="1" s="1"/>
  <c r="AR42" i="1" s="1"/>
  <c r="BB42" i="1" s="1"/>
  <c r="X244" i="1"/>
  <c r="AH244" i="1" s="1"/>
  <c r="AR244" i="1" s="1"/>
  <c r="BB244" i="1" s="1"/>
  <c r="W120" i="1"/>
  <c r="AG120" i="1" s="1"/>
  <c r="AQ120" i="1" s="1"/>
  <c r="BA120" i="1" s="1"/>
  <c r="W158" i="1"/>
  <c r="AG158" i="1" s="1"/>
  <c r="AQ158" i="1" s="1"/>
  <c r="BA158" i="1" s="1"/>
  <c r="W167" i="1"/>
  <c r="AG167" i="1" s="1"/>
  <c r="AQ167" i="1" s="1"/>
  <c r="BA167" i="1" s="1"/>
  <c r="W306" i="1"/>
  <c r="AG306" i="1" s="1"/>
  <c r="AQ306" i="1" s="1"/>
  <c r="BA306" i="1" s="1"/>
  <c r="W113" i="1"/>
  <c r="AG113" i="1" s="1"/>
  <c r="AQ113" i="1" s="1"/>
  <c r="BA113" i="1" s="1"/>
  <c r="W330" i="1"/>
  <c r="AG330" i="1" s="1"/>
  <c r="AQ330" i="1" s="1"/>
  <c r="BA330" i="1" s="1"/>
  <c r="X215" i="1"/>
  <c r="AH215" i="1" s="1"/>
  <c r="AR215" i="1" s="1"/>
  <c r="BB215" i="1" s="1"/>
  <c r="X58" i="1"/>
  <c r="AH58" i="1" s="1"/>
  <c r="AR58" i="1" s="1"/>
  <c r="BB58" i="1" s="1"/>
  <c r="X142" i="1"/>
  <c r="AH142" i="1" s="1"/>
  <c r="AR142" i="1" s="1"/>
  <c r="BB142" i="1" s="1"/>
  <c r="W149" i="1"/>
  <c r="AG149" i="1" s="1"/>
  <c r="AQ149" i="1" s="1"/>
  <c r="BA149" i="1" s="1"/>
  <c r="W352" i="1"/>
  <c r="AG352" i="1" s="1"/>
  <c r="AQ352" i="1" s="1"/>
  <c r="BA352" i="1" s="1"/>
  <c r="X115" i="1"/>
  <c r="AH115" i="1" s="1"/>
  <c r="AR115" i="1" s="1"/>
  <c r="BB115" i="1" s="1"/>
  <c r="X25" i="1"/>
  <c r="AH25" i="1" s="1"/>
  <c r="AR25" i="1" s="1"/>
  <c r="BB25" i="1" s="1"/>
  <c r="X230" i="1"/>
  <c r="AH230" i="1" s="1"/>
  <c r="AR230" i="1" s="1"/>
  <c r="BB230" i="1" s="1"/>
  <c r="X48" i="1"/>
  <c r="AH48" i="1" s="1"/>
  <c r="AR48" i="1" s="1"/>
  <c r="BB48" i="1" s="1"/>
  <c r="X65" i="1"/>
  <c r="AH65" i="1" s="1"/>
  <c r="AR65" i="1" s="1"/>
  <c r="BB65" i="1" s="1"/>
  <c r="X106" i="1"/>
  <c r="AH106" i="1" s="1"/>
  <c r="AR106" i="1" s="1"/>
  <c r="BB106" i="1" s="1"/>
  <c r="X318" i="1"/>
  <c r="AH318" i="1" s="1"/>
  <c r="AR318" i="1" s="1"/>
  <c r="BB318" i="1" s="1"/>
  <c r="X234" i="1"/>
  <c r="AH234" i="1" s="1"/>
  <c r="AR234" i="1" s="1"/>
  <c r="BB234" i="1" s="1"/>
  <c r="X72" i="1"/>
  <c r="AH72" i="1" s="1"/>
  <c r="AR72" i="1" s="1"/>
  <c r="BB72" i="1" s="1"/>
  <c r="X86" i="1"/>
  <c r="AH86" i="1" s="1"/>
  <c r="AR86" i="1" s="1"/>
  <c r="BB86" i="1" s="1"/>
  <c r="X44" i="1"/>
  <c r="AH44" i="1" s="1"/>
  <c r="AR44" i="1" s="1"/>
  <c r="BB44" i="1" s="1"/>
  <c r="X74" i="1"/>
  <c r="AH74" i="1" s="1"/>
  <c r="AR74" i="1" s="1"/>
  <c r="BB74" i="1" s="1"/>
  <c r="X255" i="1"/>
  <c r="AH255" i="1" s="1"/>
  <c r="AR255" i="1" s="1"/>
  <c r="BB255" i="1" s="1"/>
  <c r="X329" i="1"/>
  <c r="AH329" i="1" s="1"/>
  <c r="AR329" i="1" s="1"/>
  <c r="BB329" i="1" s="1"/>
  <c r="X254" i="1"/>
  <c r="AH254" i="1" s="1"/>
  <c r="AR254" i="1" s="1"/>
  <c r="BB254" i="1" s="1"/>
  <c r="X16" i="1"/>
  <c r="AH16" i="1" s="1"/>
  <c r="AR16" i="1" s="1"/>
  <c r="BB16" i="1" s="1"/>
  <c r="X346" i="1"/>
  <c r="AH346" i="1" s="1"/>
  <c r="AR346" i="1" s="1"/>
  <c r="BB346" i="1" s="1"/>
  <c r="X89" i="1"/>
  <c r="AH89" i="1" s="1"/>
  <c r="AR89" i="1" s="1"/>
  <c r="BB89" i="1" s="1"/>
  <c r="X73" i="1"/>
  <c r="AH73" i="1" s="1"/>
  <c r="AR73" i="1" s="1"/>
  <c r="BB73" i="1" s="1"/>
  <c r="X308" i="1"/>
  <c r="AH308" i="1" s="1"/>
  <c r="AR308" i="1" s="1"/>
  <c r="BB308" i="1" s="1"/>
  <c r="X91" i="1"/>
  <c r="AH91" i="1" s="1"/>
  <c r="AR91" i="1" s="1"/>
  <c r="BB91" i="1" s="1"/>
  <c r="T62" i="1"/>
  <c r="AD62" i="1" s="1"/>
  <c r="AN62" i="1" s="1"/>
  <c r="AX62" i="1" s="1"/>
  <c r="W62" i="1"/>
  <c r="AG62" i="1" s="1"/>
  <c r="AQ62" i="1" s="1"/>
  <c r="BA62" i="1" s="1"/>
  <c r="T324" i="1"/>
  <c r="AD324" i="1" s="1"/>
  <c r="AN324" i="1" s="1"/>
  <c r="AX324" i="1" s="1"/>
  <c r="W324" i="1"/>
  <c r="AG324" i="1" s="1"/>
  <c r="AQ324" i="1" s="1"/>
  <c r="BA324" i="1" s="1"/>
  <c r="T242" i="1"/>
  <c r="AD242" i="1" s="1"/>
  <c r="AN242" i="1" s="1"/>
  <c r="AX242" i="1" s="1"/>
  <c r="W242" i="1"/>
  <c r="AG242" i="1" s="1"/>
  <c r="AQ242" i="1" s="1"/>
  <c r="BA242" i="1" s="1"/>
  <c r="T50" i="1"/>
  <c r="AD50" i="1" s="1"/>
  <c r="AN50" i="1" s="1"/>
  <c r="AX50" i="1" s="1"/>
  <c r="W50" i="1"/>
  <c r="AG50" i="1" s="1"/>
  <c r="AQ50" i="1" s="1"/>
  <c r="BA50" i="1" s="1"/>
  <c r="X241" i="1"/>
  <c r="AH241" i="1" s="1"/>
  <c r="AR241" i="1" s="1"/>
  <c r="BB241" i="1" s="1"/>
  <c r="X265" i="1"/>
  <c r="AH265" i="1" s="1"/>
  <c r="AR265" i="1" s="1"/>
  <c r="BB265" i="1" s="1"/>
  <c r="X199" i="1"/>
  <c r="AH199" i="1" s="1"/>
  <c r="AR199" i="1" s="1"/>
  <c r="BB199" i="1" s="1"/>
  <c r="T284" i="1"/>
  <c r="AD284" i="1" s="1"/>
  <c r="AN284" i="1" s="1"/>
  <c r="AX284" i="1" s="1"/>
  <c r="W284" i="1"/>
  <c r="AG284" i="1" s="1"/>
  <c r="AQ284" i="1" s="1"/>
  <c r="BA284" i="1" s="1"/>
  <c r="T97" i="1"/>
  <c r="AD97" i="1" s="1"/>
  <c r="AN97" i="1" s="1"/>
  <c r="AX97" i="1" s="1"/>
  <c r="W97" i="1"/>
  <c r="AG97" i="1" s="1"/>
  <c r="AQ97" i="1" s="1"/>
  <c r="BA97" i="1" s="1"/>
  <c r="X264" i="1"/>
  <c r="AH264" i="1" s="1"/>
  <c r="AR264" i="1" s="1"/>
  <c r="BB264" i="1" s="1"/>
  <c r="X235" i="1"/>
  <c r="AH235" i="1" s="1"/>
  <c r="AR235" i="1" s="1"/>
  <c r="BB235" i="1" s="1"/>
  <c r="X111" i="1"/>
  <c r="AH111" i="1" s="1"/>
  <c r="AR111" i="1" s="1"/>
  <c r="BB111" i="1" s="1"/>
  <c r="X21" i="1"/>
  <c r="AH21" i="1" s="1"/>
  <c r="AR21" i="1" s="1"/>
  <c r="BB21" i="1" s="1"/>
  <c r="T187" i="1"/>
  <c r="AD187" i="1" s="1"/>
  <c r="AN187" i="1" s="1"/>
  <c r="AX187" i="1" s="1"/>
  <c r="W187" i="1"/>
  <c r="AG187" i="1" s="1"/>
  <c r="AQ187" i="1" s="1"/>
  <c r="BA187" i="1" s="1"/>
  <c r="T159" i="1"/>
  <c r="AD159" i="1" s="1"/>
  <c r="AN159" i="1" s="1"/>
  <c r="AX159" i="1" s="1"/>
  <c r="W159" i="1"/>
  <c r="AG159" i="1" s="1"/>
  <c r="AQ159" i="1" s="1"/>
  <c r="BA159" i="1" s="1"/>
  <c r="T91" i="1"/>
  <c r="AD91" i="1" s="1"/>
  <c r="AN91" i="1" s="1"/>
  <c r="AX91" i="1" s="1"/>
  <c r="W91" i="1"/>
  <c r="AG91" i="1" s="1"/>
  <c r="AQ91" i="1" s="1"/>
  <c r="BA91" i="1" s="1"/>
  <c r="T123" i="1"/>
  <c r="AD123" i="1" s="1"/>
  <c r="AN123" i="1" s="1"/>
  <c r="AX123" i="1" s="1"/>
  <c r="W123" i="1"/>
  <c r="AG123" i="1" s="1"/>
  <c r="AQ123" i="1" s="1"/>
  <c r="BA123" i="1" s="1"/>
  <c r="W274" i="1"/>
  <c r="AG274" i="1" s="1"/>
  <c r="AQ274" i="1" s="1"/>
  <c r="BA274" i="1" s="1"/>
  <c r="T16" i="1"/>
  <c r="AD16" i="1" s="1"/>
  <c r="AN16" i="1" s="1"/>
  <c r="AX16" i="1" s="1"/>
  <c r="W16" i="1"/>
  <c r="AG16" i="1" s="1"/>
  <c r="AQ16" i="1" s="1"/>
  <c r="BA16" i="1" s="1"/>
  <c r="T232" i="1"/>
  <c r="AD232" i="1" s="1"/>
  <c r="AN232" i="1" s="1"/>
  <c r="AX232" i="1" s="1"/>
  <c r="W232" i="1"/>
  <c r="AG232" i="1" s="1"/>
  <c r="AQ232" i="1" s="1"/>
  <c r="BA232" i="1" s="1"/>
  <c r="T170" i="1"/>
  <c r="AD170" i="1" s="1"/>
  <c r="AN170" i="1" s="1"/>
  <c r="AX170" i="1" s="1"/>
  <c r="W170" i="1"/>
  <c r="AG170" i="1" s="1"/>
  <c r="AQ170" i="1" s="1"/>
  <c r="BA170" i="1" s="1"/>
  <c r="T169" i="1"/>
  <c r="AD169" i="1" s="1"/>
  <c r="AN169" i="1" s="1"/>
  <c r="AX169" i="1" s="1"/>
  <c r="W169" i="1"/>
  <c r="AG169" i="1" s="1"/>
  <c r="AQ169" i="1" s="1"/>
  <c r="BA169" i="1" s="1"/>
  <c r="T163" i="1"/>
  <c r="AD163" i="1" s="1"/>
  <c r="AN163" i="1" s="1"/>
  <c r="AX163" i="1" s="1"/>
  <c r="W163" i="1"/>
  <c r="AG163" i="1" s="1"/>
  <c r="AQ163" i="1" s="1"/>
  <c r="BA163" i="1" s="1"/>
  <c r="T338" i="1"/>
  <c r="AD338" i="1" s="1"/>
  <c r="AN338" i="1" s="1"/>
  <c r="AX338" i="1" s="1"/>
  <c r="W338" i="1"/>
  <c r="AG338" i="1" s="1"/>
  <c r="AQ338" i="1" s="1"/>
  <c r="BA338" i="1" s="1"/>
  <c r="W309" i="1"/>
  <c r="AG309" i="1" s="1"/>
  <c r="AQ309" i="1" s="1"/>
  <c r="BA309" i="1" s="1"/>
  <c r="T51" i="1"/>
  <c r="AD51" i="1" s="1"/>
  <c r="AN51" i="1" s="1"/>
  <c r="AX51" i="1" s="1"/>
  <c r="W51" i="1"/>
  <c r="AG51" i="1" s="1"/>
  <c r="AQ51" i="1" s="1"/>
  <c r="BA51" i="1" s="1"/>
  <c r="T55" i="1"/>
  <c r="AD55" i="1" s="1"/>
  <c r="AN55" i="1" s="1"/>
  <c r="AX55" i="1" s="1"/>
  <c r="W55" i="1"/>
  <c r="AG55" i="1" s="1"/>
  <c r="AQ55" i="1" s="1"/>
  <c r="BA55" i="1" s="1"/>
  <c r="T261" i="1"/>
  <c r="AD261" i="1" s="1"/>
  <c r="AN261" i="1" s="1"/>
  <c r="AX261" i="1" s="1"/>
  <c r="W261" i="1"/>
  <c r="AG261" i="1" s="1"/>
  <c r="AQ261" i="1" s="1"/>
  <c r="BA261" i="1" s="1"/>
  <c r="W243" i="1"/>
  <c r="AG243" i="1" s="1"/>
  <c r="AQ243" i="1" s="1"/>
  <c r="BA243" i="1" s="1"/>
  <c r="T362" i="1"/>
  <c r="AD362" i="1" s="1"/>
  <c r="AN362" i="1" s="1"/>
  <c r="AX362" i="1" s="1"/>
  <c r="W362" i="1"/>
  <c r="AG362" i="1" s="1"/>
  <c r="AQ362" i="1" s="1"/>
  <c r="BA362" i="1" s="1"/>
  <c r="T256" i="1"/>
  <c r="AD256" i="1" s="1"/>
  <c r="AN256" i="1" s="1"/>
  <c r="AX256" i="1" s="1"/>
  <c r="W256" i="1"/>
  <c r="AG256" i="1" s="1"/>
  <c r="AQ256" i="1" s="1"/>
  <c r="BA256" i="1" s="1"/>
  <c r="T317" i="1"/>
  <c r="AD317" i="1" s="1"/>
  <c r="AN317" i="1" s="1"/>
  <c r="AX317" i="1" s="1"/>
  <c r="W317" i="1"/>
  <c r="AG317" i="1" s="1"/>
  <c r="AQ317" i="1" s="1"/>
  <c r="BA317" i="1" s="1"/>
  <c r="T245" i="1"/>
  <c r="AD245" i="1" s="1"/>
  <c r="AN245" i="1" s="1"/>
  <c r="AX245" i="1" s="1"/>
  <c r="W245" i="1"/>
  <c r="AG245" i="1" s="1"/>
  <c r="AQ245" i="1" s="1"/>
  <c r="BA245" i="1" s="1"/>
  <c r="T340" i="1"/>
  <c r="AD340" i="1" s="1"/>
  <c r="AN340" i="1" s="1"/>
  <c r="AX340" i="1" s="1"/>
  <c r="W340" i="1"/>
  <c r="AG340" i="1" s="1"/>
  <c r="AQ340" i="1" s="1"/>
  <c r="BA340" i="1" s="1"/>
  <c r="T117" i="1"/>
  <c r="AD117" i="1" s="1"/>
  <c r="AN117" i="1" s="1"/>
  <c r="AX117" i="1" s="1"/>
  <c r="W117" i="1"/>
  <c r="AG117" i="1" s="1"/>
  <c r="AQ117" i="1" s="1"/>
  <c r="BA117" i="1" s="1"/>
  <c r="T57" i="1"/>
  <c r="AD57" i="1" s="1"/>
  <c r="AN57" i="1" s="1"/>
  <c r="AX57" i="1" s="1"/>
  <c r="W57" i="1"/>
  <c r="AG57" i="1" s="1"/>
  <c r="AQ57" i="1" s="1"/>
  <c r="BA57" i="1" s="1"/>
  <c r="T173" i="1"/>
  <c r="AD173" i="1" s="1"/>
  <c r="AN173" i="1" s="1"/>
  <c r="AX173" i="1" s="1"/>
  <c r="W173" i="1"/>
  <c r="AG173" i="1" s="1"/>
  <c r="AQ173" i="1" s="1"/>
  <c r="BA173" i="1" s="1"/>
  <c r="T247" i="1"/>
  <c r="AD247" i="1" s="1"/>
  <c r="AN247" i="1" s="1"/>
  <c r="AX247" i="1" s="1"/>
  <c r="W247" i="1"/>
  <c r="AG247" i="1" s="1"/>
  <c r="AQ247" i="1" s="1"/>
  <c r="BA247" i="1" s="1"/>
  <c r="V151" i="1"/>
  <c r="AF151" i="1" s="1"/>
  <c r="AP151" i="1" s="1"/>
  <c r="AZ151" i="1" s="1"/>
  <c r="W151" i="1"/>
  <c r="AG151" i="1" s="1"/>
  <c r="AQ151" i="1" s="1"/>
  <c r="BA151" i="1" s="1"/>
  <c r="T273" i="1"/>
  <c r="AD273" i="1" s="1"/>
  <c r="AN273" i="1" s="1"/>
  <c r="AX273" i="1" s="1"/>
  <c r="W273" i="1"/>
  <c r="AG273" i="1" s="1"/>
  <c r="AQ273" i="1" s="1"/>
  <c r="BA273" i="1" s="1"/>
  <c r="T129" i="1"/>
  <c r="AD129" i="1" s="1"/>
  <c r="AN129" i="1" s="1"/>
  <c r="AX129" i="1" s="1"/>
  <c r="W129" i="1"/>
  <c r="AG129" i="1" s="1"/>
  <c r="AQ129" i="1" s="1"/>
  <c r="BA129" i="1" s="1"/>
  <c r="T325" i="1"/>
  <c r="AD325" i="1" s="1"/>
  <c r="AN325" i="1" s="1"/>
  <c r="AX325" i="1" s="1"/>
  <c r="W325" i="1"/>
  <c r="AG325" i="1" s="1"/>
  <c r="AQ325" i="1" s="1"/>
  <c r="BA325" i="1" s="1"/>
  <c r="T36" i="1"/>
  <c r="AD36" i="1" s="1"/>
  <c r="AN36" i="1" s="1"/>
  <c r="AX36" i="1" s="1"/>
  <c r="W36" i="1"/>
  <c r="AG36" i="1" s="1"/>
  <c r="AQ36" i="1" s="1"/>
  <c r="BA36" i="1" s="1"/>
  <c r="T194" i="1"/>
  <c r="AD194" i="1" s="1"/>
  <c r="AN194" i="1" s="1"/>
  <c r="AX194" i="1" s="1"/>
  <c r="W194" i="1"/>
  <c r="AG194" i="1" s="1"/>
  <c r="AQ194" i="1" s="1"/>
  <c r="BA194" i="1" s="1"/>
  <c r="T221" i="1"/>
  <c r="AD221" i="1" s="1"/>
  <c r="AN221" i="1" s="1"/>
  <c r="AX221" i="1" s="1"/>
  <c r="W221" i="1"/>
  <c r="AG221" i="1" s="1"/>
  <c r="AQ221" i="1" s="1"/>
  <c r="BA221" i="1" s="1"/>
  <c r="W165" i="1"/>
  <c r="AG165" i="1" s="1"/>
  <c r="AQ165" i="1" s="1"/>
  <c r="BA165" i="1" s="1"/>
  <c r="T272" i="1"/>
  <c r="AD272" i="1" s="1"/>
  <c r="AN272" i="1" s="1"/>
  <c r="AX272" i="1" s="1"/>
  <c r="W272" i="1"/>
  <c r="AG272" i="1" s="1"/>
  <c r="AQ272" i="1" s="1"/>
  <c r="BA272" i="1" s="1"/>
  <c r="T278" i="1"/>
  <c r="AD278" i="1" s="1"/>
  <c r="AN278" i="1" s="1"/>
  <c r="AX278" i="1" s="1"/>
  <c r="W278" i="1"/>
  <c r="AG278" i="1" s="1"/>
  <c r="AQ278" i="1" s="1"/>
  <c r="BA278" i="1" s="1"/>
  <c r="T179" i="1"/>
  <c r="AD179" i="1" s="1"/>
  <c r="AN179" i="1" s="1"/>
  <c r="AX179" i="1" s="1"/>
  <c r="W179" i="1"/>
  <c r="AG179" i="1" s="1"/>
  <c r="AQ179" i="1" s="1"/>
  <c r="BA179" i="1" s="1"/>
  <c r="T69" i="1"/>
  <c r="AD69" i="1" s="1"/>
  <c r="AN69" i="1" s="1"/>
  <c r="AX69" i="1" s="1"/>
  <c r="W69" i="1"/>
  <c r="AG69" i="1" s="1"/>
  <c r="AQ69" i="1" s="1"/>
  <c r="BA69" i="1" s="1"/>
  <c r="T244" i="1"/>
  <c r="AD244" i="1" s="1"/>
  <c r="AN244" i="1" s="1"/>
  <c r="AX244" i="1" s="1"/>
  <c r="W244" i="1"/>
  <c r="AG244" i="1" s="1"/>
  <c r="AQ244" i="1" s="1"/>
  <c r="BA244" i="1" s="1"/>
  <c r="T86" i="1"/>
  <c r="AD86" i="1" s="1"/>
  <c r="AN86" i="1" s="1"/>
  <c r="AX86" i="1" s="1"/>
  <c r="W86" i="1"/>
  <c r="AG86" i="1" s="1"/>
  <c r="AQ86" i="1" s="1"/>
  <c r="BA86" i="1" s="1"/>
  <c r="T303" i="1"/>
  <c r="AD303" i="1" s="1"/>
  <c r="AN303" i="1" s="1"/>
  <c r="AX303" i="1" s="1"/>
  <c r="W303" i="1"/>
  <c r="AG303" i="1" s="1"/>
  <c r="AQ303" i="1" s="1"/>
  <c r="BA303" i="1" s="1"/>
  <c r="T195" i="1"/>
  <c r="AD195" i="1" s="1"/>
  <c r="AN195" i="1" s="1"/>
  <c r="AX195" i="1" s="1"/>
  <c r="W195" i="1"/>
  <c r="AG195" i="1" s="1"/>
  <c r="AQ195" i="1" s="1"/>
  <c r="BA195" i="1" s="1"/>
  <c r="T171" i="1"/>
  <c r="AD171" i="1" s="1"/>
  <c r="AN171" i="1" s="1"/>
  <c r="AX171" i="1" s="1"/>
  <c r="W171" i="1"/>
  <c r="AG171" i="1" s="1"/>
  <c r="AQ171" i="1" s="1"/>
  <c r="BA171" i="1" s="1"/>
  <c r="T33" i="1"/>
  <c r="AD33" i="1" s="1"/>
  <c r="AN33" i="1" s="1"/>
  <c r="AX33" i="1" s="1"/>
  <c r="W33" i="1"/>
  <c r="AG33" i="1" s="1"/>
  <c r="AQ33" i="1" s="1"/>
  <c r="BA33" i="1" s="1"/>
  <c r="T161" i="1"/>
  <c r="AD161" i="1" s="1"/>
  <c r="AN161" i="1" s="1"/>
  <c r="AX161" i="1" s="1"/>
  <c r="W161" i="1"/>
  <c r="AG161" i="1" s="1"/>
  <c r="AQ161" i="1" s="1"/>
  <c r="BA161" i="1" s="1"/>
  <c r="T110" i="1"/>
  <c r="AD110" i="1" s="1"/>
  <c r="AN110" i="1" s="1"/>
  <c r="AX110" i="1" s="1"/>
  <c r="W110" i="1"/>
  <c r="AG110" i="1" s="1"/>
  <c r="AQ110" i="1" s="1"/>
  <c r="BA110" i="1" s="1"/>
  <c r="T207" i="1"/>
  <c r="AD207" i="1" s="1"/>
  <c r="AN207" i="1" s="1"/>
  <c r="AX207" i="1" s="1"/>
  <c r="W207" i="1"/>
  <c r="AG207" i="1" s="1"/>
  <c r="AQ207" i="1" s="1"/>
  <c r="BA207" i="1" s="1"/>
  <c r="T145" i="1"/>
  <c r="AD145" i="1" s="1"/>
  <c r="AN145" i="1" s="1"/>
  <c r="AX145" i="1" s="1"/>
  <c r="W145" i="1"/>
  <c r="AG145" i="1" s="1"/>
  <c r="AQ145" i="1" s="1"/>
  <c r="BA145" i="1" s="1"/>
  <c r="W5" i="1"/>
  <c r="AG5" i="1" s="1"/>
  <c r="AQ5" i="1" s="1"/>
  <c r="BA5" i="1" s="1"/>
  <c r="T5" i="1"/>
  <c r="T287" i="1"/>
  <c r="AD287" i="1" s="1"/>
  <c r="AN287" i="1" s="1"/>
  <c r="AX287" i="1" s="1"/>
  <c r="W287" i="1"/>
  <c r="AG287" i="1" s="1"/>
  <c r="AQ287" i="1" s="1"/>
  <c r="BA287" i="1" s="1"/>
  <c r="W292" i="1"/>
  <c r="AG292" i="1" s="1"/>
  <c r="AQ292" i="1" s="1"/>
  <c r="BA292" i="1" s="1"/>
  <c r="T275" i="1"/>
  <c r="AD275" i="1" s="1"/>
  <c r="AN275" i="1" s="1"/>
  <c r="AX275" i="1" s="1"/>
  <c r="W275" i="1"/>
  <c r="AG275" i="1" s="1"/>
  <c r="AQ275" i="1" s="1"/>
  <c r="BA275" i="1" s="1"/>
  <c r="T100" i="1"/>
  <c r="AD100" i="1" s="1"/>
  <c r="AN100" i="1" s="1"/>
  <c r="AX100" i="1" s="1"/>
  <c r="W100" i="1"/>
  <c r="AG100" i="1" s="1"/>
  <c r="AQ100" i="1" s="1"/>
  <c r="BA100" i="1" s="1"/>
  <c r="T281" i="1"/>
  <c r="AD281" i="1" s="1"/>
  <c r="AN281" i="1" s="1"/>
  <c r="AX281" i="1" s="1"/>
  <c r="W281" i="1"/>
  <c r="AG281" i="1" s="1"/>
  <c r="AQ281" i="1" s="1"/>
  <c r="BA281" i="1" s="1"/>
  <c r="T68" i="1"/>
  <c r="AD68" i="1" s="1"/>
  <c r="AN68" i="1" s="1"/>
  <c r="AX68" i="1" s="1"/>
  <c r="W68" i="1"/>
  <c r="AG68" i="1" s="1"/>
  <c r="AQ68" i="1" s="1"/>
  <c r="BA68" i="1" s="1"/>
  <c r="W316" i="1"/>
  <c r="AG316" i="1" s="1"/>
  <c r="AQ316" i="1" s="1"/>
  <c r="BA316" i="1" s="1"/>
  <c r="T63" i="1"/>
  <c r="AD63" i="1" s="1"/>
  <c r="AN63" i="1" s="1"/>
  <c r="AX63" i="1" s="1"/>
  <c r="W63" i="1"/>
  <c r="AG63" i="1" s="1"/>
  <c r="AQ63" i="1" s="1"/>
  <c r="BA63" i="1" s="1"/>
  <c r="T34" i="1"/>
  <c r="AD34" i="1" s="1"/>
  <c r="AN34" i="1" s="1"/>
  <c r="AX34" i="1" s="1"/>
  <c r="W34" i="1"/>
  <c r="AG34" i="1" s="1"/>
  <c r="AQ34" i="1" s="1"/>
  <c r="BA34" i="1" s="1"/>
  <c r="T314" i="1"/>
  <c r="AD314" i="1" s="1"/>
  <c r="AN314" i="1" s="1"/>
  <c r="AX314" i="1" s="1"/>
  <c r="W314" i="1"/>
  <c r="AG314" i="1" s="1"/>
  <c r="AQ314" i="1" s="1"/>
  <c r="BA314" i="1" s="1"/>
  <c r="T80" i="1"/>
  <c r="AD80" i="1" s="1"/>
  <c r="AN80" i="1" s="1"/>
  <c r="AX80" i="1" s="1"/>
  <c r="W80" i="1"/>
  <c r="AG80" i="1" s="1"/>
  <c r="AQ80" i="1" s="1"/>
  <c r="BA80" i="1" s="1"/>
  <c r="T56" i="1"/>
  <c r="AD56" i="1" s="1"/>
  <c r="AN56" i="1" s="1"/>
  <c r="AX56" i="1" s="1"/>
  <c r="W56" i="1"/>
  <c r="AG56" i="1" s="1"/>
  <c r="AQ56" i="1" s="1"/>
  <c r="BA56" i="1" s="1"/>
  <c r="T166" i="1"/>
  <c r="AD166" i="1" s="1"/>
  <c r="AN166" i="1" s="1"/>
  <c r="AX166" i="1" s="1"/>
  <c r="W166" i="1"/>
  <c r="AG166" i="1" s="1"/>
  <c r="AQ166" i="1" s="1"/>
  <c r="BA166" i="1" s="1"/>
  <c r="X354" i="1"/>
  <c r="AH354" i="1" s="1"/>
  <c r="AR354" i="1" s="1"/>
  <c r="BB354" i="1" s="1"/>
  <c r="X55" i="1"/>
  <c r="AH55" i="1" s="1"/>
  <c r="AR55" i="1" s="1"/>
  <c r="BB55" i="1" s="1"/>
  <c r="X122" i="1"/>
  <c r="AH122" i="1" s="1"/>
  <c r="AR122" i="1" s="1"/>
  <c r="BB122" i="1" s="1"/>
  <c r="T40" i="1"/>
  <c r="AD40" i="1" s="1"/>
  <c r="AN40" i="1" s="1"/>
  <c r="AX40" i="1" s="1"/>
  <c r="W40" i="1"/>
  <c r="AG40" i="1" s="1"/>
  <c r="AQ40" i="1" s="1"/>
  <c r="BA40" i="1" s="1"/>
  <c r="T257" i="1"/>
  <c r="AD257" i="1" s="1"/>
  <c r="AN257" i="1" s="1"/>
  <c r="AX257" i="1" s="1"/>
  <c r="W257" i="1"/>
  <c r="AG257" i="1" s="1"/>
  <c r="AQ257" i="1" s="1"/>
  <c r="BA257" i="1" s="1"/>
  <c r="T144" i="1"/>
  <c r="AD144" i="1" s="1"/>
  <c r="AN144" i="1" s="1"/>
  <c r="AX144" i="1" s="1"/>
  <c r="W144" i="1"/>
  <c r="AG144" i="1" s="1"/>
  <c r="AQ144" i="1" s="1"/>
  <c r="BA144" i="1" s="1"/>
  <c r="T26" i="1"/>
  <c r="AD26" i="1" s="1"/>
  <c r="AN26" i="1" s="1"/>
  <c r="AX26" i="1" s="1"/>
  <c r="W26" i="1"/>
  <c r="AG26" i="1" s="1"/>
  <c r="AQ26" i="1" s="1"/>
  <c r="BA26" i="1" s="1"/>
  <c r="W279" i="1"/>
  <c r="AG279" i="1" s="1"/>
  <c r="AQ279" i="1" s="1"/>
  <c r="BA279" i="1" s="1"/>
  <c r="T61" i="1"/>
  <c r="AD61" i="1" s="1"/>
  <c r="AN61" i="1" s="1"/>
  <c r="AX61" i="1" s="1"/>
  <c r="W61" i="1"/>
  <c r="AG61" i="1" s="1"/>
  <c r="AQ61" i="1" s="1"/>
  <c r="BA61" i="1" s="1"/>
  <c r="T124" i="1"/>
  <c r="AD124" i="1" s="1"/>
  <c r="AN124" i="1" s="1"/>
  <c r="AX124" i="1" s="1"/>
  <c r="W124" i="1"/>
  <c r="AG124" i="1" s="1"/>
  <c r="AQ124" i="1" s="1"/>
  <c r="BA124" i="1" s="1"/>
  <c r="T332" i="1"/>
  <c r="AD332" i="1" s="1"/>
  <c r="AN332" i="1" s="1"/>
  <c r="AX332" i="1" s="1"/>
  <c r="W332" i="1"/>
  <c r="AG332" i="1" s="1"/>
  <c r="AQ332" i="1" s="1"/>
  <c r="BA332" i="1" s="1"/>
  <c r="T136" i="1"/>
  <c r="AD136" i="1" s="1"/>
  <c r="AN136" i="1" s="1"/>
  <c r="AX136" i="1" s="1"/>
  <c r="W136" i="1"/>
  <c r="AG136" i="1" s="1"/>
  <c r="AQ136" i="1" s="1"/>
  <c r="BA136" i="1" s="1"/>
  <c r="T267" i="1"/>
  <c r="AD267" i="1" s="1"/>
  <c r="AN267" i="1" s="1"/>
  <c r="AX267" i="1" s="1"/>
  <c r="W267" i="1"/>
  <c r="AG267" i="1" s="1"/>
  <c r="AQ267" i="1" s="1"/>
  <c r="BA267" i="1" s="1"/>
  <c r="T201" i="1"/>
  <c r="AD201" i="1" s="1"/>
  <c r="AN201" i="1" s="1"/>
  <c r="AX201" i="1" s="1"/>
  <c r="W201" i="1"/>
  <c r="AG201" i="1" s="1"/>
  <c r="AQ201" i="1" s="1"/>
  <c r="BA201" i="1" s="1"/>
  <c r="T176" i="1"/>
  <c r="AD176" i="1" s="1"/>
  <c r="AN176" i="1" s="1"/>
  <c r="AX176" i="1" s="1"/>
  <c r="W176" i="1"/>
  <c r="AG176" i="1" s="1"/>
  <c r="AQ176" i="1" s="1"/>
  <c r="BA176" i="1" s="1"/>
  <c r="X96" i="1"/>
  <c r="AH96" i="1" s="1"/>
  <c r="AR96" i="1" s="1"/>
  <c r="BB96" i="1" s="1"/>
  <c r="T293" i="1"/>
  <c r="AD293" i="1" s="1"/>
  <c r="AN293" i="1" s="1"/>
  <c r="AX293" i="1" s="1"/>
  <c r="W293" i="1"/>
  <c r="AG293" i="1" s="1"/>
  <c r="AQ293" i="1" s="1"/>
  <c r="BA293" i="1" s="1"/>
  <c r="T200" i="1"/>
  <c r="AD200" i="1" s="1"/>
  <c r="AN200" i="1" s="1"/>
  <c r="AX200" i="1" s="1"/>
  <c r="W200" i="1"/>
  <c r="AG200" i="1" s="1"/>
  <c r="AQ200" i="1" s="1"/>
  <c r="BA200" i="1" s="1"/>
  <c r="T323" i="1"/>
  <c r="AD323" i="1" s="1"/>
  <c r="AN323" i="1" s="1"/>
  <c r="AX323" i="1" s="1"/>
  <c r="W323" i="1"/>
  <c r="AG323" i="1" s="1"/>
  <c r="AQ323" i="1" s="1"/>
  <c r="BA323" i="1" s="1"/>
  <c r="T205" i="1"/>
  <c r="AD205" i="1" s="1"/>
  <c r="AN205" i="1" s="1"/>
  <c r="AX205" i="1" s="1"/>
  <c r="W205" i="1"/>
  <c r="AG205" i="1" s="1"/>
  <c r="AQ205" i="1" s="1"/>
  <c r="BA205" i="1" s="1"/>
  <c r="W193" i="1"/>
  <c r="AG193" i="1" s="1"/>
  <c r="AQ193" i="1" s="1"/>
  <c r="BA193" i="1" s="1"/>
  <c r="T121" i="1"/>
  <c r="AD121" i="1" s="1"/>
  <c r="AN121" i="1" s="1"/>
  <c r="AX121" i="1" s="1"/>
  <c r="W121" i="1"/>
  <c r="AG121" i="1" s="1"/>
  <c r="AQ121" i="1" s="1"/>
  <c r="BA121" i="1" s="1"/>
  <c r="T238" i="1"/>
  <c r="AD238" i="1" s="1"/>
  <c r="AN238" i="1" s="1"/>
  <c r="AX238" i="1" s="1"/>
  <c r="W238" i="1"/>
  <c r="AG238" i="1" s="1"/>
  <c r="AQ238" i="1" s="1"/>
  <c r="BA238" i="1" s="1"/>
  <c r="T132" i="1"/>
  <c r="AD132" i="1" s="1"/>
  <c r="AN132" i="1" s="1"/>
  <c r="AX132" i="1" s="1"/>
  <c r="W132" i="1"/>
  <c r="AG132" i="1" s="1"/>
  <c r="AQ132" i="1" s="1"/>
  <c r="BA132" i="1" s="1"/>
  <c r="T216" i="1"/>
  <c r="AD216" i="1" s="1"/>
  <c r="AN216" i="1" s="1"/>
  <c r="AX216" i="1" s="1"/>
  <c r="W216" i="1"/>
  <c r="AG216" i="1" s="1"/>
  <c r="AQ216" i="1" s="1"/>
  <c r="BA216" i="1" s="1"/>
  <c r="T361" i="1"/>
  <c r="AD361" i="1" s="1"/>
  <c r="AN361" i="1" s="1"/>
  <c r="AX361" i="1" s="1"/>
  <c r="W361" i="1"/>
  <c r="AG361" i="1" s="1"/>
  <c r="AQ361" i="1" s="1"/>
  <c r="BA361" i="1" s="1"/>
  <c r="W271" i="1"/>
  <c r="AG271" i="1" s="1"/>
  <c r="AQ271" i="1" s="1"/>
  <c r="BA271" i="1" s="1"/>
  <c r="W253" i="1"/>
  <c r="AG253" i="1" s="1"/>
  <c r="AQ253" i="1" s="1"/>
  <c r="BA253" i="1" s="1"/>
  <c r="T27" i="1"/>
  <c r="AD27" i="1" s="1"/>
  <c r="AN27" i="1" s="1"/>
  <c r="AX27" i="1" s="1"/>
  <c r="W27" i="1"/>
  <c r="AG27" i="1" s="1"/>
  <c r="AQ27" i="1" s="1"/>
  <c r="BA27" i="1" s="1"/>
  <c r="T297" i="1"/>
  <c r="AD297" i="1" s="1"/>
  <c r="AN297" i="1" s="1"/>
  <c r="AX297" i="1" s="1"/>
  <c r="W297" i="1"/>
  <c r="AG297" i="1" s="1"/>
  <c r="AQ297" i="1" s="1"/>
  <c r="BA297" i="1" s="1"/>
  <c r="T101" i="1"/>
  <c r="AD101" i="1" s="1"/>
  <c r="AN101" i="1" s="1"/>
  <c r="AX101" i="1" s="1"/>
  <c r="W101" i="1"/>
  <c r="AG101" i="1" s="1"/>
  <c r="AQ101" i="1" s="1"/>
  <c r="BA101" i="1" s="1"/>
  <c r="T59" i="1"/>
  <c r="AD59" i="1" s="1"/>
  <c r="AN59" i="1" s="1"/>
  <c r="AX59" i="1" s="1"/>
  <c r="W59" i="1"/>
  <c r="AG59" i="1" s="1"/>
  <c r="AQ59" i="1" s="1"/>
  <c r="BA59" i="1" s="1"/>
  <c r="W270" i="1"/>
  <c r="AG270" i="1" s="1"/>
  <c r="AQ270" i="1" s="1"/>
  <c r="BA270" i="1" s="1"/>
  <c r="W246" i="1"/>
  <c r="AG246" i="1" s="1"/>
  <c r="AQ246" i="1" s="1"/>
  <c r="BA246" i="1" s="1"/>
  <c r="W6" i="1"/>
  <c r="AG6" i="1" s="1"/>
  <c r="AQ6" i="1" s="1"/>
  <c r="BA6" i="1" s="1"/>
  <c r="T20" i="1"/>
  <c r="AD20" i="1" s="1"/>
  <c r="AN20" i="1" s="1"/>
  <c r="AX20" i="1" s="1"/>
  <c r="W20" i="1"/>
  <c r="AG20" i="1" s="1"/>
  <c r="AQ20" i="1" s="1"/>
  <c r="BA20" i="1" s="1"/>
  <c r="T28" i="1"/>
  <c r="AD28" i="1" s="1"/>
  <c r="AN28" i="1" s="1"/>
  <c r="AX28" i="1" s="1"/>
  <c r="W28" i="1"/>
  <c r="AG28" i="1" s="1"/>
  <c r="AQ28" i="1" s="1"/>
  <c r="BA28" i="1" s="1"/>
  <c r="W208" i="1"/>
  <c r="AG208" i="1" s="1"/>
  <c r="AQ208" i="1" s="1"/>
  <c r="BA208" i="1" s="1"/>
  <c r="W236" i="1"/>
  <c r="AG236" i="1" s="1"/>
  <c r="AQ236" i="1" s="1"/>
  <c r="BA236" i="1" s="1"/>
  <c r="T212" i="1"/>
  <c r="AD212" i="1" s="1"/>
  <c r="AN212" i="1" s="1"/>
  <c r="AX212" i="1" s="1"/>
  <c r="W212" i="1"/>
  <c r="AG212" i="1" s="1"/>
  <c r="AQ212" i="1" s="1"/>
  <c r="BA212" i="1" s="1"/>
  <c r="T218" i="1"/>
  <c r="AD218" i="1" s="1"/>
  <c r="AN218" i="1" s="1"/>
  <c r="AX218" i="1" s="1"/>
  <c r="W218" i="1"/>
  <c r="AG218" i="1" s="1"/>
  <c r="AQ218" i="1" s="1"/>
  <c r="BA218" i="1" s="1"/>
  <c r="T88" i="1"/>
  <c r="AD88" i="1" s="1"/>
  <c r="AN88" i="1" s="1"/>
  <c r="AX88" i="1" s="1"/>
  <c r="W88" i="1"/>
  <c r="AG88" i="1" s="1"/>
  <c r="AQ88" i="1" s="1"/>
  <c r="BA88" i="1" s="1"/>
  <c r="T142" i="1"/>
  <c r="AD142" i="1" s="1"/>
  <c r="AN142" i="1" s="1"/>
  <c r="AX142" i="1" s="1"/>
  <c r="W142" i="1"/>
  <c r="AG142" i="1" s="1"/>
  <c r="AQ142" i="1" s="1"/>
  <c r="BA142" i="1" s="1"/>
  <c r="T360" i="1"/>
  <c r="AD360" i="1" s="1"/>
  <c r="AN360" i="1" s="1"/>
  <c r="AX360" i="1" s="1"/>
  <c r="W360" i="1"/>
  <c r="AG360" i="1" s="1"/>
  <c r="AQ360" i="1" s="1"/>
  <c r="BA360" i="1" s="1"/>
  <c r="T146" i="1"/>
  <c r="AD146" i="1" s="1"/>
  <c r="AN146" i="1" s="1"/>
  <c r="AX146" i="1" s="1"/>
  <c r="W146" i="1"/>
  <c r="AG146" i="1" s="1"/>
  <c r="AQ146" i="1" s="1"/>
  <c r="BA146" i="1" s="1"/>
  <c r="T351" i="1"/>
  <c r="AD351" i="1" s="1"/>
  <c r="AN351" i="1" s="1"/>
  <c r="AX351" i="1" s="1"/>
  <c r="W351" i="1"/>
  <c r="AG351" i="1" s="1"/>
  <c r="AQ351" i="1" s="1"/>
  <c r="BA351" i="1" s="1"/>
  <c r="T333" i="1"/>
  <c r="AD333" i="1" s="1"/>
  <c r="AN333" i="1" s="1"/>
  <c r="AX333" i="1" s="1"/>
  <c r="W333" i="1"/>
  <c r="AG333" i="1" s="1"/>
  <c r="AQ333" i="1" s="1"/>
  <c r="BA333" i="1" s="1"/>
  <c r="T363" i="1"/>
  <c r="AD363" i="1" s="1"/>
  <c r="AN363" i="1" s="1"/>
  <c r="AX363" i="1" s="1"/>
  <c r="W363" i="1"/>
  <c r="AG363" i="1" s="1"/>
  <c r="AQ363" i="1" s="1"/>
  <c r="BA363" i="1" s="1"/>
  <c r="W172" i="1"/>
  <c r="AG172" i="1" s="1"/>
  <c r="AQ172" i="1" s="1"/>
  <c r="BA172" i="1" s="1"/>
  <c r="T103" i="1"/>
  <c r="AD103" i="1" s="1"/>
  <c r="AN103" i="1" s="1"/>
  <c r="AX103" i="1" s="1"/>
  <c r="W103" i="1"/>
  <c r="AG103" i="1" s="1"/>
  <c r="AQ103" i="1" s="1"/>
  <c r="BA103" i="1" s="1"/>
  <c r="T175" i="1"/>
  <c r="AD175" i="1" s="1"/>
  <c r="AN175" i="1" s="1"/>
  <c r="AX175" i="1" s="1"/>
  <c r="W175" i="1"/>
  <c r="AG175" i="1" s="1"/>
  <c r="AQ175" i="1" s="1"/>
  <c r="BA175" i="1" s="1"/>
  <c r="W180" i="1"/>
  <c r="AG180" i="1" s="1"/>
  <c r="AQ180" i="1" s="1"/>
  <c r="BA180" i="1" s="1"/>
  <c r="T215" i="1"/>
  <c r="AD215" i="1" s="1"/>
  <c r="AN215" i="1" s="1"/>
  <c r="AX215" i="1" s="1"/>
  <c r="W215" i="1"/>
  <c r="AG215" i="1" s="1"/>
  <c r="AQ215" i="1" s="1"/>
  <c r="BA215" i="1" s="1"/>
  <c r="T346" i="1"/>
  <c r="AD346" i="1" s="1"/>
  <c r="AN346" i="1" s="1"/>
  <c r="AX346" i="1" s="1"/>
  <c r="W346" i="1"/>
  <c r="AG346" i="1" s="1"/>
  <c r="AQ346" i="1" s="1"/>
  <c r="BA346" i="1" s="1"/>
  <c r="W19" i="1"/>
  <c r="AG19" i="1" s="1"/>
  <c r="AQ19" i="1" s="1"/>
  <c r="BA19" i="1" s="1"/>
  <c r="T344" i="1"/>
  <c r="AD344" i="1" s="1"/>
  <c r="AN344" i="1" s="1"/>
  <c r="AX344" i="1" s="1"/>
  <c r="W344" i="1"/>
  <c r="AG344" i="1" s="1"/>
  <c r="AQ344" i="1" s="1"/>
  <c r="BA344" i="1" s="1"/>
  <c r="T44" i="1"/>
  <c r="AD44" i="1" s="1"/>
  <c r="AN44" i="1" s="1"/>
  <c r="AX44" i="1" s="1"/>
  <c r="W44" i="1"/>
  <c r="AG44" i="1" s="1"/>
  <c r="AQ44" i="1" s="1"/>
  <c r="BA44" i="1" s="1"/>
  <c r="T219" i="1"/>
  <c r="AD219" i="1" s="1"/>
  <c r="AN219" i="1" s="1"/>
  <c r="AX219" i="1" s="1"/>
  <c r="W219" i="1"/>
  <c r="AG219" i="1" s="1"/>
  <c r="AQ219" i="1" s="1"/>
  <c r="BA219" i="1" s="1"/>
  <c r="T128" i="1"/>
  <c r="AD128" i="1" s="1"/>
  <c r="AN128" i="1" s="1"/>
  <c r="AX128" i="1" s="1"/>
  <c r="W128" i="1"/>
  <c r="AG128" i="1" s="1"/>
  <c r="AQ128" i="1" s="1"/>
  <c r="BA128" i="1" s="1"/>
  <c r="T82" i="1"/>
  <c r="AD82" i="1" s="1"/>
  <c r="AN82" i="1" s="1"/>
  <c r="AX82" i="1" s="1"/>
  <c r="W82" i="1"/>
  <c r="AG82" i="1" s="1"/>
  <c r="AQ82" i="1" s="1"/>
  <c r="BA82" i="1" s="1"/>
  <c r="T38" i="1"/>
  <c r="AD38" i="1" s="1"/>
  <c r="AN38" i="1" s="1"/>
  <c r="AX38" i="1" s="1"/>
  <c r="W38" i="1"/>
  <c r="AG38" i="1" s="1"/>
  <c r="AQ38" i="1" s="1"/>
  <c r="BA38" i="1" s="1"/>
  <c r="T76" i="1"/>
  <c r="AD76" i="1" s="1"/>
  <c r="AN76" i="1" s="1"/>
  <c r="AX76" i="1" s="1"/>
  <c r="W76" i="1"/>
  <c r="AG76" i="1" s="1"/>
  <c r="AQ76" i="1" s="1"/>
  <c r="BA76" i="1" s="1"/>
  <c r="T134" i="1"/>
  <c r="AD134" i="1" s="1"/>
  <c r="AN134" i="1" s="1"/>
  <c r="AX134" i="1" s="1"/>
  <c r="W134" i="1"/>
  <c r="AG134" i="1" s="1"/>
  <c r="AQ134" i="1" s="1"/>
  <c r="BA134" i="1" s="1"/>
  <c r="W65" i="1"/>
  <c r="AG65" i="1" s="1"/>
  <c r="AQ65" i="1" s="1"/>
  <c r="BA65" i="1" s="1"/>
  <c r="W138" i="1"/>
  <c r="AG138" i="1" s="1"/>
  <c r="AQ138" i="1" s="1"/>
  <c r="BA138" i="1" s="1"/>
  <c r="W23" i="1"/>
  <c r="AG23" i="1" s="1"/>
  <c r="AQ23" i="1" s="1"/>
  <c r="BA23" i="1" s="1"/>
  <c r="W234" i="1"/>
  <c r="AG234" i="1" s="1"/>
  <c r="AQ234" i="1" s="1"/>
  <c r="BA234" i="1" s="1"/>
  <c r="W48" i="1"/>
  <c r="AG48" i="1" s="1"/>
  <c r="AQ48" i="1" s="1"/>
  <c r="BA48" i="1" s="1"/>
  <c r="W60" i="1"/>
  <c r="AG60" i="1" s="1"/>
  <c r="AQ60" i="1" s="1"/>
  <c r="BA60" i="1" s="1"/>
  <c r="W331" i="1"/>
  <c r="AG331" i="1" s="1"/>
  <c r="AQ331" i="1" s="1"/>
  <c r="BA331" i="1" s="1"/>
  <c r="T258" i="1"/>
  <c r="AD258" i="1" s="1"/>
  <c r="AN258" i="1" s="1"/>
  <c r="AX258" i="1" s="1"/>
  <c r="W258" i="1"/>
  <c r="AG258" i="1" s="1"/>
  <c r="AQ258" i="1" s="1"/>
  <c r="BA258" i="1" s="1"/>
  <c r="T213" i="1"/>
  <c r="AD213" i="1" s="1"/>
  <c r="AN213" i="1" s="1"/>
  <c r="AX213" i="1" s="1"/>
  <c r="W213" i="1"/>
  <c r="AG213" i="1" s="1"/>
  <c r="AQ213" i="1" s="1"/>
  <c r="BA213" i="1" s="1"/>
  <c r="T321" i="1"/>
  <c r="AD321" i="1" s="1"/>
  <c r="AN321" i="1" s="1"/>
  <c r="AX321" i="1" s="1"/>
  <c r="W321" i="1"/>
  <c r="AG321" i="1" s="1"/>
  <c r="AQ321" i="1" s="1"/>
  <c r="BA321" i="1" s="1"/>
  <c r="W87" i="1"/>
  <c r="AG87" i="1" s="1"/>
  <c r="AQ87" i="1" s="1"/>
  <c r="BA87" i="1" s="1"/>
  <c r="W79" i="1"/>
  <c r="AG79" i="1" s="1"/>
  <c r="AQ79" i="1" s="1"/>
  <c r="BA79" i="1" s="1"/>
  <c r="W155" i="1"/>
  <c r="AG155" i="1" s="1"/>
  <c r="AQ155" i="1" s="1"/>
  <c r="BA155" i="1" s="1"/>
  <c r="T339" i="1"/>
  <c r="AD339" i="1" s="1"/>
  <c r="AN339" i="1" s="1"/>
  <c r="AX339" i="1" s="1"/>
  <c r="W339" i="1"/>
  <c r="AG339" i="1" s="1"/>
  <c r="AQ339" i="1" s="1"/>
  <c r="BA339" i="1" s="1"/>
  <c r="W37" i="1"/>
  <c r="AG37" i="1" s="1"/>
  <c r="AQ37" i="1" s="1"/>
  <c r="BA37" i="1" s="1"/>
  <c r="W365" i="1"/>
  <c r="AG365" i="1" s="1"/>
  <c r="AQ365" i="1" s="1"/>
  <c r="BA365" i="1" s="1"/>
  <c r="W116" i="1"/>
  <c r="AG116" i="1" s="1"/>
  <c r="AQ116" i="1" s="1"/>
  <c r="BA116" i="1" s="1"/>
  <c r="T15" i="1"/>
  <c r="AD15" i="1" s="1"/>
  <c r="AN15" i="1" s="1"/>
  <c r="AX15" i="1" s="1"/>
  <c r="W15" i="1"/>
  <c r="AG15" i="1" s="1"/>
  <c r="AQ15" i="1" s="1"/>
  <c r="BA15" i="1" s="1"/>
  <c r="T214" i="1"/>
  <c r="AD214" i="1" s="1"/>
  <c r="AN214" i="1" s="1"/>
  <c r="AX214" i="1" s="1"/>
  <c r="W214" i="1"/>
  <c r="AG214" i="1" s="1"/>
  <c r="AQ214" i="1" s="1"/>
  <c r="BA214" i="1" s="1"/>
  <c r="T185" i="1"/>
  <c r="AD185" i="1" s="1"/>
  <c r="AN185" i="1" s="1"/>
  <c r="AX185" i="1" s="1"/>
  <c r="W185" i="1"/>
  <c r="AG185" i="1" s="1"/>
  <c r="AQ185" i="1" s="1"/>
  <c r="BA185" i="1" s="1"/>
  <c r="T345" i="1"/>
  <c r="AD345" i="1" s="1"/>
  <c r="AN345" i="1" s="1"/>
  <c r="AX345" i="1" s="1"/>
  <c r="W345" i="1"/>
  <c r="AG345" i="1" s="1"/>
  <c r="AQ345" i="1" s="1"/>
  <c r="BA345" i="1" s="1"/>
  <c r="T182" i="1"/>
  <c r="AD182" i="1" s="1"/>
  <c r="AN182" i="1" s="1"/>
  <c r="AX182" i="1" s="1"/>
  <c r="W182" i="1"/>
  <c r="AG182" i="1" s="1"/>
  <c r="AQ182" i="1" s="1"/>
  <c r="BA182" i="1" s="1"/>
  <c r="T364" i="1"/>
  <c r="AD364" i="1" s="1"/>
  <c r="AN364" i="1" s="1"/>
  <c r="AX364" i="1" s="1"/>
  <c r="W364" i="1"/>
  <c r="AG364" i="1" s="1"/>
  <c r="AQ364" i="1" s="1"/>
  <c r="BA364" i="1" s="1"/>
  <c r="T304" i="1"/>
  <c r="AD304" i="1" s="1"/>
  <c r="AN304" i="1" s="1"/>
  <c r="AX304" i="1" s="1"/>
  <c r="W304" i="1"/>
  <c r="AG304" i="1" s="1"/>
  <c r="AQ304" i="1" s="1"/>
  <c r="BA304" i="1" s="1"/>
  <c r="W7" i="1"/>
  <c r="AG7" i="1" s="1"/>
  <c r="AQ7" i="1" s="1"/>
  <c r="BA7" i="1" s="1"/>
  <c r="T357" i="1"/>
  <c r="AD357" i="1" s="1"/>
  <c r="AN357" i="1" s="1"/>
  <c r="AX357" i="1" s="1"/>
  <c r="W357" i="1"/>
  <c r="AG357" i="1" s="1"/>
  <c r="AQ357" i="1" s="1"/>
  <c r="BA357" i="1" s="1"/>
  <c r="T231" i="1"/>
  <c r="AD231" i="1" s="1"/>
  <c r="AN231" i="1" s="1"/>
  <c r="AX231" i="1" s="1"/>
  <c r="W231" i="1"/>
  <c r="AG231" i="1" s="1"/>
  <c r="AQ231" i="1" s="1"/>
  <c r="BA231" i="1" s="1"/>
  <c r="X160" i="1"/>
  <c r="AH160" i="1" s="1"/>
  <c r="AR160" i="1" s="1"/>
  <c r="BB160" i="1" s="1"/>
  <c r="T147" i="1"/>
  <c r="AD147" i="1" s="1"/>
  <c r="AN147" i="1" s="1"/>
  <c r="AX147" i="1" s="1"/>
  <c r="W147" i="1"/>
  <c r="AG147" i="1" s="1"/>
  <c r="AQ147" i="1" s="1"/>
  <c r="BA147" i="1" s="1"/>
  <c r="T148" i="1"/>
  <c r="AD148" i="1" s="1"/>
  <c r="AN148" i="1" s="1"/>
  <c r="AX148" i="1" s="1"/>
  <c r="W148" i="1"/>
  <c r="AG148" i="1" s="1"/>
  <c r="AQ148" i="1" s="1"/>
  <c r="BA148" i="1" s="1"/>
  <c r="T288" i="1"/>
  <c r="AD288" i="1" s="1"/>
  <c r="AN288" i="1" s="1"/>
  <c r="AX288" i="1" s="1"/>
  <c r="W288" i="1"/>
  <c r="AG288" i="1" s="1"/>
  <c r="AQ288" i="1" s="1"/>
  <c r="BA288" i="1" s="1"/>
  <c r="W84" i="1"/>
  <c r="AG84" i="1" s="1"/>
  <c r="AQ84" i="1" s="1"/>
  <c r="BA84" i="1" s="1"/>
  <c r="T107" i="1"/>
  <c r="AD107" i="1" s="1"/>
  <c r="AN107" i="1" s="1"/>
  <c r="AX107" i="1" s="1"/>
  <c r="W107" i="1"/>
  <c r="AG107" i="1" s="1"/>
  <c r="AQ107" i="1" s="1"/>
  <c r="BA107" i="1" s="1"/>
  <c r="T308" i="1"/>
  <c r="AD308" i="1" s="1"/>
  <c r="AN308" i="1" s="1"/>
  <c r="AX308" i="1" s="1"/>
  <c r="W308" i="1"/>
  <c r="AG308" i="1" s="1"/>
  <c r="AQ308" i="1" s="1"/>
  <c r="BA308" i="1" s="1"/>
  <c r="T43" i="1"/>
  <c r="AD43" i="1" s="1"/>
  <c r="AN43" i="1" s="1"/>
  <c r="AX43" i="1" s="1"/>
  <c r="W43" i="1"/>
  <c r="AG43" i="1" s="1"/>
  <c r="AQ43" i="1" s="1"/>
  <c r="BA43" i="1" s="1"/>
  <c r="T102" i="1"/>
  <c r="AD102" i="1" s="1"/>
  <c r="AN102" i="1" s="1"/>
  <c r="AX102" i="1" s="1"/>
  <c r="W102" i="1"/>
  <c r="AG102" i="1" s="1"/>
  <c r="AQ102" i="1" s="1"/>
  <c r="BA102" i="1" s="1"/>
  <c r="W348" i="1"/>
  <c r="AG348" i="1" s="1"/>
  <c r="AQ348" i="1" s="1"/>
  <c r="BA348" i="1" s="1"/>
  <c r="W95" i="1"/>
  <c r="AG95" i="1" s="1"/>
  <c r="AQ95" i="1" s="1"/>
  <c r="BA95" i="1" s="1"/>
  <c r="W198" i="1"/>
  <c r="AG198" i="1" s="1"/>
  <c r="AQ198" i="1" s="1"/>
  <c r="BA198" i="1" s="1"/>
  <c r="W12" i="1"/>
  <c r="AG12" i="1" s="1"/>
  <c r="AQ12" i="1" s="1"/>
  <c r="BA12" i="1" s="1"/>
  <c r="T196" i="1"/>
  <c r="AD196" i="1" s="1"/>
  <c r="AN196" i="1" s="1"/>
  <c r="AX196" i="1" s="1"/>
  <c r="W196" i="1"/>
  <c r="AG196" i="1" s="1"/>
  <c r="AQ196" i="1" s="1"/>
  <c r="BA196" i="1" s="1"/>
  <c r="T183" i="1"/>
  <c r="AD183" i="1" s="1"/>
  <c r="AN183" i="1" s="1"/>
  <c r="AX183" i="1" s="1"/>
  <c r="W183" i="1"/>
  <c r="AG183" i="1" s="1"/>
  <c r="AQ183" i="1" s="1"/>
  <c r="BA183" i="1" s="1"/>
  <c r="T230" i="1"/>
  <c r="AD230" i="1" s="1"/>
  <c r="AN230" i="1" s="1"/>
  <c r="AX230" i="1" s="1"/>
  <c r="W230" i="1"/>
  <c r="AG230" i="1" s="1"/>
  <c r="AQ230" i="1" s="1"/>
  <c r="BA230" i="1" s="1"/>
  <c r="T315" i="1"/>
  <c r="AD315" i="1" s="1"/>
  <c r="AN315" i="1" s="1"/>
  <c r="AX315" i="1" s="1"/>
  <c r="W315" i="1"/>
  <c r="AG315" i="1" s="1"/>
  <c r="AQ315" i="1" s="1"/>
  <c r="BA315" i="1" s="1"/>
  <c r="W350" i="1"/>
  <c r="AG350" i="1" s="1"/>
  <c r="AQ350" i="1" s="1"/>
  <c r="BA350" i="1" s="1"/>
  <c r="T263" i="1"/>
  <c r="AD263" i="1" s="1"/>
  <c r="AN263" i="1" s="1"/>
  <c r="AX263" i="1" s="1"/>
  <c r="W263" i="1"/>
  <c r="AG263" i="1" s="1"/>
  <c r="AQ263" i="1" s="1"/>
  <c r="BA263" i="1" s="1"/>
  <c r="T326" i="1"/>
  <c r="AD326" i="1" s="1"/>
  <c r="AN326" i="1" s="1"/>
  <c r="AX326" i="1" s="1"/>
  <c r="W326" i="1"/>
  <c r="AG326" i="1" s="1"/>
  <c r="AQ326" i="1" s="1"/>
  <c r="BA326" i="1" s="1"/>
  <c r="T31" i="1"/>
  <c r="AD31" i="1" s="1"/>
  <c r="AN31" i="1" s="1"/>
  <c r="AX31" i="1" s="1"/>
  <c r="W31" i="1"/>
  <c r="AG31" i="1" s="1"/>
  <c r="AQ31" i="1" s="1"/>
  <c r="BA31" i="1" s="1"/>
  <c r="T109" i="1"/>
  <c r="AD109" i="1" s="1"/>
  <c r="AN109" i="1" s="1"/>
  <c r="AX109" i="1" s="1"/>
  <c r="W109" i="1"/>
  <c r="AG109" i="1" s="1"/>
  <c r="AQ109" i="1" s="1"/>
  <c r="BA109" i="1" s="1"/>
  <c r="X151" i="1"/>
  <c r="AH151" i="1" s="1"/>
  <c r="AR151" i="1" s="1"/>
  <c r="BB151" i="1" s="1"/>
  <c r="T130" i="1"/>
  <c r="AD130" i="1" s="1"/>
  <c r="AN130" i="1" s="1"/>
  <c r="AX130" i="1" s="1"/>
  <c r="W130" i="1"/>
  <c r="AG130" i="1" s="1"/>
  <c r="AQ130" i="1" s="1"/>
  <c r="BA130" i="1" s="1"/>
  <c r="T104" i="1"/>
  <c r="AD104" i="1" s="1"/>
  <c r="AN104" i="1" s="1"/>
  <c r="AX104" i="1" s="1"/>
  <c r="W104" i="1"/>
  <c r="AG104" i="1" s="1"/>
  <c r="AQ104" i="1" s="1"/>
  <c r="BA104" i="1" s="1"/>
  <c r="T248" i="1"/>
  <c r="AD248" i="1" s="1"/>
  <c r="AN248" i="1" s="1"/>
  <c r="AX248" i="1" s="1"/>
  <c r="W248" i="1"/>
  <c r="AG248" i="1" s="1"/>
  <c r="AQ248" i="1" s="1"/>
  <c r="BA248" i="1" s="1"/>
  <c r="T239" i="1"/>
  <c r="AD239" i="1" s="1"/>
  <c r="AN239" i="1" s="1"/>
  <c r="AX239" i="1" s="1"/>
  <c r="W239" i="1"/>
  <c r="AG239" i="1" s="1"/>
  <c r="AQ239" i="1" s="1"/>
  <c r="BA239" i="1" s="1"/>
  <c r="T269" i="1"/>
  <c r="AD269" i="1" s="1"/>
  <c r="AN269" i="1" s="1"/>
  <c r="AX269" i="1" s="1"/>
  <c r="W269" i="1"/>
  <c r="AG269" i="1" s="1"/>
  <c r="AQ269" i="1" s="1"/>
  <c r="BA269" i="1" s="1"/>
  <c r="T94" i="1"/>
  <c r="AD94" i="1" s="1"/>
  <c r="AN94" i="1" s="1"/>
  <c r="AX94" i="1" s="1"/>
  <c r="W94" i="1"/>
  <c r="AG94" i="1" s="1"/>
  <c r="AQ94" i="1" s="1"/>
  <c r="BA94" i="1" s="1"/>
  <c r="T220" i="1"/>
  <c r="AD220" i="1" s="1"/>
  <c r="AN220" i="1" s="1"/>
  <c r="AX220" i="1" s="1"/>
  <c r="W220" i="1"/>
  <c r="AG220" i="1" s="1"/>
  <c r="AQ220" i="1" s="1"/>
  <c r="BA220" i="1" s="1"/>
  <c r="W222" i="1"/>
  <c r="AG222" i="1" s="1"/>
  <c r="AQ222" i="1" s="1"/>
  <c r="BA222" i="1" s="1"/>
  <c r="T177" i="1"/>
  <c r="AD177" i="1" s="1"/>
  <c r="AN177" i="1" s="1"/>
  <c r="AX177" i="1" s="1"/>
  <c r="W177" i="1"/>
  <c r="AG177" i="1" s="1"/>
  <c r="AQ177" i="1" s="1"/>
  <c r="BA177" i="1" s="1"/>
  <c r="T178" i="1"/>
  <c r="AD178" i="1" s="1"/>
  <c r="AN178" i="1" s="1"/>
  <c r="AX178" i="1" s="1"/>
  <c r="W178" i="1"/>
  <c r="AG178" i="1" s="1"/>
  <c r="AQ178" i="1" s="1"/>
  <c r="BA178" i="1" s="1"/>
  <c r="T327" i="1"/>
  <c r="AD327" i="1" s="1"/>
  <c r="AN327" i="1" s="1"/>
  <c r="AX327" i="1" s="1"/>
  <c r="W327" i="1"/>
  <c r="AG327" i="1" s="1"/>
  <c r="AQ327" i="1" s="1"/>
  <c r="BA327" i="1" s="1"/>
  <c r="T153" i="1"/>
  <c r="AD153" i="1" s="1"/>
  <c r="AN153" i="1" s="1"/>
  <c r="AX153" i="1" s="1"/>
  <c r="W153" i="1"/>
  <c r="AG153" i="1" s="1"/>
  <c r="AQ153" i="1" s="1"/>
  <c r="BA153" i="1" s="1"/>
  <c r="T226" i="1"/>
  <c r="AD226" i="1" s="1"/>
  <c r="AN226" i="1" s="1"/>
  <c r="AX226" i="1" s="1"/>
  <c r="W226" i="1"/>
  <c r="AG226" i="1" s="1"/>
  <c r="AQ226" i="1" s="1"/>
  <c r="BA226" i="1" s="1"/>
  <c r="T237" i="1"/>
  <c r="AD237" i="1" s="1"/>
  <c r="AN237" i="1" s="1"/>
  <c r="AX237" i="1" s="1"/>
  <c r="W237" i="1"/>
  <c r="AG237" i="1" s="1"/>
  <c r="AQ237" i="1" s="1"/>
  <c r="BA237" i="1" s="1"/>
  <c r="T255" i="1"/>
  <c r="AD255" i="1" s="1"/>
  <c r="AN255" i="1" s="1"/>
  <c r="AX255" i="1" s="1"/>
  <c r="W255" i="1"/>
  <c r="AG255" i="1" s="1"/>
  <c r="AQ255" i="1" s="1"/>
  <c r="BA255" i="1" s="1"/>
  <c r="T137" i="1"/>
  <c r="AD137" i="1" s="1"/>
  <c r="AN137" i="1" s="1"/>
  <c r="AX137" i="1" s="1"/>
  <c r="W137" i="1"/>
  <c r="AG137" i="1" s="1"/>
  <c r="AQ137" i="1" s="1"/>
  <c r="BA137" i="1" s="1"/>
  <c r="T66" i="1"/>
  <c r="AD66" i="1" s="1"/>
  <c r="AN66" i="1" s="1"/>
  <c r="AX66" i="1" s="1"/>
  <c r="W66" i="1"/>
  <c r="AG66" i="1" s="1"/>
  <c r="AQ66" i="1" s="1"/>
  <c r="BA66" i="1" s="1"/>
  <c r="T312" i="1"/>
  <c r="AD312" i="1" s="1"/>
  <c r="AN312" i="1" s="1"/>
  <c r="AX312" i="1" s="1"/>
  <c r="W312" i="1"/>
  <c r="AG312" i="1" s="1"/>
  <c r="AQ312" i="1" s="1"/>
  <c r="BA312" i="1" s="1"/>
  <c r="W162" i="1"/>
  <c r="AG162" i="1" s="1"/>
  <c r="AQ162" i="1" s="1"/>
  <c r="BA162" i="1" s="1"/>
  <c r="W307" i="1"/>
  <c r="AG307" i="1" s="1"/>
  <c r="AQ307" i="1" s="1"/>
  <c r="BA307" i="1" s="1"/>
  <c r="T106" i="1"/>
  <c r="AD106" i="1" s="1"/>
  <c r="AN106" i="1" s="1"/>
  <c r="AX106" i="1" s="1"/>
  <c r="W106" i="1"/>
  <c r="AG106" i="1" s="1"/>
  <c r="AQ106" i="1" s="1"/>
  <c r="BA106" i="1" s="1"/>
  <c r="T186" i="1"/>
  <c r="AD186" i="1" s="1"/>
  <c r="AN186" i="1" s="1"/>
  <c r="AX186" i="1" s="1"/>
  <c r="W186" i="1"/>
  <c r="AG186" i="1" s="1"/>
  <c r="AQ186" i="1" s="1"/>
  <c r="BA186" i="1" s="1"/>
  <c r="T81" i="1"/>
  <c r="AD81" i="1" s="1"/>
  <c r="AN81" i="1" s="1"/>
  <c r="AX81" i="1" s="1"/>
  <c r="W81" i="1"/>
  <c r="AG81" i="1" s="1"/>
  <c r="AQ81" i="1" s="1"/>
  <c r="BA81" i="1" s="1"/>
  <c r="T299" i="1"/>
  <c r="AD299" i="1" s="1"/>
  <c r="AN299" i="1" s="1"/>
  <c r="AX299" i="1" s="1"/>
  <c r="W299" i="1"/>
  <c r="AG299" i="1" s="1"/>
  <c r="AQ299" i="1" s="1"/>
  <c r="BA299" i="1" s="1"/>
  <c r="W73" i="1"/>
  <c r="AG73" i="1" s="1"/>
  <c r="AQ73" i="1" s="1"/>
  <c r="BA73" i="1" s="1"/>
  <c r="W152" i="1"/>
  <c r="AG152" i="1" s="1"/>
  <c r="AQ152" i="1" s="1"/>
  <c r="BA152" i="1" s="1"/>
  <c r="W285" i="1"/>
  <c r="AG285" i="1" s="1"/>
  <c r="AQ285" i="1" s="1"/>
  <c r="BA285" i="1" s="1"/>
  <c r="W58" i="1"/>
  <c r="AG58" i="1" s="1"/>
  <c r="AQ58" i="1" s="1"/>
  <c r="BA58" i="1" s="1"/>
  <c r="W359" i="1"/>
  <c r="AG359" i="1" s="1"/>
  <c r="AQ359" i="1" s="1"/>
  <c r="BA359" i="1" s="1"/>
  <c r="T140" i="1"/>
  <c r="AD140" i="1" s="1"/>
  <c r="AN140" i="1" s="1"/>
  <c r="AX140" i="1" s="1"/>
  <c r="W140" i="1"/>
  <c r="AG140" i="1" s="1"/>
  <c r="AQ140" i="1" s="1"/>
  <c r="BA140" i="1" s="1"/>
  <c r="T206" i="1"/>
  <c r="AD206" i="1" s="1"/>
  <c r="AN206" i="1" s="1"/>
  <c r="AX206" i="1" s="1"/>
  <c r="W206" i="1"/>
  <c r="AG206" i="1" s="1"/>
  <c r="AQ206" i="1" s="1"/>
  <c r="BA206" i="1" s="1"/>
  <c r="W322" i="1"/>
  <c r="AG322" i="1" s="1"/>
  <c r="AQ322" i="1" s="1"/>
  <c r="BA322" i="1" s="1"/>
  <c r="T358" i="1"/>
  <c r="AD358" i="1" s="1"/>
  <c r="AN358" i="1" s="1"/>
  <c r="AX358" i="1" s="1"/>
  <c r="W358" i="1"/>
  <c r="AG358" i="1" s="1"/>
  <c r="AQ358" i="1" s="1"/>
  <c r="BA358" i="1" s="1"/>
  <c r="T224" i="1"/>
  <c r="AD224" i="1" s="1"/>
  <c r="AN224" i="1" s="1"/>
  <c r="AX224" i="1" s="1"/>
  <c r="W224" i="1"/>
  <c r="AG224" i="1" s="1"/>
  <c r="AQ224" i="1" s="1"/>
  <c r="BA224" i="1" s="1"/>
  <c r="T190" i="1"/>
  <c r="AD190" i="1" s="1"/>
  <c r="AN190" i="1" s="1"/>
  <c r="AX190" i="1" s="1"/>
  <c r="W190" i="1"/>
  <c r="AG190" i="1" s="1"/>
  <c r="AQ190" i="1" s="1"/>
  <c r="BA190" i="1" s="1"/>
  <c r="T189" i="1"/>
  <c r="AD189" i="1" s="1"/>
  <c r="AN189" i="1" s="1"/>
  <c r="AX189" i="1" s="1"/>
  <c r="W189" i="1"/>
  <c r="AG189" i="1" s="1"/>
  <c r="AQ189" i="1" s="1"/>
  <c r="BA189" i="1" s="1"/>
  <c r="T347" i="1"/>
  <c r="AD347" i="1" s="1"/>
  <c r="AN347" i="1" s="1"/>
  <c r="AX347" i="1" s="1"/>
  <c r="W347" i="1"/>
  <c r="AG347" i="1" s="1"/>
  <c r="AQ347" i="1" s="1"/>
  <c r="BA347" i="1" s="1"/>
  <c r="T262" i="1"/>
  <c r="AD262" i="1" s="1"/>
  <c r="AN262" i="1" s="1"/>
  <c r="AX262" i="1" s="1"/>
  <c r="W262" i="1"/>
  <c r="AG262" i="1" s="1"/>
  <c r="AQ262" i="1" s="1"/>
  <c r="BA262" i="1" s="1"/>
  <c r="T334" i="1"/>
  <c r="AD334" i="1" s="1"/>
  <c r="AN334" i="1" s="1"/>
  <c r="AX334" i="1" s="1"/>
  <c r="W334" i="1"/>
  <c r="AG334" i="1" s="1"/>
  <c r="AQ334" i="1" s="1"/>
  <c r="BA334" i="1" s="1"/>
  <c r="T240" i="1"/>
  <c r="AD240" i="1" s="1"/>
  <c r="AN240" i="1" s="1"/>
  <c r="AX240" i="1" s="1"/>
  <c r="W240" i="1"/>
  <c r="AG240" i="1" s="1"/>
  <c r="AQ240" i="1" s="1"/>
  <c r="BA240" i="1" s="1"/>
  <c r="T24" i="1"/>
  <c r="AD24" i="1" s="1"/>
  <c r="AN24" i="1" s="1"/>
  <c r="AX24" i="1" s="1"/>
  <c r="W24" i="1"/>
  <c r="AG24" i="1" s="1"/>
  <c r="AQ24" i="1" s="1"/>
  <c r="BA24" i="1" s="1"/>
  <c r="T35" i="1"/>
  <c r="AD35" i="1" s="1"/>
  <c r="AN35" i="1" s="1"/>
  <c r="AX35" i="1" s="1"/>
  <c r="W35" i="1"/>
  <c r="AG35" i="1" s="1"/>
  <c r="AQ35" i="1" s="1"/>
  <c r="BA35" i="1" s="1"/>
  <c r="T319" i="1"/>
  <c r="AD319" i="1" s="1"/>
  <c r="AN319" i="1" s="1"/>
  <c r="AX319" i="1" s="1"/>
  <c r="W319" i="1"/>
  <c r="AG319" i="1" s="1"/>
  <c r="AQ319" i="1" s="1"/>
  <c r="BA319" i="1" s="1"/>
  <c r="T343" i="1"/>
  <c r="AD343" i="1" s="1"/>
  <c r="AN343" i="1" s="1"/>
  <c r="AX343" i="1" s="1"/>
  <c r="W343" i="1"/>
  <c r="AG343" i="1" s="1"/>
  <c r="AQ343" i="1" s="1"/>
  <c r="BA343" i="1" s="1"/>
  <c r="T289" i="1"/>
  <c r="AD289" i="1" s="1"/>
  <c r="AN289" i="1" s="1"/>
  <c r="AX289" i="1" s="1"/>
  <c r="W289" i="1"/>
  <c r="AG289" i="1" s="1"/>
  <c r="AQ289" i="1" s="1"/>
  <c r="BA289" i="1" s="1"/>
  <c r="W150" i="1"/>
  <c r="AG150" i="1" s="1"/>
  <c r="AQ150" i="1" s="1"/>
  <c r="BA150" i="1" s="1"/>
  <c r="W202" i="1"/>
  <c r="AG202" i="1" s="1"/>
  <c r="AQ202" i="1" s="1"/>
  <c r="BA202" i="1" s="1"/>
  <c r="T9" i="1"/>
  <c r="AD9" i="1" s="1"/>
  <c r="AN9" i="1" s="1"/>
  <c r="AX9" i="1" s="1"/>
  <c r="W9" i="1"/>
  <c r="AG9" i="1" s="1"/>
  <c r="AQ9" i="1" s="1"/>
  <c r="BA9" i="1" s="1"/>
  <c r="T290" i="1"/>
  <c r="AD290" i="1" s="1"/>
  <c r="AN290" i="1" s="1"/>
  <c r="AX290" i="1" s="1"/>
  <c r="W290" i="1"/>
  <c r="AG290" i="1" s="1"/>
  <c r="AQ290" i="1" s="1"/>
  <c r="BA290" i="1" s="1"/>
  <c r="T105" i="1"/>
  <c r="AD105" i="1" s="1"/>
  <c r="AN105" i="1" s="1"/>
  <c r="AX105" i="1" s="1"/>
  <c r="W105" i="1"/>
  <c r="AG105" i="1" s="1"/>
  <c r="AQ105" i="1" s="1"/>
  <c r="BA105" i="1" s="1"/>
  <c r="T291" i="1"/>
  <c r="AD291" i="1" s="1"/>
  <c r="AN291" i="1" s="1"/>
  <c r="AX291" i="1" s="1"/>
  <c r="W291" i="1"/>
  <c r="AG291" i="1" s="1"/>
  <c r="AQ291" i="1" s="1"/>
  <c r="BA291" i="1" s="1"/>
  <c r="T39" i="1"/>
  <c r="AD39" i="1" s="1"/>
  <c r="AN39" i="1" s="1"/>
  <c r="AX39" i="1" s="1"/>
  <c r="W39" i="1"/>
  <c r="AG39" i="1" s="1"/>
  <c r="AQ39" i="1" s="1"/>
  <c r="BA39" i="1" s="1"/>
  <c r="W305" i="1"/>
  <c r="AG305" i="1" s="1"/>
  <c r="AQ305" i="1" s="1"/>
  <c r="BA305" i="1" s="1"/>
  <c r="T45" i="1"/>
  <c r="AD45" i="1" s="1"/>
  <c r="AN45" i="1" s="1"/>
  <c r="AX45" i="1" s="1"/>
  <c r="W45" i="1"/>
  <c r="AG45" i="1" s="1"/>
  <c r="AQ45" i="1" s="1"/>
  <c r="BA45" i="1" s="1"/>
  <c r="W115" i="1"/>
  <c r="AG115" i="1" s="1"/>
  <c r="AQ115" i="1" s="1"/>
  <c r="BA115" i="1" s="1"/>
  <c r="T22" i="1"/>
  <c r="AD22" i="1" s="1"/>
  <c r="AN22" i="1" s="1"/>
  <c r="AX22" i="1" s="1"/>
  <c r="W22" i="1"/>
  <c r="AG22" i="1" s="1"/>
  <c r="AQ22" i="1" s="1"/>
  <c r="BA22" i="1" s="1"/>
  <c r="T184" i="1"/>
  <c r="AD184" i="1" s="1"/>
  <c r="AN184" i="1" s="1"/>
  <c r="AX184" i="1" s="1"/>
  <c r="W184" i="1"/>
  <c r="AG184" i="1" s="1"/>
  <c r="AQ184" i="1" s="1"/>
  <c r="BA184" i="1" s="1"/>
  <c r="T188" i="1"/>
  <c r="AD188" i="1" s="1"/>
  <c r="AN188" i="1" s="1"/>
  <c r="AX188" i="1" s="1"/>
  <c r="W188" i="1"/>
  <c r="AG188" i="1" s="1"/>
  <c r="AQ188" i="1" s="1"/>
  <c r="BA188" i="1" s="1"/>
  <c r="T127" i="1"/>
  <c r="AD127" i="1" s="1"/>
  <c r="AN127" i="1" s="1"/>
  <c r="AX127" i="1" s="1"/>
  <c r="W127" i="1"/>
  <c r="AG127" i="1" s="1"/>
  <c r="AQ127" i="1" s="1"/>
  <c r="BA127" i="1" s="1"/>
  <c r="T328" i="1"/>
  <c r="AD328" i="1" s="1"/>
  <c r="AN328" i="1" s="1"/>
  <c r="AX328" i="1" s="1"/>
  <c r="W328" i="1"/>
  <c r="AG328" i="1" s="1"/>
  <c r="AQ328" i="1" s="1"/>
  <c r="BA328" i="1" s="1"/>
  <c r="T67" i="1"/>
  <c r="AD67" i="1" s="1"/>
  <c r="AN67" i="1" s="1"/>
  <c r="AX67" i="1" s="1"/>
  <c r="W67" i="1"/>
  <c r="AG67" i="1" s="1"/>
  <c r="AQ67" i="1" s="1"/>
  <c r="BA67" i="1" s="1"/>
  <c r="T25" i="1"/>
  <c r="AD25" i="1" s="1"/>
  <c r="AN25" i="1" s="1"/>
  <c r="AX25" i="1" s="1"/>
  <c r="W25" i="1"/>
  <c r="AG25" i="1" s="1"/>
  <c r="AQ25" i="1" s="1"/>
  <c r="BA25" i="1" s="1"/>
  <c r="T75" i="1"/>
  <c r="AD75" i="1" s="1"/>
  <c r="AN75" i="1" s="1"/>
  <c r="AX75" i="1" s="1"/>
  <c r="W75" i="1"/>
  <c r="AG75" i="1" s="1"/>
  <c r="AQ75" i="1" s="1"/>
  <c r="BA75" i="1" s="1"/>
  <c r="T260" i="1"/>
  <c r="AD260" i="1" s="1"/>
  <c r="AN260" i="1" s="1"/>
  <c r="AX260" i="1" s="1"/>
  <c r="W260" i="1"/>
  <c r="AG260" i="1" s="1"/>
  <c r="AQ260" i="1" s="1"/>
  <c r="BA260" i="1" s="1"/>
  <c r="V284" i="1"/>
  <c r="AF284" i="1" s="1"/>
  <c r="AP284" i="1" s="1"/>
  <c r="AZ284" i="1" s="1"/>
  <c r="AD209" i="1"/>
  <c r="AN209" i="1" s="1"/>
  <c r="AX209" i="1" s="1"/>
  <c r="V18" i="1"/>
  <c r="V87" i="1"/>
  <c r="V7" i="1"/>
  <c r="V223" i="1"/>
  <c r="V309" i="1"/>
  <c r="V235" i="1"/>
  <c r="V202" i="1"/>
  <c r="V14" i="1"/>
  <c r="V238" i="1"/>
  <c r="U97" i="1"/>
  <c r="V295" i="1"/>
  <c r="U109" i="1"/>
  <c r="V97" i="1"/>
  <c r="U199" i="1"/>
  <c r="V204" i="1"/>
  <c r="V152" i="1"/>
  <c r="U209" i="1"/>
  <c r="U53" i="1"/>
  <c r="U184" i="1"/>
  <c r="V122" i="1"/>
  <c r="V90" i="1"/>
  <c r="V266" i="1"/>
  <c r="V141" i="1"/>
  <c r="V231" i="1"/>
  <c r="V64" i="1"/>
  <c r="V335" i="1"/>
  <c r="V350" i="1"/>
  <c r="V170" i="1"/>
  <c r="U50" i="1"/>
  <c r="V253" i="1"/>
  <c r="V161" i="1"/>
  <c r="V246" i="1"/>
  <c r="V160" i="1"/>
  <c r="V236" i="1"/>
  <c r="V159" i="1"/>
  <c r="V136" i="1"/>
  <c r="V334" i="1"/>
  <c r="V31" i="1"/>
  <c r="U45" i="1"/>
  <c r="U195" i="1"/>
  <c r="U262" i="1"/>
  <c r="V46" i="1"/>
  <c r="U231" i="1"/>
  <c r="V197" i="1"/>
  <c r="V154" i="1"/>
  <c r="V280" i="1"/>
  <c r="V173" i="1"/>
  <c r="V124" i="1"/>
  <c r="U86" i="1"/>
  <c r="U201" i="1"/>
  <c r="V315" i="1"/>
  <c r="V172" i="1"/>
  <c r="V44" i="1"/>
  <c r="V265" i="1"/>
  <c r="V135" i="1"/>
  <c r="V143" i="1"/>
  <c r="U161" i="1"/>
  <c r="U136" i="1"/>
  <c r="V332" i="1"/>
  <c r="V108" i="1"/>
  <c r="V125" i="1"/>
  <c r="U340" i="1"/>
  <c r="V94" i="1"/>
  <c r="V267" i="1"/>
  <c r="U239" i="1"/>
  <c r="V96" i="1"/>
  <c r="V32" i="1"/>
  <c r="V93" i="1"/>
  <c r="V69" i="1"/>
  <c r="V318" i="1"/>
  <c r="U171" i="1"/>
  <c r="U363" i="1"/>
  <c r="V256" i="1"/>
  <c r="U255" i="1"/>
  <c r="U284" i="1"/>
  <c r="U347" i="1"/>
  <c r="V144" i="1"/>
  <c r="U244" i="1"/>
  <c r="V68" i="1"/>
  <c r="V302" i="1"/>
  <c r="V250" i="1"/>
  <c r="V323" i="1"/>
  <c r="U188" i="1"/>
  <c r="U215" i="1"/>
  <c r="V140" i="1"/>
  <c r="V276" i="1"/>
  <c r="V254" i="1"/>
  <c r="V185" i="1"/>
  <c r="V109" i="1"/>
  <c r="V255" i="1"/>
  <c r="V200" i="1"/>
  <c r="V72" i="1"/>
  <c r="U332" i="1"/>
  <c r="U185" i="1"/>
  <c r="V70" i="1"/>
  <c r="V9" i="1"/>
  <c r="V293" i="1"/>
  <c r="V264" i="1"/>
  <c r="V42" i="1"/>
  <c r="V21" i="1"/>
  <c r="U80" i="1"/>
  <c r="U166" i="1"/>
  <c r="V214" i="1"/>
  <c r="V233" i="1"/>
  <c r="U213" i="1"/>
  <c r="V188" i="1"/>
  <c r="V230" i="1"/>
  <c r="V330" i="1"/>
  <c r="U44" i="1"/>
  <c r="V158" i="1"/>
  <c r="U137" i="1"/>
  <c r="V251" i="1"/>
  <c r="V190" i="1"/>
  <c r="U10" i="1"/>
  <c r="V278" i="1"/>
  <c r="V79" i="1"/>
  <c r="V203" i="1"/>
  <c r="V22" i="1"/>
  <c r="U190" i="1"/>
  <c r="U224" i="1"/>
  <c r="U304" i="1"/>
  <c r="V112" i="1"/>
  <c r="U214" i="1"/>
  <c r="V260" i="1"/>
  <c r="V239" i="1"/>
  <c r="V244" i="1"/>
  <c r="V211" i="1"/>
  <c r="V168" i="1"/>
  <c r="V84" i="1"/>
  <c r="V174" i="1"/>
  <c r="V193" i="1"/>
  <c r="V268" i="1"/>
  <c r="U74" i="1"/>
  <c r="V245" i="1"/>
  <c r="V116" i="1"/>
  <c r="V240" i="1"/>
  <c r="V336" i="1"/>
  <c r="V195" i="1"/>
  <c r="V363" i="1"/>
  <c r="U189" i="1"/>
  <c r="V344" i="1"/>
  <c r="V248" i="1"/>
  <c r="V189" i="1"/>
  <c r="V171" i="1"/>
  <c r="U344" i="1"/>
  <c r="V282" i="1"/>
  <c r="V234" i="1"/>
  <c r="V192" i="1"/>
  <c r="U357" i="1"/>
  <c r="U238" i="1"/>
  <c r="V320" i="1"/>
  <c r="V91" i="1"/>
  <c r="V50" i="1"/>
  <c r="V127" i="1"/>
  <c r="V75" i="1"/>
  <c r="V252" i="1"/>
  <c r="V8" i="1"/>
  <c r="U56" i="1"/>
  <c r="U25" i="1"/>
  <c r="U51" i="1"/>
  <c r="U272" i="1"/>
  <c r="V212" i="1"/>
  <c r="V271" i="1"/>
  <c r="V43" i="1"/>
  <c r="U40" i="1"/>
  <c r="V83" i="1"/>
  <c r="U159" i="1"/>
  <c r="U314" i="1"/>
  <c r="U170" i="1"/>
  <c r="U230" i="1"/>
  <c r="U293" i="1"/>
  <c r="U142" i="1"/>
  <c r="U68" i="1"/>
  <c r="V137" i="1"/>
  <c r="V86" i="1"/>
  <c r="V219" i="1"/>
  <c r="V148" i="1"/>
  <c r="U260" i="1"/>
  <c r="V232" i="1"/>
  <c r="V51" i="1"/>
  <c r="V201" i="1"/>
  <c r="V241" i="1"/>
  <c r="U248" i="1"/>
  <c r="U127" i="1"/>
  <c r="V80" i="1"/>
  <c r="V305" i="1"/>
  <c r="V279" i="1"/>
  <c r="V117" i="1"/>
  <c r="V16" i="1"/>
  <c r="V357" i="1"/>
  <c r="V299" i="1"/>
  <c r="V111" i="1"/>
  <c r="U326" i="1"/>
  <c r="V56" i="1"/>
  <c r="V311" i="1"/>
  <c r="U267" i="1"/>
  <c r="U100" i="1"/>
  <c r="U57" i="1"/>
  <c r="V348" i="1"/>
  <c r="V57" i="1"/>
  <c r="V62" i="1"/>
  <c r="V322" i="1"/>
  <c r="U117" i="1"/>
  <c r="V65" i="1"/>
  <c r="V187" i="1"/>
  <c r="V37" i="1"/>
  <c r="V88" i="1"/>
  <c r="V292" i="1"/>
  <c r="U176" i="1"/>
  <c r="V176" i="1"/>
  <c r="U39" i="1"/>
  <c r="V38" i="1"/>
  <c r="V225" i="1"/>
  <c r="V218" i="1"/>
  <c r="U219" i="1"/>
  <c r="V314" i="1"/>
  <c r="U297" i="1"/>
  <c r="V224" i="1"/>
  <c r="U263" i="1"/>
  <c r="U287" i="1"/>
  <c r="V281" i="1"/>
  <c r="U218" i="1"/>
  <c r="U269" i="1"/>
  <c r="U33" i="1"/>
  <c r="U333" i="1"/>
  <c r="V206" i="1"/>
  <c r="U257" i="1"/>
  <c r="U194" i="1"/>
  <c r="U242" i="1"/>
  <c r="V194" i="1"/>
  <c r="U261" i="1"/>
  <c r="U256" i="1"/>
  <c r="V261" i="1"/>
  <c r="V345" i="1"/>
  <c r="U303" i="1"/>
  <c r="V352" i="1"/>
  <c r="U43" i="1"/>
  <c r="V123" i="1"/>
  <c r="V182" i="1"/>
  <c r="V319" i="1"/>
  <c r="V11" i="1"/>
  <c r="V331" i="1"/>
  <c r="V149" i="1"/>
  <c r="U123" i="1"/>
  <c r="V129" i="1"/>
  <c r="U75" i="1"/>
  <c r="U364" i="1"/>
  <c r="V289" i="1"/>
  <c r="V341" i="1"/>
  <c r="U237" i="1"/>
  <c r="V183" i="1"/>
  <c r="V303" i="1"/>
  <c r="V207" i="1"/>
  <c r="U103" i="1"/>
  <c r="U278" i="1"/>
  <c r="V297" i="1"/>
  <c r="U245" i="1"/>
  <c r="V257" i="1"/>
  <c r="V326" i="1"/>
  <c r="T7" i="1"/>
  <c r="U7" i="1"/>
  <c r="V63" i="1"/>
  <c r="V327" i="1"/>
  <c r="V33" i="1"/>
  <c r="V237" i="1"/>
  <c r="U358" i="1"/>
  <c r="U62" i="1"/>
  <c r="V215" i="1"/>
  <c r="V163" i="1"/>
  <c r="U110" i="1"/>
  <c r="V138" i="1"/>
  <c r="V23" i="1"/>
  <c r="U55" i="1"/>
  <c r="V362" i="1"/>
  <c r="U34" i="1"/>
  <c r="U328" i="1"/>
  <c r="U88" i="1"/>
  <c r="V26" i="1"/>
  <c r="V166" i="1"/>
  <c r="V347" i="1"/>
  <c r="U226" i="1"/>
  <c r="V110" i="1"/>
  <c r="U26" i="1"/>
  <c r="U67" i="1"/>
  <c r="U182" i="1"/>
  <c r="T335" i="1"/>
  <c r="U335" i="1"/>
  <c r="U169" i="1"/>
  <c r="V49" i="1"/>
  <c r="U148" i="1"/>
  <c r="V364" i="1"/>
  <c r="U232" i="1"/>
  <c r="U124" i="1"/>
  <c r="U323" i="1"/>
  <c r="V10" i="1"/>
  <c r="V312" i="1"/>
  <c r="U200" i="1"/>
  <c r="V317" i="1"/>
  <c r="V25" i="1"/>
  <c r="V358" i="1"/>
  <c r="U317" i="1"/>
  <c r="V175" i="1"/>
  <c r="V139" i="1"/>
  <c r="T311" i="1"/>
  <c r="U311" i="1"/>
  <c r="V328" i="1"/>
  <c r="V226" i="1"/>
  <c r="T14" i="1"/>
  <c r="U14" i="1"/>
  <c r="U163" i="1"/>
  <c r="V263" i="1"/>
  <c r="V40" i="1"/>
  <c r="U345" i="1"/>
  <c r="T46" i="1"/>
  <c r="U46" i="1"/>
  <c r="U146" i="1"/>
  <c r="V130" i="1"/>
  <c r="U20" i="1"/>
  <c r="U308" i="1"/>
  <c r="V39" i="1"/>
  <c r="T10" i="1"/>
  <c r="U319" i="1"/>
  <c r="V343" i="1"/>
  <c r="U207" i="1"/>
  <c r="U327" i="1"/>
  <c r="V288" i="1"/>
  <c r="V20" i="1"/>
  <c r="V247" i="1"/>
  <c r="V12" i="1"/>
  <c r="V156" i="1"/>
  <c r="U299" i="1"/>
  <c r="U22" i="1"/>
  <c r="V100" i="1"/>
  <c r="V81" i="1"/>
  <c r="U289" i="1"/>
  <c r="U61" i="1"/>
  <c r="U69" i="1"/>
  <c r="U173" i="1"/>
  <c r="V269" i="1"/>
  <c r="V115" i="1"/>
  <c r="U362" i="1"/>
  <c r="U212" i="1"/>
  <c r="U350" i="1"/>
  <c r="T350" i="1"/>
  <c r="V333" i="1"/>
  <c r="U315" i="1"/>
  <c r="U183" i="1"/>
  <c r="U334" i="1"/>
  <c r="U291" i="1"/>
  <c r="T341" i="1"/>
  <c r="U132" i="1"/>
  <c r="V134" i="1"/>
  <c r="U178" i="1"/>
  <c r="U361" i="1"/>
  <c r="U341" i="1"/>
  <c r="T320" i="1"/>
  <c r="U320" i="1"/>
  <c r="T322" i="1"/>
  <c r="U322" i="1"/>
  <c r="V147" i="1"/>
  <c r="U216" i="1"/>
  <c r="V59" i="1"/>
  <c r="V351" i="1"/>
  <c r="U115" i="1"/>
  <c r="T115" i="1"/>
  <c r="V121" i="1"/>
  <c r="U81" i="1"/>
  <c r="V58" i="1"/>
  <c r="U122" i="1"/>
  <c r="T122" i="1"/>
  <c r="T305" i="1"/>
  <c r="U305" i="1"/>
  <c r="U316" i="1"/>
  <c r="T316" i="1"/>
  <c r="U121" i="1"/>
  <c r="V242" i="1"/>
  <c r="V179" i="1"/>
  <c r="V67" i="1"/>
  <c r="U279" i="1"/>
  <c r="T279" i="1"/>
  <c r="U8" i="1"/>
  <c r="T8" i="1"/>
  <c r="V325" i="1"/>
  <c r="V128" i="1"/>
  <c r="U91" i="1"/>
  <c r="U179" i="1"/>
  <c r="V104" i="1"/>
  <c r="U145" i="1"/>
  <c r="V153" i="1"/>
  <c r="V167" i="1"/>
  <c r="U167" i="1"/>
  <c r="T167" i="1"/>
  <c r="T172" i="1"/>
  <c r="U172" i="1"/>
  <c r="U196" i="1"/>
  <c r="U153" i="1"/>
  <c r="V36" i="1"/>
  <c r="U35" i="1"/>
  <c r="U147" i="1"/>
  <c r="T233" i="1"/>
  <c r="U233" i="1"/>
  <c r="T243" i="1"/>
  <c r="V243" i="1"/>
  <c r="U243" i="1"/>
  <c r="U16" i="1"/>
  <c r="V145" i="1"/>
  <c r="V15" i="1"/>
  <c r="V169" i="1"/>
  <c r="V272" i="1"/>
  <c r="U140" i="1"/>
  <c r="U251" i="1"/>
  <c r="T251" i="1"/>
  <c r="U134" i="1"/>
  <c r="V82" i="1"/>
  <c r="U15" i="1"/>
  <c r="U82" i="1"/>
  <c r="U346" i="1"/>
  <c r="U116" i="1"/>
  <c r="T116" i="1"/>
  <c r="V196" i="1"/>
  <c r="V55" i="1"/>
  <c r="U356" i="1"/>
  <c r="T356" i="1"/>
  <c r="V45" i="1"/>
  <c r="U351" i="1"/>
  <c r="U36" i="1"/>
  <c r="U225" i="1"/>
  <c r="T225" i="1"/>
  <c r="U63" i="1"/>
  <c r="V361" i="1"/>
  <c r="V35" i="1"/>
  <c r="U325" i="1"/>
  <c r="V61" i="1"/>
  <c r="V356" i="1"/>
  <c r="U129" i="1"/>
  <c r="U206" i="1"/>
  <c r="T93" i="1"/>
  <c r="U93" i="1"/>
  <c r="V316" i="1"/>
  <c r="V355" i="1"/>
  <c r="U355" i="1"/>
  <c r="T355" i="1"/>
  <c r="T349" i="1"/>
  <c r="U349" i="1"/>
  <c r="V349" i="1"/>
  <c r="T119" i="1"/>
  <c r="U119" i="1"/>
  <c r="U337" i="1"/>
  <c r="T337" i="1"/>
  <c r="V307" i="1"/>
  <c r="T307" i="1"/>
  <c r="U259" i="1"/>
  <c r="V259" i="1"/>
  <c r="T259" i="1"/>
  <c r="V28" i="1"/>
  <c r="V365" i="1"/>
  <c r="T365" i="1"/>
  <c r="U365" i="1"/>
  <c r="V324" i="1"/>
  <c r="U273" i="1"/>
  <c r="V346" i="1"/>
  <c r="V205" i="1"/>
  <c r="V107" i="1"/>
  <c r="U38" i="1"/>
  <c r="U313" i="1"/>
  <c r="T313" i="1"/>
  <c r="T276" i="1"/>
  <c r="U276" i="1"/>
  <c r="V71" i="1"/>
  <c r="T71" i="1"/>
  <c r="U71" i="1"/>
  <c r="U301" i="1"/>
  <c r="V301" i="1"/>
  <c r="T301" i="1"/>
  <c r="T235" i="1"/>
  <c r="U235" i="1"/>
  <c r="T223" i="1"/>
  <c r="U223" i="1"/>
  <c r="V150" i="1"/>
  <c r="U150" i="1"/>
  <c r="T150" i="1"/>
  <c r="V275" i="1"/>
  <c r="U281" i="1"/>
  <c r="U52" i="1"/>
  <c r="T52" i="1"/>
  <c r="U87" i="1"/>
  <c r="T87" i="1"/>
  <c r="T79" i="1"/>
  <c r="U79" i="1"/>
  <c r="U118" i="1"/>
  <c r="T118" i="1"/>
  <c r="V118" i="1"/>
  <c r="T99" i="1"/>
  <c r="V99" i="1"/>
  <c r="U99" i="1"/>
  <c r="U186" i="1"/>
  <c r="V178" i="1"/>
  <c r="U144" i="1"/>
  <c r="U162" i="1"/>
  <c r="T162" i="1"/>
  <c r="V155" i="1"/>
  <c r="T155" i="1"/>
  <c r="U155" i="1"/>
  <c r="U13" i="1"/>
  <c r="V13" i="1"/>
  <c r="T13" i="1"/>
  <c r="V321" i="1"/>
  <c r="V27" i="1"/>
  <c r="V177" i="1"/>
  <c r="U105" i="1"/>
  <c r="V186" i="1"/>
  <c r="U312" i="1"/>
  <c r="V24" i="1"/>
  <c r="V283" i="1"/>
  <c r="U283" i="1"/>
  <c r="T283" i="1"/>
  <c r="V277" i="1"/>
  <c r="T277" i="1"/>
  <c r="U277" i="1"/>
  <c r="T199" i="1"/>
  <c r="V199" i="1"/>
  <c r="V217" i="1"/>
  <c r="U217" i="1"/>
  <c r="T217" i="1"/>
  <c r="T265" i="1"/>
  <c r="U265" i="1"/>
  <c r="T112" i="1"/>
  <c r="U112" i="1"/>
  <c r="V126" i="1"/>
  <c r="U126" i="1"/>
  <c r="T126" i="1"/>
  <c r="T135" i="1"/>
  <c r="U135" i="1"/>
  <c r="U221" i="1"/>
  <c r="U247" i="1"/>
  <c r="U111" i="1"/>
  <c r="T111" i="1"/>
  <c r="T296" i="1"/>
  <c r="V296" i="1"/>
  <c r="U296" i="1"/>
  <c r="V285" i="1"/>
  <c r="U285" i="1"/>
  <c r="T285" i="1"/>
  <c r="U343" i="1"/>
  <c r="U203" i="1"/>
  <c r="T203" i="1"/>
  <c r="V291" i="1"/>
  <c r="V359" i="1"/>
  <c r="T359" i="1"/>
  <c r="U359" i="1"/>
  <c r="T160" i="1"/>
  <c r="U160" i="1"/>
  <c r="V34" i="1"/>
  <c r="V162" i="1"/>
  <c r="T241" i="1"/>
  <c r="U241" i="1"/>
  <c r="T204" i="1"/>
  <c r="U204" i="1"/>
  <c r="V114" i="1"/>
  <c r="T114" i="1"/>
  <c r="U114" i="1"/>
  <c r="T29" i="1"/>
  <c r="U29" i="1"/>
  <c r="V29" i="1"/>
  <c r="T229" i="1"/>
  <c r="V229" i="1"/>
  <c r="U229" i="1"/>
  <c r="T78" i="1"/>
  <c r="U78" i="1"/>
  <c r="V78" i="1"/>
  <c r="U210" i="1"/>
  <c r="T210" i="1"/>
  <c r="T151" i="1"/>
  <c r="U151" i="1"/>
  <c r="U21" i="1"/>
  <c r="T21" i="1"/>
  <c r="U102" i="1"/>
  <c r="V76" i="1"/>
  <c r="U76" i="1"/>
  <c r="T73" i="1"/>
  <c r="U73" i="1"/>
  <c r="T152" i="1"/>
  <c r="U152" i="1"/>
  <c r="U141" i="1"/>
  <c r="T141" i="1"/>
  <c r="U286" i="1"/>
  <c r="T286" i="1"/>
  <c r="V103" i="1"/>
  <c r="U339" i="1"/>
  <c r="T211" i="1"/>
  <c r="U211" i="1"/>
  <c r="T168" i="1"/>
  <c r="U168" i="1"/>
  <c r="T84" i="1"/>
  <c r="U84" i="1"/>
  <c r="U174" i="1"/>
  <c r="T174" i="1"/>
  <c r="U193" i="1"/>
  <c r="T193" i="1"/>
  <c r="V47" i="1"/>
  <c r="U47" i="1"/>
  <c r="T47" i="1"/>
  <c r="V54" i="1"/>
  <c r="T54" i="1"/>
  <c r="U258" i="1"/>
  <c r="T85" i="1"/>
  <c r="U85" i="1"/>
  <c r="V85" i="1"/>
  <c r="V164" i="1"/>
  <c r="T164" i="1"/>
  <c r="T197" i="1"/>
  <c r="U197" i="1"/>
  <c r="V227" i="1"/>
  <c r="T227" i="1"/>
  <c r="U227" i="1"/>
  <c r="U321" i="1"/>
  <c r="U329" i="1"/>
  <c r="V329" i="1"/>
  <c r="T329" i="1"/>
  <c r="V304" i="1"/>
  <c r="V220" i="1"/>
  <c r="T53" i="1"/>
  <c r="V53" i="1"/>
  <c r="T125" i="1"/>
  <c r="U125" i="1"/>
  <c r="U11" i="1"/>
  <c r="T11" i="1"/>
  <c r="T72" i="1"/>
  <c r="U72" i="1"/>
  <c r="T302" i="1"/>
  <c r="U302" i="1"/>
  <c r="U268" i="1"/>
  <c r="T268" i="1"/>
  <c r="T298" i="1"/>
  <c r="U298" i="1"/>
  <c r="U177" i="1"/>
  <c r="U66" i="1"/>
  <c r="U249" i="1"/>
  <c r="T249" i="1"/>
  <c r="U324" i="1"/>
  <c r="U94" i="1"/>
  <c r="V73" i="1"/>
  <c r="U338" i="1"/>
  <c r="U106" i="1"/>
  <c r="U24" i="1"/>
  <c r="V290" i="1"/>
  <c r="V273" i="1"/>
  <c r="V287" i="1"/>
  <c r="T139" i="1"/>
  <c r="U139" i="1"/>
  <c r="T133" i="1"/>
  <c r="V133" i="1"/>
  <c r="U133" i="1"/>
  <c r="T17" i="1"/>
  <c r="V17" i="1"/>
  <c r="U17" i="1"/>
  <c r="T89" i="1"/>
  <c r="V89" i="1"/>
  <c r="U89" i="1"/>
  <c r="T336" i="1"/>
  <c r="U336" i="1"/>
  <c r="T108" i="1"/>
  <c r="U108" i="1"/>
  <c r="U41" i="1"/>
  <c r="V41" i="1"/>
  <c r="T41" i="1"/>
  <c r="U158" i="1"/>
  <c r="T158" i="1"/>
  <c r="T292" i="1"/>
  <c r="U292" i="1"/>
  <c r="V191" i="1"/>
  <c r="U191" i="1"/>
  <c r="T191" i="1"/>
  <c r="V298" i="1"/>
  <c r="U353" i="1"/>
  <c r="T353" i="1"/>
  <c r="V353" i="1"/>
  <c r="T92" i="1"/>
  <c r="U92" i="1"/>
  <c r="V74" i="1"/>
  <c r="T74" i="1"/>
  <c r="V262" i="1"/>
  <c r="U70" i="1"/>
  <c r="T70" i="1"/>
  <c r="U187" i="1"/>
  <c r="U128" i="1"/>
  <c r="U9" i="1"/>
  <c r="T157" i="1"/>
  <c r="U157" i="1"/>
  <c r="V339" i="1"/>
  <c r="U240" i="1"/>
  <c r="V360" i="1"/>
  <c r="V249" i="1"/>
  <c r="U107" i="1"/>
  <c r="U275" i="1"/>
  <c r="U180" i="1"/>
  <c r="V180" i="1"/>
  <c r="T180" i="1"/>
  <c r="U120" i="1"/>
  <c r="V120" i="1"/>
  <c r="T120" i="1"/>
  <c r="V342" i="1"/>
  <c r="T342" i="1"/>
  <c r="U342" i="1"/>
  <c r="U271" i="1"/>
  <c r="T271" i="1"/>
  <c r="T181" i="1"/>
  <c r="U181" i="1"/>
  <c r="V181" i="1"/>
  <c r="T300" i="1"/>
  <c r="V300" i="1"/>
  <c r="U300" i="1"/>
  <c r="T77" i="1"/>
  <c r="U77" i="1"/>
  <c r="V77" i="1"/>
  <c r="V5" i="1"/>
  <c r="AF5" i="1" s="1"/>
  <c r="U5" i="1"/>
  <c r="AE5" i="1" s="1"/>
  <c r="U104" i="1"/>
  <c r="T274" i="1"/>
  <c r="U274" i="1"/>
  <c r="V274" i="1"/>
  <c r="V216" i="1"/>
  <c r="V308" i="1"/>
  <c r="T37" i="1"/>
  <c r="U37" i="1"/>
  <c r="U288" i="1"/>
  <c r="V92" i="1"/>
  <c r="V131" i="1"/>
  <c r="T131" i="1"/>
  <c r="U131" i="1"/>
  <c r="U130" i="1"/>
  <c r="V52" i="1"/>
  <c r="V340" i="1"/>
  <c r="U360" i="1"/>
  <c r="T252" i="1"/>
  <c r="U252" i="1"/>
  <c r="V213" i="1"/>
  <c r="V337" i="1"/>
  <c r="V101" i="1"/>
  <c r="V106" i="1"/>
  <c r="V221" i="1"/>
  <c r="V258" i="1"/>
  <c r="T253" i="1"/>
  <c r="U253" i="1"/>
  <c r="U90" i="1"/>
  <c r="T90" i="1"/>
  <c r="T96" i="1"/>
  <c r="U96" i="1"/>
  <c r="U306" i="1"/>
  <c r="T306" i="1"/>
  <c r="V306" i="1"/>
  <c r="T113" i="1"/>
  <c r="U113" i="1"/>
  <c r="V113" i="1"/>
  <c r="U354" i="1"/>
  <c r="T354" i="1"/>
  <c r="U264" i="1"/>
  <c r="T264" i="1"/>
  <c r="U42" i="1"/>
  <c r="T42" i="1"/>
  <c r="T330" i="1"/>
  <c r="U330" i="1"/>
  <c r="T202" i="1"/>
  <c r="U202" i="1"/>
  <c r="U54" i="1"/>
  <c r="T310" i="1"/>
  <c r="U310" i="1"/>
  <c r="V310" i="1"/>
  <c r="U28" i="1"/>
  <c r="U309" i="1"/>
  <c r="T309" i="1"/>
  <c r="V354" i="1"/>
  <c r="T98" i="1"/>
  <c r="V98" i="1"/>
  <c r="U98" i="1"/>
  <c r="U164" i="1"/>
  <c r="T254" i="1"/>
  <c r="U254" i="1"/>
  <c r="U307" i="1"/>
  <c r="U250" i="1"/>
  <c r="T250" i="1"/>
  <c r="U101" i="1"/>
  <c r="V184" i="1"/>
  <c r="V119" i="1"/>
  <c r="V142" i="1"/>
  <c r="V313" i="1"/>
  <c r="U64" i="1"/>
  <c r="T64" i="1"/>
  <c r="U318" i="1"/>
  <c r="T318" i="1"/>
  <c r="V270" i="1"/>
  <c r="T270" i="1"/>
  <c r="U270" i="1"/>
  <c r="T83" i="1"/>
  <c r="U83" i="1"/>
  <c r="T246" i="1"/>
  <c r="U246" i="1"/>
  <c r="U228" i="1"/>
  <c r="T228" i="1"/>
  <c r="V228" i="1"/>
  <c r="U6" i="1"/>
  <c r="T6" i="1"/>
  <c r="AD6" i="1" s="1"/>
  <c r="V6" i="1"/>
  <c r="U294" i="1"/>
  <c r="V294" i="1"/>
  <c r="T294" i="1"/>
  <c r="V157" i="1"/>
  <c r="V165" i="1"/>
  <c r="U165" i="1"/>
  <c r="T165" i="1"/>
  <c r="V210" i="1"/>
  <c r="U49" i="1"/>
  <c r="T49" i="1"/>
  <c r="T58" i="1"/>
  <c r="U58" i="1"/>
  <c r="T32" i="1"/>
  <c r="U32" i="1"/>
  <c r="U290" i="1"/>
  <c r="U31" i="1"/>
  <c r="U27" i="1"/>
  <c r="U65" i="1"/>
  <c r="T65" i="1"/>
  <c r="U138" i="1"/>
  <c r="T138" i="1"/>
  <c r="T23" i="1"/>
  <c r="U23" i="1"/>
  <c r="U282" i="1"/>
  <c r="T282" i="1"/>
  <c r="U234" i="1"/>
  <c r="T234" i="1"/>
  <c r="T48" i="1"/>
  <c r="U48" i="1"/>
  <c r="V48" i="1"/>
  <c r="V60" i="1"/>
  <c r="T60" i="1"/>
  <c r="U60" i="1"/>
  <c r="T192" i="1"/>
  <c r="U192" i="1"/>
  <c r="U331" i="1"/>
  <c r="T331" i="1"/>
  <c r="U280" i="1"/>
  <c r="T280" i="1"/>
  <c r="U59" i="1"/>
  <c r="V132" i="1"/>
  <c r="V146" i="1"/>
  <c r="V66" i="1"/>
  <c r="T266" i="1"/>
  <c r="U266" i="1"/>
  <c r="T149" i="1"/>
  <c r="U149" i="1"/>
  <c r="U143" i="1"/>
  <c r="T143" i="1"/>
  <c r="U175" i="1"/>
  <c r="U352" i="1"/>
  <c r="T352" i="1"/>
  <c r="V19" i="1"/>
  <c r="U19" i="1"/>
  <c r="T19" i="1"/>
  <c r="V105" i="1"/>
  <c r="U220" i="1"/>
  <c r="V338" i="1"/>
  <c r="V30" i="1"/>
  <c r="U30" i="1"/>
  <c r="T30" i="1"/>
  <c r="T348" i="1"/>
  <c r="U348" i="1"/>
  <c r="U95" i="1"/>
  <c r="T95" i="1"/>
  <c r="V198" i="1"/>
  <c r="T198" i="1"/>
  <c r="U198" i="1"/>
  <c r="T12" i="1"/>
  <c r="U12" i="1"/>
  <c r="T18" i="1"/>
  <c r="U18" i="1"/>
  <c r="U156" i="1"/>
  <c r="T156" i="1"/>
  <c r="U295" i="1"/>
  <c r="T295" i="1"/>
  <c r="T222" i="1"/>
  <c r="U222" i="1"/>
  <c r="V222" i="1"/>
  <c r="U205" i="1"/>
  <c r="T208" i="1"/>
  <c r="U208" i="1"/>
  <c r="T154" i="1"/>
  <c r="U154" i="1"/>
  <c r="T236" i="1"/>
  <c r="U236" i="1"/>
  <c r="V95" i="1"/>
  <c r="V102" i="1"/>
  <c r="V286" i="1"/>
  <c r="V208" i="1"/>
  <c r="AH5" i="1" l="1"/>
  <c r="AE266" i="1"/>
  <c r="AO266" i="1" s="1"/>
  <c r="AY266" i="1" s="1"/>
  <c r="AD268" i="1"/>
  <c r="AN268" i="1" s="1"/>
  <c r="AX268" i="1" s="1"/>
  <c r="AE279" i="1"/>
  <c r="AO279" i="1" s="1"/>
  <c r="AY279" i="1" s="1"/>
  <c r="AE308" i="1"/>
  <c r="AO308" i="1" s="1"/>
  <c r="AY308" i="1" s="1"/>
  <c r="AF326" i="1"/>
  <c r="AP326" i="1" s="1"/>
  <c r="AZ326" i="1" s="1"/>
  <c r="AF348" i="1"/>
  <c r="AP348" i="1" s="1"/>
  <c r="AZ348" i="1" s="1"/>
  <c r="AF363" i="1"/>
  <c r="AP363" i="1" s="1"/>
  <c r="AZ363" i="1" s="1"/>
  <c r="AF32" i="1"/>
  <c r="AP32" i="1" s="1"/>
  <c r="AZ32" i="1" s="1"/>
  <c r="AF202" i="1"/>
  <c r="AP202" i="1" s="1"/>
  <c r="AZ202" i="1" s="1"/>
  <c r="AE222" i="1"/>
  <c r="AO222" i="1" s="1"/>
  <c r="AY222" i="1" s="1"/>
  <c r="AF146" i="1"/>
  <c r="AP146" i="1" s="1"/>
  <c r="AZ146" i="1" s="1"/>
  <c r="AE165" i="1"/>
  <c r="AO165" i="1" s="1"/>
  <c r="AY165" i="1" s="1"/>
  <c r="AD98" i="1"/>
  <c r="AN98" i="1" s="1"/>
  <c r="AX98" i="1" s="1"/>
  <c r="AF213" i="1"/>
  <c r="AP213" i="1" s="1"/>
  <c r="AZ213" i="1" s="1"/>
  <c r="AF342" i="1"/>
  <c r="AP342" i="1" s="1"/>
  <c r="AZ342" i="1" s="1"/>
  <c r="AD41" i="1"/>
  <c r="AN41" i="1" s="1"/>
  <c r="AX41" i="1" s="1"/>
  <c r="AD302" i="1"/>
  <c r="AN302" i="1" s="1"/>
  <c r="AX302" i="1" s="1"/>
  <c r="AD84" i="1"/>
  <c r="AN84" i="1" s="1"/>
  <c r="AX84" i="1" s="1"/>
  <c r="AE204" i="1"/>
  <c r="AO204" i="1" s="1"/>
  <c r="AY204" i="1" s="1"/>
  <c r="AE105" i="1"/>
  <c r="AO105" i="1" s="1"/>
  <c r="AY105" i="1" s="1"/>
  <c r="AD301" i="1"/>
  <c r="AN301" i="1" s="1"/>
  <c r="AX301" i="1" s="1"/>
  <c r="AE93" i="1"/>
  <c r="AO93" i="1" s="1"/>
  <c r="AY93" i="1" s="1"/>
  <c r="AF167" i="1"/>
  <c r="AP167" i="1" s="1"/>
  <c r="AZ167" i="1" s="1"/>
  <c r="AE361" i="1"/>
  <c r="AO361" i="1" s="1"/>
  <c r="AY361" i="1" s="1"/>
  <c r="AE20" i="1"/>
  <c r="AO20" i="1" s="1"/>
  <c r="AY20" i="1" s="1"/>
  <c r="AF257" i="1"/>
  <c r="AP257" i="1" s="1"/>
  <c r="AZ257" i="1" s="1"/>
  <c r="AE218" i="1"/>
  <c r="AO218" i="1" s="1"/>
  <c r="AY218" i="1" s="1"/>
  <c r="AF305" i="1"/>
  <c r="AP305" i="1" s="1"/>
  <c r="AZ305" i="1" s="1"/>
  <c r="AE238" i="1"/>
  <c r="AO238" i="1" s="1"/>
  <c r="AY238" i="1" s="1"/>
  <c r="AF255" i="1"/>
  <c r="AP255" i="1" s="1"/>
  <c r="AZ255" i="1" s="1"/>
  <c r="AF46" i="1"/>
  <c r="AP46" i="1" s="1"/>
  <c r="AZ46" i="1" s="1"/>
  <c r="AD138" i="1"/>
  <c r="AN138" i="1" s="1"/>
  <c r="AX138" i="1" s="1"/>
  <c r="AD292" i="1"/>
  <c r="AN292" i="1" s="1"/>
  <c r="AX292" i="1" s="1"/>
  <c r="AE198" i="1"/>
  <c r="AO198" i="1" s="1"/>
  <c r="AY198" i="1" s="1"/>
  <c r="AE138" i="1"/>
  <c r="AO138" i="1" s="1"/>
  <c r="AY138" i="1" s="1"/>
  <c r="AE98" i="1"/>
  <c r="AO98" i="1" s="1"/>
  <c r="AY98" i="1" s="1"/>
  <c r="AF92" i="1"/>
  <c r="AP92" i="1" s="1"/>
  <c r="AZ92" i="1" s="1"/>
  <c r="AD158" i="1"/>
  <c r="AN158" i="1" s="1"/>
  <c r="AX158" i="1" s="1"/>
  <c r="AE174" i="1"/>
  <c r="AO174" i="1" s="1"/>
  <c r="AY174" i="1" s="1"/>
  <c r="AD19" i="1"/>
  <c r="AN19" i="1" s="1"/>
  <c r="AX19" i="1" s="1"/>
  <c r="AD65" i="1"/>
  <c r="AN65" i="1" s="1"/>
  <c r="AX65" i="1" s="1"/>
  <c r="AF313" i="1"/>
  <c r="AP313" i="1" s="1"/>
  <c r="AZ313" i="1" s="1"/>
  <c r="AE330" i="1"/>
  <c r="AO330" i="1" s="1"/>
  <c r="AY330" i="1" s="1"/>
  <c r="AE288" i="1"/>
  <c r="AO288" i="1" s="1"/>
  <c r="AY288" i="1" s="1"/>
  <c r="AE240" i="1"/>
  <c r="AO240" i="1" s="1"/>
  <c r="AY240" i="1" s="1"/>
  <c r="AF17" i="1"/>
  <c r="AP17" i="1" s="1"/>
  <c r="AZ17" i="1" s="1"/>
  <c r="AD329" i="1"/>
  <c r="AN329" i="1" s="1"/>
  <c r="AX329" i="1" s="1"/>
  <c r="AE152" i="1"/>
  <c r="AO152" i="1" s="1"/>
  <c r="AY152" i="1" s="1"/>
  <c r="AF291" i="1"/>
  <c r="AP291" i="1" s="1"/>
  <c r="AZ291" i="1" s="1"/>
  <c r="AF186" i="1"/>
  <c r="AP186" i="1" s="1"/>
  <c r="AZ186" i="1" s="1"/>
  <c r="AD235" i="1"/>
  <c r="AN235" i="1" s="1"/>
  <c r="AX235" i="1" s="1"/>
  <c r="AF316" i="1"/>
  <c r="AP316" i="1" s="1"/>
  <c r="AZ316" i="1" s="1"/>
  <c r="AE15" i="1"/>
  <c r="AO15" i="1" s="1"/>
  <c r="AY15" i="1" s="1"/>
  <c r="AE81" i="1"/>
  <c r="AO81" i="1" s="1"/>
  <c r="AY81" i="1" s="1"/>
  <c r="AE299" i="1"/>
  <c r="AO299" i="1" s="1"/>
  <c r="AY299" i="1" s="1"/>
  <c r="AE26" i="1"/>
  <c r="AO26" i="1" s="1"/>
  <c r="AY26" i="1" s="1"/>
  <c r="AE303" i="1"/>
  <c r="AO303" i="1" s="1"/>
  <c r="AY303" i="1" s="1"/>
  <c r="AF279" i="1"/>
  <c r="AP279" i="1" s="1"/>
  <c r="AZ279" i="1" s="1"/>
  <c r="AF320" i="1"/>
  <c r="AP320" i="1" s="1"/>
  <c r="AZ320" i="1" s="1"/>
  <c r="AF278" i="1"/>
  <c r="AP278" i="1" s="1"/>
  <c r="AZ278" i="1" s="1"/>
  <c r="AF68" i="1"/>
  <c r="AP68" i="1" s="1"/>
  <c r="AZ68" i="1" s="1"/>
  <c r="AF161" i="1"/>
  <c r="AP161" i="1" s="1"/>
  <c r="AZ161" i="1" s="1"/>
  <c r="AF198" i="1"/>
  <c r="AP198" i="1" s="1"/>
  <c r="AZ198" i="1" s="1"/>
  <c r="AF48" i="1"/>
  <c r="AP48" i="1" s="1"/>
  <c r="AZ48" i="1" s="1"/>
  <c r="AE246" i="1"/>
  <c r="AO246" i="1" s="1"/>
  <c r="AY246" i="1" s="1"/>
  <c r="AD330" i="1"/>
  <c r="AN330" i="1" s="1"/>
  <c r="AX330" i="1" s="1"/>
  <c r="AE37" i="1"/>
  <c r="AO37" i="1" s="1"/>
  <c r="AY37" i="1" s="1"/>
  <c r="AF339" i="1"/>
  <c r="AP339" i="1" s="1"/>
  <c r="AZ339" i="1" s="1"/>
  <c r="AD17" i="1"/>
  <c r="AN17" i="1" s="1"/>
  <c r="AX17" i="1" s="1"/>
  <c r="AD85" i="1"/>
  <c r="AN85" i="1" s="1"/>
  <c r="AX85" i="1" s="1"/>
  <c r="AF78" i="1"/>
  <c r="AP78" i="1" s="1"/>
  <c r="AZ78" i="1" s="1"/>
  <c r="AE221" i="1"/>
  <c r="AO221" i="1" s="1"/>
  <c r="AY221" i="1" s="1"/>
  <c r="AE87" i="1"/>
  <c r="AO87" i="1" s="1"/>
  <c r="AY87" i="1" s="1"/>
  <c r="AF307" i="1"/>
  <c r="AP307" i="1" s="1"/>
  <c r="AZ307" i="1" s="1"/>
  <c r="AF82" i="1"/>
  <c r="AP82" i="1" s="1"/>
  <c r="AZ82" i="1" s="1"/>
  <c r="AF67" i="1"/>
  <c r="AP67" i="1" s="1"/>
  <c r="AZ67" i="1" s="1"/>
  <c r="AE212" i="1"/>
  <c r="AO212" i="1" s="1"/>
  <c r="AY212" i="1" s="1"/>
  <c r="AF328" i="1"/>
  <c r="AP328" i="1" s="1"/>
  <c r="AZ328" i="1" s="1"/>
  <c r="AF110" i="1"/>
  <c r="AP110" i="1" s="1"/>
  <c r="AZ110" i="1" s="1"/>
  <c r="AE75" i="1"/>
  <c r="AO75" i="1" s="1"/>
  <c r="AY75" i="1" s="1"/>
  <c r="AF176" i="1"/>
  <c r="AP176" i="1" s="1"/>
  <c r="AZ176" i="1" s="1"/>
  <c r="AF137" i="1"/>
  <c r="AP137" i="1" s="1"/>
  <c r="AZ137" i="1" s="1"/>
  <c r="AF195" i="1"/>
  <c r="AP195" i="1" s="1"/>
  <c r="AZ195" i="1" s="1"/>
  <c r="AE166" i="1"/>
  <c r="AO166" i="1" s="1"/>
  <c r="AY166" i="1" s="1"/>
  <c r="AF96" i="1"/>
  <c r="AP96" i="1" s="1"/>
  <c r="AZ96" i="1" s="1"/>
  <c r="AF253" i="1"/>
  <c r="AP253" i="1" s="1"/>
  <c r="AZ253" i="1" s="1"/>
  <c r="AF235" i="1"/>
  <c r="AP235" i="1" s="1"/>
  <c r="AZ235" i="1" s="1"/>
  <c r="AF286" i="1"/>
  <c r="AP286" i="1" s="1"/>
  <c r="AZ286" i="1" s="1"/>
  <c r="AD95" i="1"/>
  <c r="AN95" i="1" s="1"/>
  <c r="AX95" i="1" s="1"/>
  <c r="AF132" i="1"/>
  <c r="AP132" i="1" s="1"/>
  <c r="AZ132" i="1" s="1"/>
  <c r="AE27" i="1"/>
  <c r="AO27" i="1" s="1"/>
  <c r="AY27" i="1" s="1"/>
  <c r="AD246" i="1"/>
  <c r="AN246" i="1" s="1"/>
  <c r="AX246" i="1" s="1"/>
  <c r="AF354" i="1"/>
  <c r="AP354" i="1" s="1"/>
  <c r="AZ354" i="1" s="1"/>
  <c r="AD42" i="1"/>
  <c r="AN42" i="1" s="1"/>
  <c r="AX42" i="1" s="1"/>
  <c r="AE96" i="1"/>
  <c r="AO96" i="1" s="1"/>
  <c r="AY96" i="1" s="1"/>
  <c r="AE252" i="1"/>
  <c r="AO252" i="1" s="1"/>
  <c r="AY252" i="1" s="1"/>
  <c r="AD77" i="1"/>
  <c r="AN77" i="1" s="1"/>
  <c r="AX77" i="1" s="1"/>
  <c r="AD120" i="1"/>
  <c r="AN120" i="1" s="1"/>
  <c r="AX120" i="1" s="1"/>
  <c r="AE157" i="1"/>
  <c r="AO157" i="1" s="1"/>
  <c r="AY157" i="1" s="1"/>
  <c r="AF353" i="1"/>
  <c r="AP353" i="1" s="1"/>
  <c r="AZ353" i="1" s="1"/>
  <c r="AF41" i="1"/>
  <c r="AP41" i="1" s="1"/>
  <c r="AZ41" i="1" s="1"/>
  <c r="AE133" i="1"/>
  <c r="AO133" i="1" s="1"/>
  <c r="AY133" i="1" s="1"/>
  <c r="AE94" i="1"/>
  <c r="AO94" i="1" s="1"/>
  <c r="AY94" i="1" s="1"/>
  <c r="AE72" i="1"/>
  <c r="AO72" i="1" s="1"/>
  <c r="AY72" i="1" s="1"/>
  <c r="AE329" i="1"/>
  <c r="AO329" i="1" s="1"/>
  <c r="AY329" i="1" s="1"/>
  <c r="AE258" i="1"/>
  <c r="AO258" i="1" s="1"/>
  <c r="AY258" i="1" s="1"/>
  <c r="AE168" i="1"/>
  <c r="AO168" i="1" s="1"/>
  <c r="AY168" i="1" s="1"/>
  <c r="AE73" i="1"/>
  <c r="AO73" i="1" s="1"/>
  <c r="AY73" i="1" s="1"/>
  <c r="AE78" i="1"/>
  <c r="AO78" i="1" s="1"/>
  <c r="AY78" i="1" s="1"/>
  <c r="AD204" i="1"/>
  <c r="AN204" i="1" s="1"/>
  <c r="AX204" i="1" s="1"/>
  <c r="AE203" i="1"/>
  <c r="AO203" i="1" s="1"/>
  <c r="AY203" i="1" s="1"/>
  <c r="AE135" i="1"/>
  <c r="AO135" i="1" s="1"/>
  <c r="AY135" i="1" s="1"/>
  <c r="AF199" i="1"/>
  <c r="AP199" i="1" s="1"/>
  <c r="AZ199" i="1" s="1"/>
  <c r="AF177" i="1"/>
  <c r="AP177" i="1" s="1"/>
  <c r="AZ177" i="1" s="1"/>
  <c r="AF178" i="1"/>
  <c r="AP178" i="1" s="1"/>
  <c r="AZ178" i="1" s="1"/>
  <c r="AD52" i="1"/>
  <c r="AN52" i="1" s="1"/>
  <c r="AX52" i="1" s="1"/>
  <c r="AF301" i="1"/>
  <c r="AP301" i="1" s="1"/>
  <c r="AZ301" i="1" s="1"/>
  <c r="AF346" i="1"/>
  <c r="AP346" i="1" s="1"/>
  <c r="AZ346" i="1" s="1"/>
  <c r="AD337" i="1"/>
  <c r="AN337" i="1" s="1"/>
  <c r="AX337" i="1" s="1"/>
  <c r="AD93" i="1"/>
  <c r="AN93" i="1" s="1"/>
  <c r="AX93" i="1" s="1"/>
  <c r="AE351" i="1"/>
  <c r="AO351" i="1" s="1"/>
  <c r="AY351" i="1" s="1"/>
  <c r="AE134" i="1"/>
  <c r="AO134" i="1" s="1"/>
  <c r="AY134" i="1" s="1"/>
  <c r="AE233" i="1"/>
  <c r="AO233" i="1" s="1"/>
  <c r="AY233" i="1" s="1"/>
  <c r="AF153" i="1"/>
  <c r="AP153" i="1" s="1"/>
  <c r="AZ153" i="1" s="1"/>
  <c r="AF179" i="1"/>
  <c r="AP179" i="1" s="1"/>
  <c r="AZ179" i="1" s="1"/>
  <c r="AD115" i="1"/>
  <c r="AN115" i="1" s="1"/>
  <c r="AX115" i="1" s="1"/>
  <c r="AE178" i="1"/>
  <c r="AO178" i="1" s="1"/>
  <c r="AY178" i="1" s="1"/>
  <c r="AE362" i="1"/>
  <c r="AO362" i="1" s="1"/>
  <c r="AY362" i="1" s="1"/>
  <c r="AF12" i="1"/>
  <c r="AP12" i="1" s="1"/>
  <c r="AZ12" i="1" s="1"/>
  <c r="AF130" i="1"/>
  <c r="AP130" i="1" s="1"/>
  <c r="AZ130" i="1" s="1"/>
  <c r="AE311" i="1"/>
  <c r="AO311" i="1" s="1"/>
  <c r="AY311" i="1" s="1"/>
  <c r="AE124" i="1"/>
  <c r="AO124" i="1" s="1"/>
  <c r="AY124" i="1" s="1"/>
  <c r="AE226" i="1"/>
  <c r="AO226" i="1" s="1"/>
  <c r="AY226" i="1" s="1"/>
  <c r="AF163" i="1"/>
  <c r="AP163" i="1" s="1"/>
  <c r="AZ163" i="1" s="1"/>
  <c r="AE245" i="1"/>
  <c r="AO245" i="1" s="1"/>
  <c r="AY245" i="1" s="1"/>
  <c r="AF129" i="1"/>
  <c r="AP129" i="1" s="1"/>
  <c r="AZ129" i="1" s="1"/>
  <c r="AF261" i="1"/>
  <c r="AP261" i="1" s="1"/>
  <c r="AZ261" i="1" s="1"/>
  <c r="AF281" i="1"/>
  <c r="AP281" i="1" s="1"/>
  <c r="AZ281" i="1" s="1"/>
  <c r="AE176" i="1"/>
  <c r="AO176" i="1" s="1"/>
  <c r="AY176" i="1" s="1"/>
  <c r="AE100" i="1"/>
  <c r="AO100" i="1" s="1"/>
  <c r="AY100" i="1" s="1"/>
  <c r="AF80" i="1"/>
  <c r="AP80" i="1" s="1"/>
  <c r="AZ80" i="1" s="1"/>
  <c r="AE68" i="1"/>
  <c r="AO68" i="1" s="1"/>
  <c r="AY68" i="1" s="1"/>
  <c r="AE272" i="1"/>
  <c r="AO272" i="1" s="1"/>
  <c r="AY272" i="1" s="1"/>
  <c r="AE357" i="1"/>
  <c r="AO357" i="1" s="1"/>
  <c r="AY357" i="1" s="1"/>
  <c r="AF336" i="1"/>
  <c r="AP336" i="1" s="1"/>
  <c r="AZ336" i="1" s="1"/>
  <c r="AF239" i="1"/>
  <c r="AP239" i="1" s="1"/>
  <c r="AZ239" i="1" s="1"/>
  <c r="AF190" i="1"/>
  <c r="AP190" i="1" s="1"/>
  <c r="AZ190" i="1" s="1"/>
  <c r="AE80" i="1"/>
  <c r="AO80" i="1" s="1"/>
  <c r="AY80" i="1" s="1"/>
  <c r="AF109" i="1"/>
  <c r="AP109" i="1" s="1"/>
  <c r="AZ109" i="1" s="1"/>
  <c r="AF144" i="1"/>
  <c r="AP144" i="1" s="1"/>
  <c r="AZ144" i="1" s="1"/>
  <c r="AE239" i="1"/>
  <c r="AO239" i="1" s="1"/>
  <c r="AY239" i="1" s="1"/>
  <c r="AF44" i="1"/>
  <c r="AP44" i="1" s="1"/>
  <c r="AZ44" i="1" s="1"/>
  <c r="AE262" i="1"/>
  <c r="AO262" i="1" s="1"/>
  <c r="AY262" i="1" s="1"/>
  <c r="AE50" i="1"/>
  <c r="AO50" i="1" s="1"/>
  <c r="AY50" i="1" s="1"/>
  <c r="AE209" i="1"/>
  <c r="AO209" i="1" s="1"/>
  <c r="AF309" i="1"/>
  <c r="AP309" i="1" s="1"/>
  <c r="AZ309" i="1" s="1"/>
  <c r="AF228" i="1"/>
  <c r="AP228" i="1" s="1"/>
  <c r="AZ228" i="1" s="1"/>
  <c r="AF249" i="1"/>
  <c r="AP249" i="1" s="1"/>
  <c r="AZ249" i="1" s="1"/>
  <c r="AF105" i="1"/>
  <c r="AP105" i="1" s="1"/>
  <c r="AZ105" i="1" s="1"/>
  <c r="AF210" i="1"/>
  <c r="AP210" i="1" s="1"/>
  <c r="AZ210" i="1" s="1"/>
  <c r="AF306" i="1"/>
  <c r="AP306" i="1" s="1"/>
  <c r="AZ306" i="1" s="1"/>
  <c r="AF360" i="1"/>
  <c r="AP360" i="1" s="1"/>
  <c r="AZ360" i="1" s="1"/>
  <c r="AE141" i="1"/>
  <c r="AO141" i="1" s="1"/>
  <c r="AY141" i="1" s="1"/>
  <c r="AD198" i="1"/>
  <c r="AN198" i="1" s="1"/>
  <c r="AX198" i="1" s="1"/>
  <c r="AF60" i="1"/>
  <c r="AP60" i="1" s="1"/>
  <c r="AZ60" i="1" s="1"/>
  <c r="AD165" i="1"/>
  <c r="AN165" i="1" s="1"/>
  <c r="AX165" i="1" s="1"/>
  <c r="AF98" i="1"/>
  <c r="AP98" i="1" s="1"/>
  <c r="AZ98" i="1" s="1"/>
  <c r="AF337" i="1"/>
  <c r="AP337" i="1" s="1"/>
  <c r="AZ337" i="1" s="1"/>
  <c r="AD342" i="1"/>
  <c r="AN342" i="1" s="1"/>
  <c r="AX342" i="1" s="1"/>
  <c r="AE92" i="1"/>
  <c r="AO92" i="1" s="1"/>
  <c r="AY92" i="1" s="1"/>
  <c r="AE338" i="1"/>
  <c r="AO338" i="1" s="1"/>
  <c r="AY338" i="1" s="1"/>
  <c r="AE85" i="1"/>
  <c r="AO85" i="1" s="1"/>
  <c r="AY85" i="1" s="1"/>
  <c r="AE210" i="1"/>
  <c r="AO210" i="1" s="1"/>
  <c r="AY210" i="1" s="1"/>
  <c r="AE247" i="1"/>
  <c r="AO247" i="1" s="1"/>
  <c r="AY247" i="1" s="1"/>
  <c r="AE162" i="1"/>
  <c r="AO162" i="1" s="1"/>
  <c r="AY162" i="1" s="1"/>
  <c r="AF107" i="1"/>
  <c r="AP107" i="1" s="1"/>
  <c r="AZ107" i="1" s="1"/>
  <c r="AE225" i="1"/>
  <c r="AO225" i="1" s="1"/>
  <c r="AY225" i="1" s="1"/>
  <c r="AE167" i="1"/>
  <c r="AO167" i="1" s="1"/>
  <c r="AY167" i="1" s="1"/>
  <c r="AE350" i="1"/>
  <c r="AO350" i="1" s="1"/>
  <c r="AY350" i="1" s="1"/>
  <c r="AF10" i="1"/>
  <c r="AP10" i="1" s="1"/>
  <c r="AZ10" i="1" s="1"/>
  <c r="AE364" i="1"/>
  <c r="AO364" i="1" s="1"/>
  <c r="AY364" i="1" s="1"/>
  <c r="AE39" i="1"/>
  <c r="AO39" i="1" s="1"/>
  <c r="AY39" i="1" s="1"/>
  <c r="AF271" i="1"/>
  <c r="AP271" i="1" s="1"/>
  <c r="AZ271" i="1" s="1"/>
  <c r="AF214" i="1"/>
  <c r="AP214" i="1" s="1"/>
  <c r="AZ214" i="1" s="1"/>
  <c r="AF135" i="1"/>
  <c r="AP135" i="1" s="1"/>
  <c r="AZ135" i="1" s="1"/>
  <c r="AE184" i="1"/>
  <c r="AO184" i="1" s="1"/>
  <c r="AY184" i="1" s="1"/>
  <c r="AF208" i="1"/>
  <c r="AP208" i="1" s="1"/>
  <c r="AZ208" i="1" s="1"/>
  <c r="AE19" i="1"/>
  <c r="AO19" i="1" s="1"/>
  <c r="AY19" i="1" s="1"/>
  <c r="AE65" i="1"/>
  <c r="AO65" i="1" s="1"/>
  <c r="AY65" i="1" s="1"/>
  <c r="AF142" i="1"/>
  <c r="AP142" i="1" s="1"/>
  <c r="AZ142" i="1" s="1"/>
  <c r="AE306" i="1"/>
  <c r="AO306" i="1" s="1"/>
  <c r="AY306" i="1" s="1"/>
  <c r="AE77" i="1"/>
  <c r="AO77" i="1" s="1"/>
  <c r="AY77" i="1" s="1"/>
  <c r="AD92" i="1"/>
  <c r="AN92" i="1" s="1"/>
  <c r="AX92" i="1" s="1"/>
  <c r="AF73" i="1"/>
  <c r="AP73" i="1" s="1"/>
  <c r="AZ73" i="1" s="1"/>
  <c r="AF329" i="1"/>
  <c r="AP329" i="1" s="1"/>
  <c r="AZ329" i="1" s="1"/>
  <c r="AD152" i="1"/>
  <c r="AN152" i="1" s="1"/>
  <c r="AX152" i="1" s="1"/>
  <c r="AD203" i="1"/>
  <c r="AN203" i="1" s="1"/>
  <c r="AX203" i="1" s="1"/>
  <c r="AF217" i="1"/>
  <c r="AP217" i="1" s="1"/>
  <c r="AZ217" i="1" s="1"/>
  <c r="AE144" i="1"/>
  <c r="AO144" i="1" s="1"/>
  <c r="AY144" i="1" s="1"/>
  <c r="AF205" i="1"/>
  <c r="AP205" i="1" s="1"/>
  <c r="AZ205" i="1" s="1"/>
  <c r="AE36" i="1"/>
  <c r="AO36" i="1" s="1"/>
  <c r="AY36" i="1" s="1"/>
  <c r="AD243" i="1"/>
  <c r="AN243" i="1" s="1"/>
  <c r="AX243" i="1" s="1"/>
  <c r="AF121" i="1"/>
  <c r="AP121" i="1" s="1"/>
  <c r="AZ121" i="1" s="1"/>
  <c r="AF156" i="1"/>
  <c r="AP156" i="1" s="1"/>
  <c r="AZ156" i="1" s="1"/>
  <c r="AE323" i="1"/>
  <c r="AO323" i="1" s="1"/>
  <c r="AY323" i="1" s="1"/>
  <c r="AE110" i="1"/>
  <c r="AO110" i="1" s="1"/>
  <c r="AY110" i="1" s="1"/>
  <c r="AF345" i="1"/>
  <c r="AP345" i="1" s="1"/>
  <c r="AZ345" i="1" s="1"/>
  <c r="AE57" i="1"/>
  <c r="AO57" i="1" s="1"/>
  <c r="AY57" i="1" s="1"/>
  <c r="AF212" i="1"/>
  <c r="AP212" i="1" s="1"/>
  <c r="AZ212" i="1" s="1"/>
  <c r="AF244" i="1"/>
  <c r="AP244" i="1" s="1"/>
  <c r="AZ244" i="1" s="1"/>
  <c r="AE10" i="1"/>
  <c r="AO10" i="1" s="1"/>
  <c r="AY10" i="1" s="1"/>
  <c r="AE244" i="1"/>
  <c r="AO244" i="1" s="1"/>
  <c r="AY244" i="1" s="1"/>
  <c r="AF265" i="1"/>
  <c r="AP265" i="1" s="1"/>
  <c r="AZ265" i="1" s="1"/>
  <c r="AE53" i="1"/>
  <c r="AO53" i="1" s="1"/>
  <c r="AY53" i="1" s="1"/>
  <c r="AD222" i="1"/>
  <c r="AN222" i="1" s="1"/>
  <c r="AX222" i="1" s="1"/>
  <c r="AF19" i="1"/>
  <c r="AP19" i="1" s="1"/>
  <c r="AZ19" i="1" s="1"/>
  <c r="AE48" i="1"/>
  <c r="AO48" i="1" s="1"/>
  <c r="AY48" i="1" s="1"/>
  <c r="AF165" i="1"/>
  <c r="AP165" i="1" s="1"/>
  <c r="AZ165" i="1" s="1"/>
  <c r="AF119" i="1"/>
  <c r="AP119" i="1" s="1"/>
  <c r="AZ119" i="1" s="1"/>
  <c r="AD37" i="1"/>
  <c r="AN37" i="1" s="1"/>
  <c r="AX37" i="1" s="1"/>
  <c r="AF102" i="1"/>
  <c r="AP102" i="1" s="1"/>
  <c r="AZ102" i="1" s="1"/>
  <c r="AD295" i="1"/>
  <c r="AN295" i="1" s="1"/>
  <c r="AX295" i="1" s="1"/>
  <c r="AE95" i="1"/>
  <c r="AO95" i="1" s="1"/>
  <c r="AY95" i="1" s="1"/>
  <c r="AD352" i="1"/>
  <c r="AN352" i="1" s="1"/>
  <c r="AX352" i="1" s="1"/>
  <c r="AE59" i="1"/>
  <c r="AO59" i="1" s="1"/>
  <c r="AY59" i="1" s="1"/>
  <c r="AD48" i="1"/>
  <c r="AN48" i="1" s="1"/>
  <c r="AX48" i="1" s="1"/>
  <c r="AE31" i="1"/>
  <c r="AO31" i="1" s="1"/>
  <c r="AY31" i="1" s="1"/>
  <c r="AF157" i="1"/>
  <c r="AP157" i="1" s="1"/>
  <c r="AZ157" i="1" s="1"/>
  <c r="AE83" i="1"/>
  <c r="AO83" i="1" s="1"/>
  <c r="AY83" i="1" s="1"/>
  <c r="AF184" i="1"/>
  <c r="AP184" i="1" s="1"/>
  <c r="AZ184" i="1" s="1"/>
  <c r="AD309" i="1"/>
  <c r="AN309" i="1" s="1"/>
  <c r="AX309" i="1" s="1"/>
  <c r="AE42" i="1"/>
  <c r="AO42" i="1" s="1"/>
  <c r="AY42" i="1" s="1"/>
  <c r="AD96" i="1"/>
  <c r="AN96" i="1" s="1"/>
  <c r="AX96" i="1" s="1"/>
  <c r="AD252" i="1"/>
  <c r="AN252" i="1" s="1"/>
  <c r="AX252" i="1" s="1"/>
  <c r="AF308" i="1"/>
  <c r="AP308" i="1" s="1"/>
  <c r="AZ308" i="1" s="1"/>
  <c r="AE300" i="1"/>
  <c r="AO300" i="1" s="1"/>
  <c r="AY300" i="1" s="1"/>
  <c r="AF120" i="1"/>
  <c r="AP120" i="1" s="1"/>
  <c r="AZ120" i="1" s="1"/>
  <c r="AD157" i="1"/>
  <c r="AN157" i="1" s="1"/>
  <c r="AX157" i="1" s="1"/>
  <c r="AD353" i="1"/>
  <c r="AN353" i="1" s="1"/>
  <c r="AX353" i="1" s="1"/>
  <c r="AE41" i="1"/>
  <c r="AO41" i="1" s="1"/>
  <c r="AY41" i="1" s="1"/>
  <c r="AF133" i="1"/>
  <c r="AP133" i="1" s="1"/>
  <c r="AZ133" i="1" s="1"/>
  <c r="AE324" i="1"/>
  <c r="AO324" i="1" s="1"/>
  <c r="AY324" i="1" s="1"/>
  <c r="AD72" i="1"/>
  <c r="AN72" i="1" s="1"/>
  <c r="AX72" i="1" s="1"/>
  <c r="AE321" i="1"/>
  <c r="AO321" i="1" s="1"/>
  <c r="AY321" i="1" s="1"/>
  <c r="AD54" i="1"/>
  <c r="AN54" i="1" s="1"/>
  <c r="AX54" i="1" s="1"/>
  <c r="AD168" i="1"/>
  <c r="AN168" i="1" s="1"/>
  <c r="AX168" i="1" s="1"/>
  <c r="AD73" i="1"/>
  <c r="AN73" i="1" s="1"/>
  <c r="AX73" i="1" s="1"/>
  <c r="AD78" i="1"/>
  <c r="AN78" i="1" s="1"/>
  <c r="AX78" i="1" s="1"/>
  <c r="AE241" i="1"/>
  <c r="AO241" i="1" s="1"/>
  <c r="AY241" i="1" s="1"/>
  <c r="AE343" i="1"/>
  <c r="AO343" i="1" s="1"/>
  <c r="AY343" i="1" s="1"/>
  <c r="AD135" i="1"/>
  <c r="AN135" i="1" s="1"/>
  <c r="AX135" i="1" s="1"/>
  <c r="AD199" i="1"/>
  <c r="AN199" i="1" s="1"/>
  <c r="AX199" i="1" s="1"/>
  <c r="AF27" i="1"/>
  <c r="AP27" i="1" s="1"/>
  <c r="AZ27" i="1" s="1"/>
  <c r="AE186" i="1"/>
  <c r="AO186" i="1" s="1"/>
  <c r="AY186" i="1" s="1"/>
  <c r="BH186" i="1" s="1"/>
  <c r="BJ186" i="1" s="1"/>
  <c r="BL186" i="1" s="1"/>
  <c r="AE52" i="1"/>
  <c r="AO52" i="1" s="1"/>
  <c r="AY52" i="1" s="1"/>
  <c r="AE301" i="1"/>
  <c r="AO301" i="1" s="1"/>
  <c r="AY301" i="1" s="1"/>
  <c r="AE273" i="1"/>
  <c r="AO273" i="1" s="1"/>
  <c r="AY273" i="1" s="1"/>
  <c r="AE337" i="1"/>
  <c r="AO337" i="1" s="1"/>
  <c r="AY337" i="1" s="1"/>
  <c r="AE206" i="1"/>
  <c r="AO206" i="1" s="1"/>
  <c r="AY206" i="1" s="1"/>
  <c r="AF45" i="1"/>
  <c r="AP45" i="1" s="1"/>
  <c r="AZ45" i="1" s="1"/>
  <c r="AD251" i="1"/>
  <c r="AN251" i="1" s="1"/>
  <c r="AX251" i="1" s="1"/>
  <c r="AD233" i="1"/>
  <c r="AN233" i="1" s="1"/>
  <c r="AX233" i="1" s="1"/>
  <c r="AE145" i="1"/>
  <c r="AO145" i="1" s="1"/>
  <c r="AY145" i="1" s="1"/>
  <c r="AF242" i="1"/>
  <c r="AP242" i="1" s="1"/>
  <c r="AZ242" i="1" s="1"/>
  <c r="AE115" i="1"/>
  <c r="AO115" i="1" s="1"/>
  <c r="AY115" i="1" s="1"/>
  <c r="AF134" i="1"/>
  <c r="AP134" i="1" s="1"/>
  <c r="AZ134" i="1" s="1"/>
  <c r="AF115" i="1"/>
  <c r="AP115" i="1" s="1"/>
  <c r="AZ115" i="1" s="1"/>
  <c r="AF247" i="1"/>
  <c r="AP247" i="1" s="1"/>
  <c r="AZ247" i="1" s="1"/>
  <c r="AE146" i="1"/>
  <c r="AO146" i="1" s="1"/>
  <c r="AY146" i="1" s="1"/>
  <c r="AD311" i="1"/>
  <c r="AN311" i="1" s="1"/>
  <c r="AX311" i="1" s="1"/>
  <c r="AE232" i="1"/>
  <c r="AO232" i="1" s="1"/>
  <c r="AY232" i="1" s="1"/>
  <c r="AF347" i="1"/>
  <c r="AP347" i="1" s="1"/>
  <c r="AZ347" i="1" s="1"/>
  <c r="AF215" i="1"/>
  <c r="AP215" i="1" s="1"/>
  <c r="AZ215" i="1" s="1"/>
  <c r="AF297" i="1"/>
  <c r="AP297" i="1" s="1"/>
  <c r="AZ297" i="1" s="1"/>
  <c r="AE123" i="1"/>
  <c r="AO123" i="1" s="1"/>
  <c r="AY123" i="1" s="1"/>
  <c r="AE256" i="1"/>
  <c r="AO256" i="1" s="1"/>
  <c r="AY256" i="1" s="1"/>
  <c r="AE287" i="1"/>
  <c r="AO287" i="1" s="1"/>
  <c r="AY287" i="1" s="1"/>
  <c r="AF292" i="1"/>
  <c r="AP292" i="1" s="1"/>
  <c r="AZ292" i="1" s="1"/>
  <c r="AE267" i="1"/>
  <c r="AO267" i="1" s="1"/>
  <c r="AY267" i="1" s="1"/>
  <c r="AE127" i="1"/>
  <c r="AO127" i="1" s="1"/>
  <c r="AY127" i="1" s="1"/>
  <c r="AE142" i="1"/>
  <c r="AO142" i="1" s="1"/>
  <c r="AY142" i="1" s="1"/>
  <c r="AE51" i="1"/>
  <c r="AO51" i="1" s="1"/>
  <c r="AY51" i="1" s="1"/>
  <c r="AF192" i="1"/>
  <c r="AP192" i="1" s="1"/>
  <c r="AZ192" i="1" s="1"/>
  <c r="AF240" i="1"/>
  <c r="AP240" i="1" s="1"/>
  <c r="AZ240" i="1" s="1"/>
  <c r="AF260" i="1"/>
  <c r="AP260" i="1" s="1"/>
  <c r="AZ260" i="1" s="1"/>
  <c r="AF251" i="1"/>
  <c r="AP251" i="1" s="1"/>
  <c r="AZ251" i="1" s="1"/>
  <c r="AF21" i="1"/>
  <c r="AP21" i="1" s="1"/>
  <c r="AZ21" i="1" s="1"/>
  <c r="AF185" i="1"/>
  <c r="AP185" i="1" s="1"/>
  <c r="AZ185" i="1" s="1"/>
  <c r="AE347" i="1"/>
  <c r="AO347" i="1" s="1"/>
  <c r="AY347" i="1" s="1"/>
  <c r="AF267" i="1"/>
  <c r="AP267" i="1" s="1"/>
  <c r="AZ267" i="1" s="1"/>
  <c r="AF172" i="1"/>
  <c r="AP172" i="1" s="1"/>
  <c r="AZ172" i="1" s="1"/>
  <c r="AE195" i="1"/>
  <c r="AO195" i="1" s="1"/>
  <c r="AY195" i="1" s="1"/>
  <c r="AF170" i="1"/>
  <c r="AP170" i="1" s="1"/>
  <c r="AZ170" i="1" s="1"/>
  <c r="AF152" i="1"/>
  <c r="AP152" i="1" s="1"/>
  <c r="AZ152" i="1" s="1"/>
  <c r="AF223" i="1"/>
  <c r="AP223" i="1" s="1"/>
  <c r="AZ223" i="1" s="1"/>
  <c r="AE49" i="1"/>
  <c r="AO49" i="1" s="1"/>
  <c r="AY49" i="1" s="1"/>
  <c r="AD280" i="1"/>
  <c r="AN280" i="1" s="1"/>
  <c r="AX280" i="1" s="1"/>
  <c r="AD90" i="1"/>
  <c r="AN90" i="1" s="1"/>
  <c r="AX90" i="1" s="1"/>
  <c r="AE108" i="1"/>
  <c r="AO108" i="1" s="1"/>
  <c r="AY108" i="1" s="1"/>
  <c r="AE227" i="1"/>
  <c r="AO227" i="1" s="1"/>
  <c r="AY227" i="1" s="1"/>
  <c r="AE76" i="1"/>
  <c r="AO76" i="1" s="1"/>
  <c r="AY76" i="1" s="1"/>
  <c r="AD126" i="1"/>
  <c r="AN126" i="1" s="1"/>
  <c r="AX126" i="1" s="1"/>
  <c r="AE99" i="1"/>
  <c r="AO99" i="1" s="1"/>
  <c r="AY99" i="1" s="1"/>
  <c r="AF324" i="1"/>
  <c r="AP324" i="1" s="1"/>
  <c r="AZ324" i="1" s="1"/>
  <c r="AE119" i="1"/>
  <c r="AO119" i="1" s="1"/>
  <c r="AY119" i="1" s="1"/>
  <c r="AE129" i="1"/>
  <c r="AO129" i="1" s="1"/>
  <c r="AY129" i="1" s="1"/>
  <c r="AD356" i="1"/>
  <c r="AN356" i="1" s="1"/>
  <c r="AX356" i="1" s="1"/>
  <c r="AE251" i="1"/>
  <c r="AO251" i="1" s="1"/>
  <c r="AY251" i="1" s="1"/>
  <c r="AE147" i="1"/>
  <c r="AO147" i="1" s="1"/>
  <c r="AY147" i="1" s="1"/>
  <c r="AF104" i="1"/>
  <c r="AP104" i="1" s="1"/>
  <c r="AZ104" i="1" s="1"/>
  <c r="AE121" i="1"/>
  <c r="AO121" i="1" s="1"/>
  <c r="AY121" i="1" s="1"/>
  <c r="AE46" i="1"/>
  <c r="AO46" i="1" s="1"/>
  <c r="AY46" i="1" s="1"/>
  <c r="AF364" i="1"/>
  <c r="AP364" i="1" s="1"/>
  <c r="AZ364" i="1" s="1"/>
  <c r="AF166" i="1"/>
  <c r="AP166" i="1" s="1"/>
  <c r="AZ166" i="1" s="1"/>
  <c r="AE62" i="1"/>
  <c r="AO62" i="1" s="1"/>
  <c r="AY62" i="1" s="1"/>
  <c r="AE278" i="1"/>
  <c r="AO278" i="1" s="1"/>
  <c r="AY278" i="1" s="1"/>
  <c r="AF149" i="1"/>
  <c r="AP149" i="1" s="1"/>
  <c r="AZ149" i="1" s="1"/>
  <c r="AE261" i="1"/>
  <c r="AO261" i="1" s="1"/>
  <c r="AY261" i="1" s="1"/>
  <c r="AE263" i="1"/>
  <c r="AO263" i="1" s="1"/>
  <c r="AY263" i="1" s="1"/>
  <c r="AF88" i="1"/>
  <c r="AP88" i="1" s="1"/>
  <c r="AZ88" i="1" s="1"/>
  <c r="AF311" i="1"/>
  <c r="AP311" i="1" s="1"/>
  <c r="AZ311" i="1" s="1"/>
  <c r="AE248" i="1"/>
  <c r="AO248" i="1" s="1"/>
  <c r="AY248" i="1" s="1"/>
  <c r="AE293" i="1"/>
  <c r="AO293" i="1" s="1"/>
  <c r="AY293" i="1" s="1"/>
  <c r="AE25" i="1"/>
  <c r="AO25" i="1" s="1"/>
  <c r="AY25" i="1" s="1"/>
  <c r="AF234" i="1"/>
  <c r="AP234" i="1" s="1"/>
  <c r="AZ234" i="1" s="1"/>
  <c r="AF116" i="1"/>
  <c r="AP116" i="1" s="1"/>
  <c r="AZ116" i="1" s="1"/>
  <c r="AE214" i="1"/>
  <c r="AO214" i="1" s="1"/>
  <c r="AY214" i="1" s="1"/>
  <c r="AE137" i="1"/>
  <c r="AO137" i="1" s="1"/>
  <c r="AY137" i="1" s="1"/>
  <c r="AF42" i="1"/>
  <c r="AP42" i="1" s="1"/>
  <c r="AZ42" i="1" s="1"/>
  <c r="AF254" i="1"/>
  <c r="AP254" i="1" s="1"/>
  <c r="AZ254" i="1" s="1"/>
  <c r="AE284" i="1"/>
  <c r="AO284" i="1" s="1"/>
  <c r="AF94" i="1"/>
  <c r="AP94" i="1" s="1"/>
  <c r="AZ94" i="1" s="1"/>
  <c r="AF315" i="1"/>
  <c r="AP315" i="1" s="1"/>
  <c r="AZ315" i="1" s="1"/>
  <c r="AE45" i="1"/>
  <c r="AO45" i="1" s="1"/>
  <c r="AY45" i="1" s="1"/>
  <c r="AF350" i="1"/>
  <c r="AP350" i="1" s="1"/>
  <c r="AZ350" i="1" s="1"/>
  <c r="AF204" i="1"/>
  <c r="AP204" i="1" s="1"/>
  <c r="AZ204" i="1" s="1"/>
  <c r="AF7" i="1"/>
  <c r="AP7" i="1" s="1"/>
  <c r="AZ7" i="1" s="1"/>
  <c r="AD12" i="1"/>
  <c r="AN12" i="1" s="1"/>
  <c r="AX12" i="1" s="1"/>
  <c r="AE202" i="1"/>
  <c r="AO202" i="1" s="1"/>
  <c r="AY202" i="1" s="1"/>
  <c r="AE348" i="1"/>
  <c r="AO348" i="1" s="1"/>
  <c r="AY348" i="1" s="1"/>
  <c r="AD83" i="1"/>
  <c r="AN83" i="1" s="1"/>
  <c r="AX83" i="1" s="1"/>
  <c r="AF216" i="1"/>
  <c r="AP216" i="1" s="1"/>
  <c r="AZ216" i="1" s="1"/>
  <c r="AD133" i="1"/>
  <c r="AN133" i="1" s="1"/>
  <c r="AX133" i="1" s="1"/>
  <c r="AE211" i="1"/>
  <c r="AO211" i="1" s="1"/>
  <c r="AY211" i="1" s="1"/>
  <c r="AF321" i="1"/>
  <c r="AP321" i="1" s="1"/>
  <c r="AZ321" i="1" s="1"/>
  <c r="AE132" i="1"/>
  <c r="AO132" i="1" s="1"/>
  <c r="AY132" i="1" s="1"/>
  <c r="AE236" i="1"/>
  <c r="AO236" i="1" s="1"/>
  <c r="AY236" i="1" s="1"/>
  <c r="AE234" i="1"/>
  <c r="AO234" i="1" s="1"/>
  <c r="AY234" i="1" s="1"/>
  <c r="AE264" i="1"/>
  <c r="AO264" i="1" s="1"/>
  <c r="AY264" i="1" s="1"/>
  <c r="AE128" i="1"/>
  <c r="AO128" i="1" s="1"/>
  <c r="AY128" i="1" s="1"/>
  <c r="AD227" i="1"/>
  <c r="AN227" i="1" s="1"/>
  <c r="AX227" i="1" s="1"/>
  <c r="AE126" i="1"/>
  <c r="AO126" i="1" s="1"/>
  <c r="AY126" i="1" s="1"/>
  <c r="AD71" i="1"/>
  <c r="AN71" i="1" s="1"/>
  <c r="AX71" i="1" s="1"/>
  <c r="AE140" i="1"/>
  <c r="AO140" i="1" s="1"/>
  <c r="AY140" i="1" s="1"/>
  <c r="AD341" i="1"/>
  <c r="AN341" i="1" s="1"/>
  <c r="AX341" i="1" s="1"/>
  <c r="AE148" i="1"/>
  <c r="AO148" i="1" s="1"/>
  <c r="AY148" i="1" s="1"/>
  <c r="AF194" i="1"/>
  <c r="AP194" i="1" s="1"/>
  <c r="AZ194" i="1" s="1"/>
  <c r="AE56" i="1"/>
  <c r="AO56" i="1" s="1"/>
  <c r="AY56" i="1" s="1"/>
  <c r="AF158" i="1"/>
  <c r="AP158" i="1" s="1"/>
  <c r="AZ158" i="1" s="1"/>
  <c r="AE340" i="1"/>
  <c r="AO340" i="1" s="1"/>
  <c r="AY340" i="1" s="1"/>
  <c r="AE201" i="1"/>
  <c r="AO201" i="1" s="1"/>
  <c r="AY201" i="1" s="1"/>
  <c r="AF87" i="1"/>
  <c r="AP87" i="1" s="1"/>
  <c r="AZ87" i="1" s="1"/>
  <c r="AF131" i="1"/>
  <c r="AP131" i="1" s="1"/>
  <c r="AZ131" i="1" s="1"/>
  <c r="AE290" i="1"/>
  <c r="AO290" i="1" s="1"/>
  <c r="AY290" i="1" s="1"/>
  <c r="AD264" i="1"/>
  <c r="AN264" i="1" s="1"/>
  <c r="AX264" i="1" s="1"/>
  <c r="AE120" i="1"/>
  <c r="AO120" i="1" s="1"/>
  <c r="AY120" i="1" s="1"/>
  <c r="AD11" i="1"/>
  <c r="AN11" i="1" s="1"/>
  <c r="AX11" i="1" s="1"/>
  <c r="AD241" i="1"/>
  <c r="AN241" i="1" s="1"/>
  <c r="AX241" i="1" s="1"/>
  <c r="AE71" i="1"/>
  <c r="AO71" i="1" s="1"/>
  <c r="AY71" i="1" s="1"/>
  <c r="AF269" i="1"/>
  <c r="AP269" i="1" s="1"/>
  <c r="AZ269" i="1" s="1"/>
  <c r="AE175" i="1"/>
  <c r="AO175" i="1" s="1"/>
  <c r="AY175" i="1" s="1"/>
  <c r="AE270" i="1"/>
  <c r="AO270" i="1" s="1"/>
  <c r="AY270" i="1" s="1"/>
  <c r="AF340" i="1"/>
  <c r="AP340" i="1" s="1"/>
  <c r="AZ340" i="1" s="1"/>
  <c r="AD108" i="1"/>
  <c r="AN108" i="1" s="1"/>
  <c r="AX108" i="1" s="1"/>
  <c r="AD211" i="1"/>
  <c r="AN211" i="1" s="1"/>
  <c r="AX211" i="1" s="1"/>
  <c r="AF275" i="1"/>
  <c r="AP275" i="1" s="1"/>
  <c r="AZ275" i="1" s="1"/>
  <c r="AE173" i="1"/>
  <c r="AO173" i="1" s="1"/>
  <c r="AY173" i="1" s="1"/>
  <c r="AF56" i="1"/>
  <c r="AP56" i="1" s="1"/>
  <c r="AZ56" i="1" s="1"/>
  <c r="AD30" i="1"/>
  <c r="AN30" i="1" s="1"/>
  <c r="AX30" i="1" s="1"/>
  <c r="AE316" i="1"/>
  <c r="AO316" i="1" s="1"/>
  <c r="AY316" i="1" s="1"/>
  <c r="AD208" i="1"/>
  <c r="AN208" i="1" s="1"/>
  <c r="AX208" i="1" s="1"/>
  <c r="AD113" i="1"/>
  <c r="AN113" i="1" s="1"/>
  <c r="AX113" i="1" s="1"/>
  <c r="AE295" i="1"/>
  <c r="AO295" i="1" s="1"/>
  <c r="AY295" i="1" s="1"/>
  <c r="AD294" i="1"/>
  <c r="AN294" i="1" s="1"/>
  <c r="AX294" i="1" s="1"/>
  <c r="AF300" i="1"/>
  <c r="AP300" i="1" s="1"/>
  <c r="AZ300" i="1" s="1"/>
  <c r="AF54" i="1"/>
  <c r="AP54" i="1" s="1"/>
  <c r="AZ54" i="1" s="1"/>
  <c r="AE277" i="1"/>
  <c r="AO277" i="1" s="1"/>
  <c r="AY277" i="1" s="1"/>
  <c r="AF139" i="1"/>
  <c r="AP139" i="1" s="1"/>
  <c r="AZ139" i="1" s="1"/>
  <c r="AD348" i="1"/>
  <c r="AN348" i="1" s="1"/>
  <c r="AX348" i="1" s="1"/>
  <c r="AE32" i="1"/>
  <c r="AO32" i="1" s="1"/>
  <c r="AY32" i="1" s="1"/>
  <c r="AD250" i="1"/>
  <c r="AN250" i="1" s="1"/>
  <c r="AX250" i="1" s="1"/>
  <c r="AF274" i="1"/>
  <c r="AP274" i="1" s="1"/>
  <c r="AZ274" i="1" s="1"/>
  <c r="AD180" i="1"/>
  <c r="AN180" i="1" s="1"/>
  <c r="AX180" i="1" s="1"/>
  <c r="AE249" i="1"/>
  <c r="AO249" i="1" s="1"/>
  <c r="AY249" i="1" s="1"/>
  <c r="AD47" i="1"/>
  <c r="AN47" i="1" s="1"/>
  <c r="AX47" i="1" s="1"/>
  <c r="AF162" i="1"/>
  <c r="AP162" i="1" s="1"/>
  <c r="AZ162" i="1" s="1"/>
  <c r="AD277" i="1"/>
  <c r="AN277" i="1" s="1"/>
  <c r="AX277" i="1" s="1"/>
  <c r="AE365" i="1"/>
  <c r="AO365" i="1" s="1"/>
  <c r="AY365" i="1" s="1"/>
  <c r="AE356" i="1"/>
  <c r="AO356" i="1" s="1"/>
  <c r="AY356" i="1" s="1"/>
  <c r="AE179" i="1"/>
  <c r="AO179" i="1" s="1"/>
  <c r="AY179" i="1" s="1"/>
  <c r="AF288" i="1"/>
  <c r="AP288" i="1" s="1"/>
  <c r="AZ288" i="1" s="1"/>
  <c r="AF26" i="1"/>
  <c r="AP26" i="1" s="1"/>
  <c r="AZ26" i="1" s="1"/>
  <c r="AF331" i="1"/>
  <c r="AP331" i="1" s="1"/>
  <c r="AZ331" i="1" s="1"/>
  <c r="AF241" i="1"/>
  <c r="AP241" i="1" s="1"/>
  <c r="AZ241" i="1" s="1"/>
  <c r="AF245" i="1"/>
  <c r="AP245" i="1" s="1"/>
  <c r="AZ245" i="1" s="1"/>
  <c r="AF276" i="1"/>
  <c r="AP276" i="1" s="1"/>
  <c r="AZ276" i="1" s="1"/>
  <c r="AF335" i="1"/>
  <c r="AP335" i="1" s="1"/>
  <c r="AZ335" i="1" s="1"/>
  <c r="AD331" i="1"/>
  <c r="AN331" i="1" s="1"/>
  <c r="AX331" i="1" s="1"/>
  <c r="AE294" i="1"/>
  <c r="AO294" i="1" s="1"/>
  <c r="AY294" i="1" s="1"/>
  <c r="AF310" i="1"/>
  <c r="AP310" i="1" s="1"/>
  <c r="AZ310" i="1" s="1"/>
  <c r="AF52" i="1"/>
  <c r="AP52" i="1" s="1"/>
  <c r="AZ52" i="1" s="1"/>
  <c r="AF180" i="1"/>
  <c r="AP180" i="1" s="1"/>
  <c r="AZ180" i="1" s="1"/>
  <c r="AD191" i="1"/>
  <c r="AN191" i="1" s="1"/>
  <c r="AX191" i="1" s="1"/>
  <c r="AE66" i="1"/>
  <c r="AO66" i="1" s="1"/>
  <c r="AY66" i="1" s="1"/>
  <c r="AE47" i="1"/>
  <c r="AO47" i="1" s="1"/>
  <c r="AY47" i="1" s="1"/>
  <c r="AE339" i="1"/>
  <c r="AO339" i="1" s="1"/>
  <c r="AY339" i="1" s="1"/>
  <c r="BH339" i="1" s="1"/>
  <c r="BJ339" i="1" s="1"/>
  <c r="BL339" i="1" s="1"/>
  <c r="AF34" i="1"/>
  <c r="AP34" i="1" s="1"/>
  <c r="AZ34" i="1" s="1"/>
  <c r="AF277" i="1"/>
  <c r="AP277" i="1" s="1"/>
  <c r="AZ277" i="1" s="1"/>
  <c r="AD150" i="1"/>
  <c r="AN150" i="1" s="1"/>
  <c r="AX150" i="1" s="1"/>
  <c r="AD365" i="1"/>
  <c r="AN365" i="1" s="1"/>
  <c r="AX365" i="1" s="1"/>
  <c r="AF55" i="1"/>
  <c r="AP55" i="1" s="1"/>
  <c r="AZ55" i="1" s="1"/>
  <c r="AE91" i="1"/>
  <c r="AO91" i="1" s="1"/>
  <c r="AY91" i="1" s="1"/>
  <c r="AE69" i="1"/>
  <c r="AO69" i="1" s="1"/>
  <c r="AY69" i="1" s="1"/>
  <c r="AE327" i="1"/>
  <c r="AO327" i="1" s="1"/>
  <c r="AY327" i="1" s="1"/>
  <c r="AF49" i="1"/>
  <c r="AP49" i="1" s="1"/>
  <c r="AZ49" i="1" s="1"/>
  <c r="AE88" i="1"/>
  <c r="AO88" i="1" s="1"/>
  <c r="AY88" i="1" s="1"/>
  <c r="AF237" i="1"/>
  <c r="AP237" i="1" s="1"/>
  <c r="AZ237" i="1" s="1"/>
  <c r="AF207" i="1"/>
  <c r="AP207" i="1" s="1"/>
  <c r="AZ207" i="1" s="1"/>
  <c r="AE297" i="1"/>
  <c r="AO297" i="1" s="1"/>
  <c r="AY297" i="1" s="1"/>
  <c r="AF187" i="1"/>
  <c r="AP187" i="1" s="1"/>
  <c r="AZ187" i="1" s="1"/>
  <c r="AE326" i="1"/>
  <c r="AO326" i="1" s="1"/>
  <c r="AY326" i="1" s="1"/>
  <c r="AF201" i="1"/>
  <c r="AP201" i="1" s="1"/>
  <c r="AZ201" i="1" s="1"/>
  <c r="AE170" i="1"/>
  <c r="AO170" i="1" s="1"/>
  <c r="AY170" i="1" s="1"/>
  <c r="AF8" i="1"/>
  <c r="AP8" i="1" s="1"/>
  <c r="AZ8" i="1" s="1"/>
  <c r="AE344" i="1"/>
  <c r="AO344" i="1" s="1"/>
  <c r="AY344" i="1" s="1"/>
  <c r="AE74" i="1"/>
  <c r="AO74" i="1" s="1"/>
  <c r="AY74" i="1" s="1"/>
  <c r="AE304" i="1"/>
  <c r="AO304" i="1" s="1"/>
  <c r="AY304" i="1" s="1"/>
  <c r="AE44" i="1"/>
  <c r="AO44" i="1" s="1"/>
  <c r="AY44" i="1" s="1"/>
  <c r="AF293" i="1"/>
  <c r="AP293" i="1" s="1"/>
  <c r="AZ293" i="1" s="1"/>
  <c r="AF140" i="1"/>
  <c r="AP140" i="1" s="1"/>
  <c r="AZ140" i="1" s="1"/>
  <c r="AF256" i="1"/>
  <c r="AP256" i="1" s="1"/>
  <c r="AZ256" i="1" s="1"/>
  <c r="AF125" i="1"/>
  <c r="AP125" i="1" s="1"/>
  <c r="AZ125" i="1" s="1"/>
  <c r="AE86" i="1"/>
  <c r="AO86" i="1" s="1"/>
  <c r="AY86" i="1" s="1"/>
  <c r="AF64" i="1"/>
  <c r="AP64" i="1" s="1"/>
  <c r="AZ64" i="1" s="1"/>
  <c r="AF18" i="1"/>
  <c r="AP18" i="1" s="1"/>
  <c r="AZ18" i="1" s="1"/>
  <c r="AE154" i="1"/>
  <c r="AO154" i="1" s="1"/>
  <c r="AY154" i="1" s="1"/>
  <c r="AE18" i="1"/>
  <c r="AO18" i="1" s="1"/>
  <c r="AY18" i="1" s="1"/>
  <c r="AE30" i="1"/>
  <c r="AO30" i="1" s="1"/>
  <c r="AY30" i="1" s="1"/>
  <c r="AE143" i="1"/>
  <c r="AO143" i="1" s="1"/>
  <c r="AY143" i="1" s="1"/>
  <c r="AE331" i="1"/>
  <c r="AO331" i="1" s="1"/>
  <c r="AY331" i="1" s="1"/>
  <c r="AE282" i="1"/>
  <c r="AO282" i="1" s="1"/>
  <c r="AY282" i="1" s="1"/>
  <c r="AE58" i="1"/>
  <c r="AO58" i="1" s="1"/>
  <c r="AY58" i="1" s="1"/>
  <c r="AF6" i="1"/>
  <c r="AP6" i="1" s="1"/>
  <c r="AZ6" i="1" s="1"/>
  <c r="AF270" i="1"/>
  <c r="AP270" i="1" s="1"/>
  <c r="AZ270" i="1" s="1"/>
  <c r="AE307" i="1"/>
  <c r="AO307" i="1" s="1"/>
  <c r="AY307" i="1" s="1"/>
  <c r="AE310" i="1"/>
  <c r="AO310" i="1" s="1"/>
  <c r="AY310" i="1" s="1"/>
  <c r="AE354" i="1"/>
  <c r="AO354" i="1" s="1"/>
  <c r="AY354" i="1" s="1"/>
  <c r="AD253" i="1"/>
  <c r="AN253" i="1" s="1"/>
  <c r="AX253" i="1" s="1"/>
  <c r="AE130" i="1"/>
  <c r="AO130" i="1" s="1"/>
  <c r="AY130" i="1" s="1"/>
  <c r="AD274" i="1"/>
  <c r="AN274" i="1" s="1"/>
  <c r="AX274" i="1" s="1"/>
  <c r="AE181" i="1"/>
  <c r="AO181" i="1" s="1"/>
  <c r="AY181" i="1" s="1"/>
  <c r="AE180" i="1"/>
  <c r="AO180" i="1" s="1"/>
  <c r="AY180" i="1" s="1"/>
  <c r="AD70" i="1"/>
  <c r="AN70" i="1" s="1"/>
  <c r="AX70" i="1" s="1"/>
  <c r="AE191" i="1"/>
  <c r="AO191" i="1" s="1"/>
  <c r="AY191" i="1" s="1"/>
  <c r="AD336" i="1"/>
  <c r="AN336" i="1" s="1"/>
  <c r="AX336" i="1" s="1"/>
  <c r="AF287" i="1"/>
  <c r="AP287" i="1" s="1"/>
  <c r="AZ287" i="1" s="1"/>
  <c r="AE177" i="1"/>
  <c r="AO177" i="1" s="1"/>
  <c r="AY177" i="1" s="1"/>
  <c r="AD125" i="1"/>
  <c r="AN125" i="1" s="1"/>
  <c r="AX125" i="1" s="1"/>
  <c r="AE197" i="1"/>
  <c r="AO197" i="1" s="1"/>
  <c r="AY197" i="1" s="1"/>
  <c r="AF47" i="1"/>
  <c r="AP47" i="1" s="1"/>
  <c r="AZ47" i="1" s="1"/>
  <c r="AF103" i="1"/>
  <c r="AP103" i="1" s="1"/>
  <c r="AZ103" i="1" s="1"/>
  <c r="AD21" i="1"/>
  <c r="AN21" i="1" s="1"/>
  <c r="AX21" i="1" s="1"/>
  <c r="AF29" i="1"/>
  <c r="AP29" i="1" s="1"/>
  <c r="AZ29" i="1" s="1"/>
  <c r="AE160" i="1"/>
  <c r="AO160" i="1" s="1"/>
  <c r="AY160" i="1" s="1"/>
  <c r="AE296" i="1"/>
  <c r="AO296" i="1" s="1"/>
  <c r="AY296" i="1" s="1"/>
  <c r="AE112" i="1"/>
  <c r="AO112" i="1" s="1"/>
  <c r="AY112" i="1" s="1"/>
  <c r="AD283" i="1"/>
  <c r="AN283" i="1" s="1"/>
  <c r="AX283" i="1" s="1"/>
  <c r="AE13" i="1"/>
  <c r="AO13" i="1" s="1"/>
  <c r="AY13" i="1" s="1"/>
  <c r="AF118" i="1"/>
  <c r="AP118" i="1" s="1"/>
  <c r="AZ118" i="1" s="1"/>
  <c r="AE150" i="1"/>
  <c r="AO150" i="1" s="1"/>
  <c r="AY150" i="1" s="1"/>
  <c r="AE276" i="1"/>
  <c r="AO276" i="1" s="1"/>
  <c r="AY276" i="1" s="1"/>
  <c r="AF365" i="1"/>
  <c r="AP365" i="1" s="1"/>
  <c r="AZ365" i="1" s="1"/>
  <c r="AE349" i="1"/>
  <c r="AO349" i="1" s="1"/>
  <c r="AY349" i="1" s="1"/>
  <c r="AE325" i="1"/>
  <c r="AO325" i="1" s="1"/>
  <c r="AY325" i="1" s="1"/>
  <c r="AF196" i="1"/>
  <c r="AP196" i="1" s="1"/>
  <c r="AZ196" i="1" s="1"/>
  <c r="AF169" i="1"/>
  <c r="AP169" i="1" s="1"/>
  <c r="AZ169" i="1" s="1"/>
  <c r="AE153" i="1"/>
  <c r="AO153" i="1" s="1"/>
  <c r="AY153" i="1" s="1"/>
  <c r="AF128" i="1"/>
  <c r="AP128" i="1" s="1"/>
  <c r="AZ128" i="1" s="1"/>
  <c r="AE305" i="1"/>
  <c r="AO305" i="1" s="1"/>
  <c r="AY305" i="1" s="1"/>
  <c r="AF147" i="1"/>
  <c r="AP147" i="1" s="1"/>
  <c r="AZ147" i="1" s="1"/>
  <c r="AE334" i="1"/>
  <c r="AO334" i="1" s="1"/>
  <c r="AY334" i="1" s="1"/>
  <c r="AE61" i="1"/>
  <c r="AO61" i="1" s="1"/>
  <c r="AY61" i="1" s="1"/>
  <c r="AE207" i="1"/>
  <c r="AO207" i="1" s="1"/>
  <c r="AY207" i="1" s="1"/>
  <c r="AF40" i="1"/>
  <c r="AP40" i="1" s="1"/>
  <c r="AZ40" i="1" s="1"/>
  <c r="AF358" i="1"/>
  <c r="AP358" i="1" s="1"/>
  <c r="AZ358" i="1" s="1"/>
  <c r="AE169" i="1"/>
  <c r="AO169" i="1" s="1"/>
  <c r="AY169" i="1" s="1"/>
  <c r="AE328" i="1"/>
  <c r="AO328" i="1" s="1"/>
  <c r="AY328" i="1" s="1"/>
  <c r="BZ328" i="1" s="1"/>
  <c r="CB328" i="1" s="1"/>
  <c r="CD328" i="1" s="1"/>
  <c r="CF328" i="1" s="1"/>
  <c r="AF33" i="1"/>
  <c r="AP33" i="1" s="1"/>
  <c r="AZ33" i="1" s="1"/>
  <c r="AF303" i="1"/>
  <c r="AP303" i="1" s="1"/>
  <c r="AZ303" i="1" s="1"/>
  <c r="AF319" i="1"/>
  <c r="AP319" i="1" s="1"/>
  <c r="AZ319" i="1" s="1"/>
  <c r="AE194" i="1"/>
  <c r="AO194" i="1" s="1"/>
  <c r="AY194" i="1" s="1"/>
  <c r="AF314" i="1"/>
  <c r="AP314" i="1" s="1"/>
  <c r="AZ314" i="1" s="1"/>
  <c r="AF65" i="1"/>
  <c r="AP65" i="1" s="1"/>
  <c r="AZ65" i="1" s="1"/>
  <c r="AF111" i="1"/>
  <c r="AP111" i="1" s="1"/>
  <c r="AZ111" i="1" s="1"/>
  <c r="AF51" i="1"/>
  <c r="AP51" i="1" s="1"/>
  <c r="AZ51" i="1" s="1"/>
  <c r="AE314" i="1"/>
  <c r="AO314" i="1" s="1"/>
  <c r="AY314" i="1" s="1"/>
  <c r="AF252" i="1"/>
  <c r="AP252" i="1" s="1"/>
  <c r="AZ252" i="1" s="1"/>
  <c r="AF171" i="1"/>
  <c r="AP171" i="1" s="1"/>
  <c r="AZ171" i="1" s="1"/>
  <c r="AF268" i="1"/>
  <c r="AP268" i="1" s="1"/>
  <c r="AZ268" i="1" s="1"/>
  <c r="AE224" i="1"/>
  <c r="AO224" i="1" s="1"/>
  <c r="AY224" i="1" s="1"/>
  <c r="AF330" i="1"/>
  <c r="AP330" i="1" s="1"/>
  <c r="AZ330" i="1" s="1"/>
  <c r="AF9" i="1"/>
  <c r="AP9" i="1" s="1"/>
  <c r="AZ9" i="1" s="1"/>
  <c r="AE215" i="1"/>
  <c r="AO215" i="1" s="1"/>
  <c r="AY215" i="1" s="1"/>
  <c r="BZ215" i="1" s="1"/>
  <c r="CB215" i="1" s="1"/>
  <c r="CD215" i="1" s="1"/>
  <c r="CF215" i="1" s="1"/>
  <c r="AE363" i="1"/>
  <c r="AO363" i="1" s="1"/>
  <c r="AY363" i="1" s="1"/>
  <c r="AF108" i="1"/>
  <c r="AP108" i="1" s="1"/>
  <c r="AZ108" i="1" s="1"/>
  <c r="AF124" i="1"/>
  <c r="AP124" i="1" s="1"/>
  <c r="AZ124" i="1" s="1"/>
  <c r="BQ124" i="1" s="1"/>
  <c r="BS124" i="1" s="1"/>
  <c r="BU124" i="1" s="1"/>
  <c r="BW124" i="1" s="1"/>
  <c r="AF136" i="1"/>
  <c r="AP136" i="1" s="1"/>
  <c r="AZ136" i="1" s="1"/>
  <c r="AF231" i="1"/>
  <c r="AP231" i="1" s="1"/>
  <c r="AZ231" i="1" s="1"/>
  <c r="AE109" i="1"/>
  <c r="AO109" i="1" s="1"/>
  <c r="AY109" i="1" s="1"/>
  <c r="AE164" i="1"/>
  <c r="AO164" i="1" s="1"/>
  <c r="AY164" i="1" s="1"/>
  <c r="AE352" i="1"/>
  <c r="AO352" i="1" s="1"/>
  <c r="AY352" i="1" s="1"/>
  <c r="AE309" i="1"/>
  <c r="AO309" i="1" s="1"/>
  <c r="AY309" i="1" s="1"/>
  <c r="AE353" i="1"/>
  <c r="AO353" i="1" s="1"/>
  <c r="AY353" i="1" s="1"/>
  <c r="AD285" i="1"/>
  <c r="AN285" i="1" s="1"/>
  <c r="AX285" i="1" s="1"/>
  <c r="AF351" i="1"/>
  <c r="AP351" i="1" s="1"/>
  <c r="AZ351" i="1" s="1"/>
  <c r="AE280" i="1"/>
  <c r="AO280" i="1" s="1"/>
  <c r="AY280" i="1" s="1"/>
  <c r="AE90" i="1"/>
  <c r="AO90" i="1" s="1"/>
  <c r="AY90" i="1" s="1"/>
  <c r="AE139" i="1"/>
  <c r="AO139" i="1" s="1"/>
  <c r="AY139" i="1" s="1"/>
  <c r="AF229" i="1"/>
  <c r="AP229" i="1" s="1"/>
  <c r="AZ229" i="1" s="1"/>
  <c r="AF99" i="1"/>
  <c r="AP99" i="1" s="1"/>
  <c r="AZ99" i="1" s="1"/>
  <c r="AF356" i="1"/>
  <c r="AP356" i="1" s="1"/>
  <c r="AZ356" i="1" s="1"/>
  <c r="AD316" i="1"/>
  <c r="AN316" i="1" s="1"/>
  <c r="AX316" i="1" s="1"/>
  <c r="AF175" i="1"/>
  <c r="AP175" i="1" s="1"/>
  <c r="AZ175" i="1" s="1"/>
  <c r="AE103" i="1"/>
  <c r="AO103" i="1" s="1"/>
  <c r="AY103" i="1" s="1"/>
  <c r="AF37" i="1"/>
  <c r="AP37" i="1" s="1"/>
  <c r="AZ37" i="1" s="1"/>
  <c r="AF282" i="1"/>
  <c r="AP282" i="1" s="1"/>
  <c r="AZ282" i="1" s="1"/>
  <c r="AF264" i="1"/>
  <c r="AP264" i="1" s="1"/>
  <c r="AZ264" i="1" s="1"/>
  <c r="AF31" i="1"/>
  <c r="AP31" i="1" s="1"/>
  <c r="AZ31" i="1" s="1"/>
  <c r="AE156" i="1"/>
  <c r="AO156" i="1" s="1"/>
  <c r="AY156" i="1" s="1"/>
  <c r="AD282" i="1"/>
  <c r="AN282" i="1" s="1"/>
  <c r="AX282" i="1" s="1"/>
  <c r="AD270" i="1"/>
  <c r="AN270" i="1" s="1"/>
  <c r="AX270" i="1" s="1"/>
  <c r="AD354" i="1"/>
  <c r="AN354" i="1" s="1"/>
  <c r="AX354" i="1" s="1"/>
  <c r="AF181" i="1"/>
  <c r="AP181" i="1" s="1"/>
  <c r="AZ181" i="1" s="1"/>
  <c r="AE336" i="1"/>
  <c r="AO336" i="1" s="1"/>
  <c r="AY336" i="1" s="1"/>
  <c r="AF227" i="1"/>
  <c r="AP227" i="1" s="1"/>
  <c r="AZ227" i="1" s="1"/>
  <c r="AD229" i="1"/>
  <c r="AN229" i="1" s="1"/>
  <c r="AX229" i="1" s="1"/>
  <c r="AF126" i="1"/>
  <c r="AP126" i="1" s="1"/>
  <c r="AZ126" i="1" s="1"/>
  <c r="AD99" i="1"/>
  <c r="AN99" i="1" s="1"/>
  <c r="AX99" i="1" s="1"/>
  <c r="AF349" i="1"/>
  <c r="AP349" i="1" s="1"/>
  <c r="AZ349" i="1" s="1"/>
  <c r="AF36" i="1"/>
  <c r="AP36" i="1" s="1"/>
  <c r="AZ36" i="1" s="1"/>
  <c r="AE291" i="1"/>
  <c r="AO291" i="1" s="1"/>
  <c r="AY291" i="1" s="1"/>
  <c r="BZ291" i="1" s="1"/>
  <c r="CB291" i="1" s="1"/>
  <c r="CD291" i="1" s="1"/>
  <c r="CF291" i="1" s="1"/>
  <c r="AE317" i="1"/>
  <c r="AO317" i="1" s="1"/>
  <c r="AY317" i="1" s="1"/>
  <c r="AE242" i="1"/>
  <c r="AO242" i="1" s="1"/>
  <c r="AY242" i="1" s="1"/>
  <c r="AF334" i="1"/>
  <c r="AP334" i="1" s="1"/>
  <c r="AZ334" i="1" s="1"/>
  <c r="AD18" i="1"/>
  <c r="AN18" i="1" s="1"/>
  <c r="AX18" i="1" s="1"/>
  <c r="AE149" i="1"/>
  <c r="AO149" i="1" s="1"/>
  <c r="AY149" i="1" s="1"/>
  <c r="AD58" i="1"/>
  <c r="AN58" i="1" s="1"/>
  <c r="AX58" i="1" s="1"/>
  <c r="AE254" i="1"/>
  <c r="AO254" i="1" s="1"/>
  <c r="AY254" i="1" s="1"/>
  <c r="AF113" i="1"/>
  <c r="AP113" i="1" s="1"/>
  <c r="AZ113" i="1" s="1"/>
  <c r="AE131" i="1"/>
  <c r="AO131" i="1" s="1"/>
  <c r="AY131" i="1" s="1"/>
  <c r="AE275" i="1"/>
  <c r="AO275" i="1" s="1"/>
  <c r="AY275" i="1" s="1"/>
  <c r="AE89" i="1"/>
  <c r="AO89" i="1" s="1"/>
  <c r="AY89" i="1" s="1"/>
  <c r="AF53" i="1"/>
  <c r="AP53" i="1" s="1"/>
  <c r="AZ53" i="1" s="1"/>
  <c r="AD286" i="1"/>
  <c r="AN286" i="1" s="1"/>
  <c r="AX286" i="1" s="1"/>
  <c r="AF296" i="1"/>
  <c r="AP296" i="1" s="1"/>
  <c r="AZ296" i="1" s="1"/>
  <c r="AE155" i="1"/>
  <c r="AO155" i="1" s="1"/>
  <c r="AY155" i="1" s="1"/>
  <c r="AF28" i="1"/>
  <c r="AP28" i="1" s="1"/>
  <c r="AZ28" i="1" s="1"/>
  <c r="AF15" i="1"/>
  <c r="AP15" i="1" s="1"/>
  <c r="AZ15" i="1" s="1"/>
  <c r="AE183" i="1"/>
  <c r="AO183" i="1" s="1"/>
  <c r="AY183" i="1" s="1"/>
  <c r="AF327" i="1"/>
  <c r="AP327" i="1" s="1"/>
  <c r="AZ327" i="1" s="1"/>
  <c r="AE257" i="1"/>
  <c r="AO257" i="1" s="1"/>
  <c r="AY257" i="1" s="1"/>
  <c r="AF299" i="1"/>
  <c r="AP299" i="1" s="1"/>
  <c r="AZ299" i="1" s="1"/>
  <c r="AE159" i="1"/>
  <c r="AO159" i="1" s="1"/>
  <c r="AY159" i="1" s="1"/>
  <c r="AF189" i="1"/>
  <c r="AP189" i="1" s="1"/>
  <c r="AZ189" i="1" s="1"/>
  <c r="AE190" i="1"/>
  <c r="AO190" i="1" s="1"/>
  <c r="AY190" i="1" s="1"/>
  <c r="AF230" i="1"/>
  <c r="AP230" i="1" s="1"/>
  <c r="AZ230" i="1" s="1"/>
  <c r="AF70" i="1"/>
  <c r="AP70" i="1" s="1"/>
  <c r="AZ70" i="1" s="1"/>
  <c r="AE171" i="1"/>
  <c r="AO171" i="1" s="1"/>
  <c r="AY171" i="1" s="1"/>
  <c r="AF332" i="1"/>
  <c r="AP332" i="1" s="1"/>
  <c r="AZ332" i="1" s="1"/>
  <c r="AF173" i="1"/>
  <c r="AP173" i="1" s="1"/>
  <c r="AZ173" i="1" s="1"/>
  <c r="AF159" i="1"/>
  <c r="AP159" i="1" s="1"/>
  <c r="AZ159" i="1" s="1"/>
  <c r="AF141" i="1"/>
  <c r="AP141" i="1" s="1"/>
  <c r="AZ141" i="1" s="1"/>
  <c r="AF295" i="1"/>
  <c r="AP295" i="1" s="1"/>
  <c r="AZ295" i="1" s="1"/>
  <c r="AF106" i="1"/>
  <c r="AP106" i="1" s="1"/>
  <c r="AZ106" i="1" s="1"/>
  <c r="AF95" i="1"/>
  <c r="AP95" i="1" s="1"/>
  <c r="AZ95" i="1" s="1"/>
  <c r="AD234" i="1"/>
  <c r="AN234" i="1" s="1"/>
  <c r="AX234" i="1" s="1"/>
  <c r="AE101" i="1"/>
  <c r="AO101" i="1" s="1"/>
  <c r="AY101" i="1" s="1"/>
  <c r="AE360" i="1"/>
  <c r="AO360" i="1" s="1"/>
  <c r="AY360" i="1" s="1"/>
  <c r="BZ360" i="1" s="1"/>
  <c r="CB360" i="1" s="1"/>
  <c r="CD360" i="1" s="1"/>
  <c r="CF360" i="1" s="1"/>
  <c r="AE9" i="1"/>
  <c r="AO9" i="1" s="1"/>
  <c r="AY9" i="1" s="1"/>
  <c r="AD249" i="1"/>
  <c r="AN249" i="1" s="1"/>
  <c r="AX249" i="1" s="1"/>
  <c r="AE229" i="1"/>
  <c r="AO229" i="1" s="1"/>
  <c r="AY229" i="1" s="1"/>
  <c r="AE281" i="1"/>
  <c r="AO281" i="1" s="1"/>
  <c r="AY281" i="1" s="1"/>
  <c r="AF20" i="1"/>
  <c r="AP20" i="1" s="1"/>
  <c r="AZ20" i="1" s="1"/>
  <c r="AD156" i="1"/>
  <c r="AN156" i="1" s="1"/>
  <c r="AX156" i="1" s="1"/>
  <c r="AF294" i="1"/>
  <c r="AP294" i="1" s="1"/>
  <c r="AZ294" i="1" s="1"/>
  <c r="AE28" i="1"/>
  <c r="AO28" i="1" s="1"/>
  <c r="AY28" i="1" s="1"/>
  <c r="AD300" i="1"/>
  <c r="AN300" i="1" s="1"/>
  <c r="AX300" i="1" s="1"/>
  <c r="AF298" i="1"/>
  <c r="AP298" i="1" s="1"/>
  <c r="AZ298" i="1" s="1"/>
  <c r="AE11" i="1"/>
  <c r="AO11" i="1" s="1"/>
  <c r="AY11" i="1" s="1"/>
  <c r="AF76" i="1"/>
  <c r="AP76" i="1" s="1"/>
  <c r="AZ76" i="1" s="1"/>
  <c r="AE285" i="1"/>
  <c r="AO285" i="1" s="1"/>
  <c r="AY285" i="1" s="1"/>
  <c r="AD13" i="1"/>
  <c r="AN13" i="1" s="1"/>
  <c r="AX13" i="1" s="1"/>
  <c r="AD119" i="1"/>
  <c r="AN119" i="1" s="1"/>
  <c r="AX119" i="1" s="1"/>
  <c r="AE35" i="1"/>
  <c r="AO35" i="1" s="1"/>
  <c r="AY35" i="1" s="1"/>
  <c r="AF59" i="1"/>
  <c r="AP59" i="1" s="1"/>
  <c r="AZ59" i="1" s="1"/>
  <c r="AD46" i="1"/>
  <c r="AN46" i="1" s="1"/>
  <c r="AX46" i="1" s="1"/>
  <c r="AE358" i="1"/>
  <c r="AO358" i="1" s="1"/>
  <c r="AY358" i="1" s="1"/>
  <c r="AF224" i="1"/>
  <c r="AP224" i="1" s="1"/>
  <c r="AZ224" i="1" s="1"/>
  <c r="AE230" i="1"/>
  <c r="AO230" i="1" s="1"/>
  <c r="AY230" i="1" s="1"/>
  <c r="AF112" i="1"/>
  <c r="AP112" i="1" s="1"/>
  <c r="AZ112" i="1" s="1"/>
  <c r="AE255" i="1"/>
  <c r="AO255" i="1" s="1"/>
  <c r="AY255" i="1" s="1"/>
  <c r="BZ255" i="1" s="1"/>
  <c r="CB255" i="1" s="1"/>
  <c r="CD255" i="1" s="1"/>
  <c r="CF255" i="1" s="1"/>
  <c r="AE199" i="1"/>
  <c r="AO199" i="1" s="1"/>
  <c r="AY199" i="1" s="1"/>
  <c r="AD236" i="1"/>
  <c r="AN236" i="1" s="1"/>
  <c r="AX236" i="1" s="1"/>
  <c r="AD143" i="1"/>
  <c r="AN143" i="1" s="1"/>
  <c r="AX143" i="1" s="1"/>
  <c r="AD32" i="1"/>
  <c r="AN32" i="1" s="1"/>
  <c r="AX32" i="1" s="1"/>
  <c r="AE250" i="1"/>
  <c r="AO250" i="1" s="1"/>
  <c r="AY250" i="1" s="1"/>
  <c r="AE253" i="1"/>
  <c r="AO253" i="1" s="1"/>
  <c r="AY253" i="1" s="1"/>
  <c r="AE274" i="1"/>
  <c r="AO274" i="1" s="1"/>
  <c r="AY274" i="1" s="1"/>
  <c r="AE187" i="1"/>
  <c r="AO187" i="1" s="1"/>
  <c r="AY187" i="1" s="1"/>
  <c r="AD139" i="1"/>
  <c r="AN139" i="1" s="1"/>
  <c r="AX139" i="1" s="1"/>
  <c r="AE125" i="1"/>
  <c r="AO125" i="1" s="1"/>
  <c r="AY125" i="1" s="1"/>
  <c r="AE102" i="1"/>
  <c r="AO102" i="1" s="1"/>
  <c r="AY102" i="1" s="1"/>
  <c r="AF285" i="1"/>
  <c r="AP285" i="1" s="1"/>
  <c r="AZ285" i="1" s="1"/>
  <c r="AF13" i="1"/>
  <c r="AP13" i="1" s="1"/>
  <c r="AZ13" i="1" s="1"/>
  <c r="AF71" i="1"/>
  <c r="AP71" i="1" s="1"/>
  <c r="AZ71" i="1" s="1"/>
  <c r="AF61" i="1"/>
  <c r="AP61" i="1" s="1"/>
  <c r="AZ61" i="1" s="1"/>
  <c r="AF272" i="1"/>
  <c r="AP272" i="1" s="1"/>
  <c r="AZ272" i="1" s="1"/>
  <c r="AE216" i="1"/>
  <c r="AO216" i="1" s="1"/>
  <c r="AY216" i="1" s="1"/>
  <c r="AE345" i="1"/>
  <c r="AO345" i="1" s="1"/>
  <c r="AY345" i="1" s="1"/>
  <c r="AF11" i="1"/>
  <c r="AP11" i="1" s="1"/>
  <c r="AZ11" i="1" s="1"/>
  <c r="AF97" i="1"/>
  <c r="AP97" i="1" s="1"/>
  <c r="AZ97" i="1" s="1"/>
  <c r="AD154" i="1"/>
  <c r="AN154" i="1" s="1"/>
  <c r="AX154" i="1" s="1"/>
  <c r="AF30" i="1"/>
  <c r="AP30" i="1" s="1"/>
  <c r="AZ30" i="1" s="1"/>
  <c r="AE192" i="1"/>
  <c r="AO192" i="1" s="1"/>
  <c r="AY192" i="1" s="1"/>
  <c r="AE23" i="1"/>
  <c r="AO23" i="1" s="1"/>
  <c r="AY23" i="1" s="1"/>
  <c r="AN6" i="1"/>
  <c r="AX6" i="1" s="1"/>
  <c r="AD318" i="1"/>
  <c r="AN318" i="1" s="1"/>
  <c r="AX318" i="1" s="1"/>
  <c r="AD310" i="1"/>
  <c r="AN310" i="1" s="1"/>
  <c r="AX310" i="1" s="1"/>
  <c r="AF258" i="1"/>
  <c r="AP258" i="1" s="1"/>
  <c r="AZ258" i="1" s="1"/>
  <c r="AE104" i="1"/>
  <c r="AO104" i="1" s="1"/>
  <c r="AY104" i="1" s="1"/>
  <c r="AD181" i="1"/>
  <c r="AN181" i="1" s="1"/>
  <c r="AX181" i="1" s="1"/>
  <c r="AE70" i="1"/>
  <c r="AO70" i="1" s="1"/>
  <c r="AY70" i="1" s="1"/>
  <c r="AF191" i="1"/>
  <c r="AP191" i="1" s="1"/>
  <c r="AZ191" i="1" s="1"/>
  <c r="AF273" i="1"/>
  <c r="AP273" i="1" s="1"/>
  <c r="AZ273" i="1" s="1"/>
  <c r="AE298" i="1"/>
  <c r="AO298" i="1" s="1"/>
  <c r="AY298" i="1" s="1"/>
  <c r="AD197" i="1"/>
  <c r="AN197" i="1" s="1"/>
  <c r="AX197" i="1" s="1"/>
  <c r="AD193" i="1"/>
  <c r="AN193" i="1" s="1"/>
  <c r="AX193" i="1" s="1"/>
  <c r="AE21" i="1"/>
  <c r="AO21" i="1" s="1"/>
  <c r="AY21" i="1" s="1"/>
  <c r="AE29" i="1"/>
  <c r="AO29" i="1" s="1"/>
  <c r="AY29" i="1" s="1"/>
  <c r="AD160" i="1"/>
  <c r="AN160" i="1" s="1"/>
  <c r="AX160" i="1" s="1"/>
  <c r="AD112" i="1"/>
  <c r="AN112" i="1" s="1"/>
  <c r="AX112" i="1" s="1"/>
  <c r="AE283" i="1"/>
  <c r="AO283" i="1" s="1"/>
  <c r="AY283" i="1" s="1"/>
  <c r="AD118" i="1"/>
  <c r="AN118" i="1" s="1"/>
  <c r="AX118" i="1" s="1"/>
  <c r="AF150" i="1"/>
  <c r="AP150" i="1" s="1"/>
  <c r="AZ150" i="1" s="1"/>
  <c r="AD276" i="1"/>
  <c r="AN276" i="1" s="1"/>
  <c r="AX276" i="1" s="1"/>
  <c r="AD349" i="1"/>
  <c r="AN349" i="1" s="1"/>
  <c r="AX349" i="1" s="1"/>
  <c r="AF35" i="1"/>
  <c r="AP35" i="1" s="1"/>
  <c r="AZ35" i="1" s="1"/>
  <c r="AD116" i="1"/>
  <c r="AN116" i="1" s="1"/>
  <c r="AX116" i="1" s="1"/>
  <c r="AE196" i="1"/>
  <c r="AO196" i="1" s="1"/>
  <c r="AY196" i="1" s="1"/>
  <c r="AF325" i="1"/>
  <c r="AP325" i="1" s="1"/>
  <c r="AZ325" i="1" s="1"/>
  <c r="AD305" i="1"/>
  <c r="AN305" i="1" s="1"/>
  <c r="AX305" i="1" s="1"/>
  <c r="AE322" i="1"/>
  <c r="AO322" i="1" s="1"/>
  <c r="AY322" i="1" s="1"/>
  <c r="AE289" i="1"/>
  <c r="AO289" i="1" s="1"/>
  <c r="AY289" i="1" s="1"/>
  <c r="AF343" i="1"/>
  <c r="AP343" i="1" s="1"/>
  <c r="AZ343" i="1" s="1"/>
  <c r="AF263" i="1"/>
  <c r="AP263" i="1" s="1"/>
  <c r="AZ263" i="1" s="1"/>
  <c r="AF25" i="1"/>
  <c r="AP25" i="1" s="1"/>
  <c r="AZ25" i="1" s="1"/>
  <c r="AE335" i="1"/>
  <c r="AO335" i="1" s="1"/>
  <c r="AY335" i="1" s="1"/>
  <c r="AE34" i="1"/>
  <c r="AO34" i="1" s="1"/>
  <c r="AY34" i="1" s="1"/>
  <c r="AF183" i="1"/>
  <c r="AP183" i="1" s="1"/>
  <c r="AZ183" i="1" s="1"/>
  <c r="AF182" i="1"/>
  <c r="AP182" i="1" s="1"/>
  <c r="AZ182" i="1" s="1"/>
  <c r="AE219" i="1"/>
  <c r="AO219" i="1" s="1"/>
  <c r="AY219" i="1" s="1"/>
  <c r="AE117" i="1"/>
  <c r="AO117" i="1" s="1"/>
  <c r="AY117" i="1" s="1"/>
  <c r="AF232" i="1"/>
  <c r="AP232" i="1" s="1"/>
  <c r="AZ232" i="1" s="1"/>
  <c r="AF75" i="1"/>
  <c r="AP75" i="1" s="1"/>
  <c r="AZ75" i="1" s="1"/>
  <c r="AF193" i="1"/>
  <c r="AP193" i="1" s="1"/>
  <c r="AZ193" i="1" s="1"/>
  <c r="AE188" i="1"/>
  <c r="AO188" i="1" s="1"/>
  <c r="AY188" i="1" s="1"/>
  <c r="AE208" i="1"/>
  <c r="AO208" i="1" s="1"/>
  <c r="AY208" i="1" s="1"/>
  <c r="AE12" i="1"/>
  <c r="AO12" i="1" s="1"/>
  <c r="AY12" i="1" s="1"/>
  <c r="AF338" i="1"/>
  <c r="AP338" i="1" s="1"/>
  <c r="AZ338" i="1" s="1"/>
  <c r="AD149" i="1"/>
  <c r="AN149" i="1" s="1"/>
  <c r="AX149" i="1" s="1"/>
  <c r="AD192" i="1"/>
  <c r="AN192" i="1" s="1"/>
  <c r="AX192" i="1" s="1"/>
  <c r="AD23" i="1"/>
  <c r="AN23" i="1" s="1"/>
  <c r="AX23" i="1" s="1"/>
  <c r="AD49" i="1"/>
  <c r="AN49" i="1" s="1"/>
  <c r="AX49" i="1" s="1"/>
  <c r="AE6" i="1"/>
  <c r="AO6" i="1" s="1"/>
  <c r="AY6" i="1" s="1"/>
  <c r="AE318" i="1"/>
  <c r="AO318" i="1" s="1"/>
  <c r="AY318" i="1" s="1"/>
  <c r="AD254" i="1"/>
  <c r="AN254" i="1" s="1"/>
  <c r="AX254" i="1" s="1"/>
  <c r="AE54" i="1"/>
  <c r="AO54" i="1" s="1"/>
  <c r="AY54" i="1" s="1"/>
  <c r="AE113" i="1"/>
  <c r="AO113" i="1" s="1"/>
  <c r="AY113" i="1" s="1"/>
  <c r="AF221" i="1"/>
  <c r="AP221" i="1" s="1"/>
  <c r="AZ221" i="1" s="1"/>
  <c r="AD131" i="1"/>
  <c r="AN131" i="1" s="1"/>
  <c r="AX131" i="1" s="1"/>
  <c r="AO5" i="1"/>
  <c r="AY5" i="1" s="1"/>
  <c r="AD271" i="1"/>
  <c r="AN271" i="1" s="1"/>
  <c r="AX271" i="1" s="1"/>
  <c r="AE107" i="1"/>
  <c r="AO107" i="1" s="1"/>
  <c r="AY107" i="1" s="1"/>
  <c r="AF262" i="1"/>
  <c r="AP262" i="1" s="1"/>
  <c r="AZ262" i="1" s="1"/>
  <c r="AE292" i="1"/>
  <c r="AO292" i="1" s="1"/>
  <c r="AY292" i="1" s="1"/>
  <c r="AF89" i="1"/>
  <c r="AP89" i="1" s="1"/>
  <c r="AZ89" i="1" s="1"/>
  <c r="AF290" i="1"/>
  <c r="AP290" i="1" s="1"/>
  <c r="AZ290" i="1" s="1"/>
  <c r="AD298" i="1"/>
  <c r="AN298" i="1" s="1"/>
  <c r="AX298" i="1" s="1"/>
  <c r="AD53" i="1"/>
  <c r="AN53" i="1" s="1"/>
  <c r="AX53" i="1" s="1"/>
  <c r="AD164" i="1"/>
  <c r="AN164" i="1" s="1"/>
  <c r="AX164" i="1" s="1"/>
  <c r="AE193" i="1"/>
  <c r="AO193" i="1" s="1"/>
  <c r="AY193" i="1" s="1"/>
  <c r="AE286" i="1"/>
  <c r="AO286" i="1" s="1"/>
  <c r="AY286" i="1" s="1"/>
  <c r="AE151" i="1"/>
  <c r="AO151" i="1" s="1"/>
  <c r="AY151" i="1" s="1"/>
  <c r="AD29" i="1"/>
  <c r="AN29" i="1" s="1"/>
  <c r="AX29" i="1" s="1"/>
  <c r="AE359" i="1"/>
  <c r="AO359" i="1" s="1"/>
  <c r="AY359" i="1" s="1"/>
  <c r="AD296" i="1"/>
  <c r="AN296" i="1" s="1"/>
  <c r="AX296" i="1" s="1"/>
  <c r="AE265" i="1"/>
  <c r="AO265" i="1" s="1"/>
  <c r="AY265" i="1" s="1"/>
  <c r="AF283" i="1"/>
  <c r="AP283" i="1" s="1"/>
  <c r="AZ283" i="1" s="1"/>
  <c r="AD155" i="1"/>
  <c r="AN155" i="1" s="1"/>
  <c r="AX155" i="1" s="1"/>
  <c r="AE118" i="1"/>
  <c r="AO118" i="1" s="1"/>
  <c r="AY118" i="1" s="1"/>
  <c r="AE223" i="1"/>
  <c r="AO223" i="1" s="1"/>
  <c r="AY223" i="1" s="1"/>
  <c r="AD313" i="1"/>
  <c r="AN313" i="1" s="1"/>
  <c r="AX313" i="1" s="1"/>
  <c r="AD259" i="1"/>
  <c r="AN259" i="1" s="1"/>
  <c r="AX259" i="1" s="1"/>
  <c r="AD355" i="1"/>
  <c r="AN355" i="1" s="1"/>
  <c r="AX355" i="1" s="1"/>
  <c r="AF361" i="1"/>
  <c r="AP361" i="1" s="1"/>
  <c r="AZ361" i="1" s="1"/>
  <c r="AE116" i="1"/>
  <c r="AO116" i="1" s="1"/>
  <c r="AY116" i="1" s="1"/>
  <c r="AF145" i="1"/>
  <c r="AP145" i="1" s="1"/>
  <c r="AZ145" i="1" s="1"/>
  <c r="AE172" i="1"/>
  <c r="AO172" i="1" s="1"/>
  <c r="AY172" i="1" s="1"/>
  <c r="AD8" i="1"/>
  <c r="AN8" i="1" s="1"/>
  <c r="AX8" i="1" s="1"/>
  <c r="AD122" i="1"/>
  <c r="AN122" i="1" s="1"/>
  <c r="AX122" i="1" s="1"/>
  <c r="AD322" i="1"/>
  <c r="AN322" i="1" s="1"/>
  <c r="AX322" i="1" s="1"/>
  <c r="AE315" i="1"/>
  <c r="AO315" i="1" s="1"/>
  <c r="AY315" i="1" s="1"/>
  <c r="AF81" i="1"/>
  <c r="AP81" i="1" s="1"/>
  <c r="AZ81" i="1" s="1"/>
  <c r="AE319" i="1"/>
  <c r="AO319" i="1" s="1"/>
  <c r="AY319" i="1" s="1"/>
  <c r="AE163" i="1"/>
  <c r="AO163" i="1" s="1"/>
  <c r="AY163" i="1" s="1"/>
  <c r="AF317" i="1"/>
  <c r="AP317" i="1" s="1"/>
  <c r="AZ317" i="1" s="1"/>
  <c r="AD335" i="1"/>
  <c r="AN335" i="1" s="1"/>
  <c r="AX335" i="1" s="1"/>
  <c r="AF362" i="1"/>
  <c r="AP362" i="1" s="1"/>
  <c r="AZ362" i="1" s="1"/>
  <c r="AF63" i="1"/>
  <c r="AP63" i="1" s="1"/>
  <c r="AZ63" i="1" s="1"/>
  <c r="AE237" i="1"/>
  <c r="AO237" i="1" s="1"/>
  <c r="AY237" i="1" s="1"/>
  <c r="AF123" i="1"/>
  <c r="AP123" i="1" s="1"/>
  <c r="AZ123" i="1" s="1"/>
  <c r="AF206" i="1"/>
  <c r="AP206" i="1" s="1"/>
  <c r="AZ206" i="1" s="1"/>
  <c r="AF218" i="1"/>
  <c r="AP218" i="1" s="1"/>
  <c r="AZ218" i="1" s="1"/>
  <c r="AF322" i="1"/>
  <c r="AP322" i="1" s="1"/>
  <c r="AZ322" i="1" s="1"/>
  <c r="AF357" i="1"/>
  <c r="AP357" i="1" s="1"/>
  <c r="AZ357" i="1" s="1"/>
  <c r="AE260" i="1"/>
  <c r="AO260" i="1" s="1"/>
  <c r="AY260" i="1" s="1"/>
  <c r="AF83" i="1"/>
  <c r="AP83" i="1" s="1"/>
  <c r="AZ83" i="1" s="1"/>
  <c r="AF127" i="1"/>
  <c r="AP127" i="1" s="1"/>
  <c r="AZ127" i="1" s="1"/>
  <c r="AF248" i="1"/>
  <c r="AP248" i="1" s="1"/>
  <c r="AZ248" i="1" s="1"/>
  <c r="AF174" i="1"/>
  <c r="AP174" i="1" s="1"/>
  <c r="AZ174" i="1" s="1"/>
  <c r="AF22" i="1"/>
  <c r="AP22" i="1" s="1"/>
  <c r="AZ22" i="1" s="1"/>
  <c r="AF188" i="1"/>
  <c r="AP188" i="1" s="1"/>
  <c r="AZ188" i="1" s="1"/>
  <c r="AE185" i="1"/>
  <c r="AO185" i="1" s="1"/>
  <c r="AY185" i="1" s="1"/>
  <c r="AF323" i="1"/>
  <c r="AP323" i="1" s="1"/>
  <c r="AZ323" i="1" s="1"/>
  <c r="AF318" i="1"/>
  <c r="AP318" i="1" s="1"/>
  <c r="AZ318" i="1" s="1"/>
  <c r="AE136" i="1"/>
  <c r="AO136" i="1" s="1"/>
  <c r="AY136" i="1" s="1"/>
  <c r="AF280" i="1"/>
  <c r="AP280" i="1" s="1"/>
  <c r="AZ280" i="1" s="1"/>
  <c r="AF236" i="1"/>
  <c r="AP236" i="1" s="1"/>
  <c r="AZ236" i="1" s="1"/>
  <c r="AF266" i="1"/>
  <c r="AP266" i="1" s="1"/>
  <c r="AZ266" i="1" s="1"/>
  <c r="AE97" i="1"/>
  <c r="AO97" i="1" s="1"/>
  <c r="AY97" i="1" s="1"/>
  <c r="AD64" i="1"/>
  <c r="AN64" i="1" s="1"/>
  <c r="AX64" i="1" s="1"/>
  <c r="AD5" i="1"/>
  <c r="AN5" i="1" s="1"/>
  <c r="AX5" i="1" s="1"/>
  <c r="AD74" i="1"/>
  <c r="AN74" i="1" s="1"/>
  <c r="AX74" i="1" s="1"/>
  <c r="AE24" i="1"/>
  <c r="AO24" i="1" s="1"/>
  <c r="AY24" i="1" s="1"/>
  <c r="AF220" i="1"/>
  <c r="AP220" i="1" s="1"/>
  <c r="AZ220" i="1" s="1"/>
  <c r="AF164" i="1"/>
  <c r="AP164" i="1" s="1"/>
  <c r="AZ164" i="1" s="1"/>
  <c r="AD174" i="1"/>
  <c r="AN174" i="1" s="1"/>
  <c r="AX174" i="1" s="1"/>
  <c r="AD141" i="1"/>
  <c r="AN141" i="1" s="1"/>
  <c r="AX141" i="1" s="1"/>
  <c r="AD151" i="1"/>
  <c r="AN151" i="1" s="1"/>
  <c r="AX151" i="1" s="1"/>
  <c r="AE114" i="1"/>
  <c r="AO114" i="1" s="1"/>
  <c r="AY114" i="1" s="1"/>
  <c r="AD359" i="1"/>
  <c r="AN359" i="1" s="1"/>
  <c r="AX359" i="1" s="1"/>
  <c r="AD111" i="1"/>
  <c r="AN111" i="1" s="1"/>
  <c r="AX111" i="1" s="1"/>
  <c r="AD265" i="1"/>
  <c r="AN265" i="1" s="1"/>
  <c r="AX265" i="1" s="1"/>
  <c r="AF24" i="1"/>
  <c r="AP24" i="1" s="1"/>
  <c r="AZ24" i="1" s="1"/>
  <c r="AF155" i="1"/>
  <c r="AP155" i="1" s="1"/>
  <c r="AZ155" i="1" s="1"/>
  <c r="AE79" i="1"/>
  <c r="AO79" i="1" s="1"/>
  <c r="AY79" i="1" s="1"/>
  <c r="AD223" i="1"/>
  <c r="AN223" i="1" s="1"/>
  <c r="AX223" i="1" s="1"/>
  <c r="AE313" i="1"/>
  <c r="AO313" i="1" s="1"/>
  <c r="AY313" i="1" s="1"/>
  <c r="AF259" i="1"/>
  <c r="AP259" i="1" s="1"/>
  <c r="AZ259" i="1" s="1"/>
  <c r="AE355" i="1"/>
  <c r="AO355" i="1" s="1"/>
  <c r="AY355" i="1" s="1"/>
  <c r="AE63" i="1"/>
  <c r="AO63" i="1" s="1"/>
  <c r="AY63" i="1" s="1"/>
  <c r="AE346" i="1"/>
  <c r="AO346" i="1" s="1"/>
  <c r="AY346" i="1" s="1"/>
  <c r="AE16" i="1"/>
  <c r="AO16" i="1" s="1"/>
  <c r="AY16" i="1" s="1"/>
  <c r="AD172" i="1"/>
  <c r="AN172" i="1" s="1"/>
  <c r="AX172" i="1" s="1"/>
  <c r="AE8" i="1"/>
  <c r="AO8" i="1" s="1"/>
  <c r="AY8" i="1" s="1"/>
  <c r="AE122" i="1"/>
  <c r="AO122" i="1" s="1"/>
  <c r="AY122" i="1" s="1"/>
  <c r="AE320" i="1"/>
  <c r="AO320" i="1" s="1"/>
  <c r="AY320" i="1" s="1"/>
  <c r="AF333" i="1"/>
  <c r="AP333" i="1" s="1"/>
  <c r="AZ333" i="1" s="1"/>
  <c r="AF100" i="1"/>
  <c r="AP100" i="1" s="1"/>
  <c r="AZ100" i="1" s="1"/>
  <c r="AD10" i="1"/>
  <c r="AN10" i="1" s="1"/>
  <c r="AX10" i="1" s="1"/>
  <c r="AE14" i="1"/>
  <c r="AO14" i="1" s="1"/>
  <c r="AY14" i="1" s="1"/>
  <c r="AE200" i="1"/>
  <c r="AO200" i="1" s="1"/>
  <c r="AY200" i="1" s="1"/>
  <c r="AE182" i="1"/>
  <c r="AO182" i="1" s="1"/>
  <c r="AY182" i="1" s="1"/>
  <c r="AE55" i="1"/>
  <c r="AO55" i="1" s="1"/>
  <c r="AY55" i="1" s="1"/>
  <c r="AE7" i="1"/>
  <c r="AO7" i="1" s="1"/>
  <c r="AY7" i="1" s="1"/>
  <c r="AF341" i="1"/>
  <c r="AP341" i="1" s="1"/>
  <c r="AZ341" i="1" s="1"/>
  <c r="AE43" i="1"/>
  <c r="AO43" i="1" s="1"/>
  <c r="AY43" i="1" s="1"/>
  <c r="AE333" i="1"/>
  <c r="AO333" i="1" s="1"/>
  <c r="AY333" i="1" s="1"/>
  <c r="AF225" i="1"/>
  <c r="AP225" i="1" s="1"/>
  <c r="AZ225" i="1" s="1"/>
  <c r="AF62" i="1"/>
  <c r="AP62" i="1" s="1"/>
  <c r="AZ62" i="1" s="1"/>
  <c r="AF16" i="1"/>
  <c r="AP16" i="1" s="1"/>
  <c r="AZ16" i="1" s="1"/>
  <c r="AF148" i="1"/>
  <c r="AP148" i="1" s="1"/>
  <c r="AZ148" i="1" s="1"/>
  <c r="AE40" i="1"/>
  <c r="AO40" i="1" s="1"/>
  <c r="AY40" i="1" s="1"/>
  <c r="AF50" i="1"/>
  <c r="AP50" i="1" s="1"/>
  <c r="AZ50" i="1" s="1"/>
  <c r="AF344" i="1"/>
  <c r="AP344" i="1" s="1"/>
  <c r="AZ344" i="1" s="1"/>
  <c r="AF84" i="1"/>
  <c r="AP84" i="1" s="1"/>
  <c r="AZ84" i="1" s="1"/>
  <c r="AF203" i="1"/>
  <c r="AP203" i="1" s="1"/>
  <c r="AZ203" i="1" s="1"/>
  <c r="AE213" i="1"/>
  <c r="AO213" i="1" s="1"/>
  <c r="AY213" i="1" s="1"/>
  <c r="AE332" i="1"/>
  <c r="AO332" i="1" s="1"/>
  <c r="AY332" i="1" s="1"/>
  <c r="AF250" i="1"/>
  <c r="AP250" i="1" s="1"/>
  <c r="AZ250" i="1" s="1"/>
  <c r="AF69" i="1"/>
  <c r="AP69" i="1" s="1"/>
  <c r="AZ69" i="1" s="1"/>
  <c r="AE161" i="1"/>
  <c r="AO161" i="1" s="1"/>
  <c r="AY161" i="1" s="1"/>
  <c r="AF154" i="1"/>
  <c r="AP154" i="1" s="1"/>
  <c r="AZ154" i="1" s="1"/>
  <c r="AF160" i="1"/>
  <c r="AP160" i="1" s="1"/>
  <c r="AZ160" i="1" s="1"/>
  <c r="AF90" i="1"/>
  <c r="AP90" i="1" s="1"/>
  <c r="AZ90" i="1" s="1"/>
  <c r="AF238" i="1"/>
  <c r="AP238" i="1" s="1"/>
  <c r="AZ238" i="1" s="1"/>
  <c r="AE220" i="1"/>
  <c r="AO220" i="1" s="1"/>
  <c r="AY220" i="1" s="1"/>
  <c r="AE271" i="1"/>
  <c r="AO271" i="1" s="1"/>
  <c r="AY271" i="1" s="1"/>
  <c r="AE205" i="1"/>
  <c r="AO205" i="1" s="1"/>
  <c r="AY205" i="1" s="1"/>
  <c r="AD60" i="1"/>
  <c r="AN60" i="1" s="1"/>
  <c r="AX60" i="1" s="1"/>
  <c r="AE64" i="1"/>
  <c r="AO64" i="1" s="1"/>
  <c r="AY64" i="1" s="1"/>
  <c r="AF101" i="1"/>
  <c r="AP101" i="1" s="1"/>
  <c r="AZ101" i="1" s="1"/>
  <c r="AP5" i="1"/>
  <c r="AZ5" i="1" s="1"/>
  <c r="AF74" i="1"/>
  <c r="AP74" i="1" s="1"/>
  <c r="AZ74" i="1" s="1"/>
  <c r="AE17" i="1"/>
  <c r="AO17" i="1" s="1"/>
  <c r="AY17" i="1" s="1"/>
  <c r="AE106" i="1"/>
  <c r="AO106" i="1" s="1"/>
  <c r="AY106" i="1" s="1"/>
  <c r="AE268" i="1"/>
  <c r="AO268" i="1" s="1"/>
  <c r="AY268" i="1" s="1"/>
  <c r="AF304" i="1"/>
  <c r="AP304" i="1" s="1"/>
  <c r="AZ304" i="1" s="1"/>
  <c r="AD210" i="1"/>
  <c r="AN210" i="1" s="1"/>
  <c r="AX210" i="1" s="1"/>
  <c r="AD114" i="1"/>
  <c r="AN114" i="1" s="1"/>
  <c r="AX114" i="1" s="1"/>
  <c r="AF359" i="1"/>
  <c r="AP359" i="1" s="1"/>
  <c r="AZ359" i="1" s="1"/>
  <c r="AE111" i="1"/>
  <c r="AO111" i="1" s="1"/>
  <c r="AY111" i="1" s="1"/>
  <c r="AD217" i="1"/>
  <c r="AN217" i="1" s="1"/>
  <c r="AX217" i="1" s="1"/>
  <c r="AE312" i="1"/>
  <c r="AO312" i="1" s="1"/>
  <c r="AY312" i="1" s="1"/>
  <c r="AD162" i="1"/>
  <c r="AN162" i="1" s="1"/>
  <c r="AX162" i="1" s="1"/>
  <c r="AD79" i="1"/>
  <c r="AN79" i="1" s="1"/>
  <c r="AX79" i="1" s="1"/>
  <c r="AE235" i="1"/>
  <c r="AO235" i="1" s="1"/>
  <c r="AY235" i="1" s="1"/>
  <c r="AE38" i="1"/>
  <c r="AO38" i="1" s="1"/>
  <c r="AY38" i="1" s="1"/>
  <c r="AE259" i="1"/>
  <c r="AO259" i="1" s="1"/>
  <c r="AY259" i="1" s="1"/>
  <c r="AF355" i="1"/>
  <c r="AP355" i="1" s="1"/>
  <c r="AZ355" i="1" s="1"/>
  <c r="AD225" i="1"/>
  <c r="AN225" i="1" s="1"/>
  <c r="AX225" i="1" s="1"/>
  <c r="AE82" i="1"/>
  <c r="AO82" i="1" s="1"/>
  <c r="AY82" i="1" s="1"/>
  <c r="BZ82" i="1" s="1"/>
  <c r="CB82" i="1" s="1"/>
  <c r="CD82" i="1" s="1"/>
  <c r="CF82" i="1" s="1"/>
  <c r="AE243" i="1"/>
  <c r="AO243" i="1" s="1"/>
  <c r="AY243" i="1" s="1"/>
  <c r="AD167" i="1"/>
  <c r="AN167" i="1" s="1"/>
  <c r="AX167" i="1" s="1"/>
  <c r="AD279" i="1"/>
  <c r="AN279" i="1" s="1"/>
  <c r="AX279" i="1" s="1"/>
  <c r="AF58" i="1"/>
  <c r="AP58" i="1" s="1"/>
  <c r="AZ58" i="1" s="1"/>
  <c r="AD320" i="1"/>
  <c r="AN320" i="1" s="1"/>
  <c r="AX320" i="1" s="1"/>
  <c r="AD350" i="1"/>
  <c r="AN350" i="1" s="1"/>
  <c r="AX350" i="1" s="1"/>
  <c r="AE22" i="1"/>
  <c r="AO22" i="1" s="1"/>
  <c r="AY22" i="1" s="1"/>
  <c r="AF39" i="1"/>
  <c r="AP39" i="1" s="1"/>
  <c r="AZ39" i="1" s="1"/>
  <c r="AD14" i="1"/>
  <c r="AN14" i="1" s="1"/>
  <c r="AX14" i="1" s="1"/>
  <c r="AF312" i="1"/>
  <c r="AP312" i="1" s="1"/>
  <c r="AZ312" i="1" s="1"/>
  <c r="AE67" i="1"/>
  <c r="AO67" i="1" s="1"/>
  <c r="AY67" i="1" s="1"/>
  <c r="AF23" i="1"/>
  <c r="AP23" i="1" s="1"/>
  <c r="AZ23" i="1" s="1"/>
  <c r="AD7" i="1"/>
  <c r="AN7" i="1" s="1"/>
  <c r="AX7" i="1" s="1"/>
  <c r="AF289" i="1"/>
  <c r="AP289" i="1" s="1"/>
  <c r="AZ289" i="1" s="1"/>
  <c r="AF352" i="1"/>
  <c r="AP352" i="1" s="1"/>
  <c r="AZ352" i="1" s="1"/>
  <c r="AE33" i="1"/>
  <c r="AO33" i="1" s="1"/>
  <c r="AY33" i="1" s="1"/>
  <c r="AF38" i="1"/>
  <c r="AP38" i="1" s="1"/>
  <c r="AZ38" i="1" s="1"/>
  <c r="AF57" i="1"/>
  <c r="AP57" i="1" s="1"/>
  <c r="AZ57" i="1" s="1"/>
  <c r="AF117" i="1"/>
  <c r="AP117" i="1" s="1"/>
  <c r="AZ117" i="1" s="1"/>
  <c r="AF219" i="1"/>
  <c r="AP219" i="1" s="1"/>
  <c r="AZ219" i="1" s="1"/>
  <c r="AF43" i="1"/>
  <c r="AP43" i="1" s="1"/>
  <c r="AZ43" i="1" s="1"/>
  <c r="AF91" i="1"/>
  <c r="AP91" i="1" s="1"/>
  <c r="AZ91" i="1" s="1"/>
  <c r="AE189" i="1"/>
  <c r="AO189" i="1" s="1"/>
  <c r="AY189" i="1" s="1"/>
  <c r="AF168" i="1"/>
  <c r="AP168" i="1" s="1"/>
  <c r="AZ168" i="1" s="1"/>
  <c r="AF79" i="1"/>
  <c r="AP79" i="1" s="1"/>
  <c r="AZ79" i="1" s="1"/>
  <c r="AF233" i="1"/>
  <c r="AP233" i="1" s="1"/>
  <c r="AZ233" i="1" s="1"/>
  <c r="AF72" i="1"/>
  <c r="AP72" i="1" s="1"/>
  <c r="AZ72" i="1" s="1"/>
  <c r="AF302" i="1"/>
  <c r="AP302" i="1" s="1"/>
  <c r="AZ302" i="1" s="1"/>
  <c r="AF93" i="1"/>
  <c r="AP93" i="1" s="1"/>
  <c r="AZ93" i="1" s="1"/>
  <c r="AF143" i="1"/>
  <c r="AP143" i="1" s="1"/>
  <c r="AZ143" i="1" s="1"/>
  <c r="AF197" i="1"/>
  <c r="AP197" i="1" s="1"/>
  <c r="AZ197" i="1" s="1"/>
  <c r="AF246" i="1"/>
  <c r="AP246" i="1" s="1"/>
  <c r="AZ246" i="1" s="1"/>
  <c r="AF122" i="1"/>
  <c r="AP122" i="1" s="1"/>
  <c r="AZ122" i="1" s="1"/>
  <c r="AF14" i="1"/>
  <c r="AP14" i="1" s="1"/>
  <c r="AZ14" i="1" s="1"/>
  <c r="AE60" i="1"/>
  <c r="AO60" i="1" s="1"/>
  <c r="AY60" i="1" s="1"/>
  <c r="AD89" i="1"/>
  <c r="AN89" i="1" s="1"/>
  <c r="AX89" i="1" s="1"/>
  <c r="AD266" i="1"/>
  <c r="AN266" i="1" s="1"/>
  <c r="AX266" i="1" s="1"/>
  <c r="AD228" i="1"/>
  <c r="AN228" i="1" s="1"/>
  <c r="AX228" i="1" s="1"/>
  <c r="AD202" i="1"/>
  <c r="AN202" i="1" s="1"/>
  <c r="AX202" i="1" s="1"/>
  <c r="AE342" i="1"/>
  <c r="AO342" i="1" s="1"/>
  <c r="AY342" i="1" s="1"/>
  <c r="AF85" i="1"/>
  <c r="AP85" i="1" s="1"/>
  <c r="AZ85" i="1" s="1"/>
  <c r="AF222" i="1"/>
  <c r="AP222" i="1" s="1"/>
  <c r="AZ222" i="1" s="1"/>
  <c r="AF66" i="1"/>
  <c r="AP66" i="1" s="1"/>
  <c r="AZ66" i="1" s="1"/>
  <c r="AE228" i="1"/>
  <c r="AO228" i="1" s="1"/>
  <c r="AY228" i="1" s="1"/>
  <c r="AD306" i="1"/>
  <c r="AN306" i="1" s="1"/>
  <c r="AX306" i="1" s="1"/>
  <c r="AF77" i="1"/>
  <c r="AP77" i="1" s="1"/>
  <c r="AZ77" i="1" s="1"/>
  <c r="AE158" i="1"/>
  <c r="AO158" i="1" s="1"/>
  <c r="AY158" i="1" s="1"/>
  <c r="AE302" i="1"/>
  <c r="AO302" i="1" s="1"/>
  <c r="AY302" i="1" s="1"/>
  <c r="AE84" i="1"/>
  <c r="AO84" i="1" s="1"/>
  <c r="AY84" i="1" s="1"/>
  <c r="AF114" i="1"/>
  <c r="AP114" i="1" s="1"/>
  <c r="AZ114" i="1" s="1"/>
  <c r="AE217" i="1"/>
  <c r="AO217" i="1" s="1"/>
  <c r="AY217" i="1" s="1"/>
  <c r="AD87" i="1"/>
  <c r="AN87" i="1" s="1"/>
  <c r="AX87" i="1" s="1"/>
  <c r="AD307" i="1"/>
  <c r="AN307" i="1" s="1"/>
  <c r="AX307" i="1" s="1"/>
  <c r="AF243" i="1"/>
  <c r="AP243" i="1" s="1"/>
  <c r="AZ243" i="1" s="1"/>
  <c r="AE341" i="1"/>
  <c r="AO341" i="1" s="1"/>
  <c r="AY341" i="1" s="1"/>
  <c r="AF226" i="1"/>
  <c r="AP226" i="1" s="1"/>
  <c r="AZ226" i="1" s="1"/>
  <c r="AF138" i="1"/>
  <c r="AP138" i="1" s="1"/>
  <c r="AZ138" i="1" s="1"/>
  <c r="AE269" i="1"/>
  <c r="AO269" i="1" s="1"/>
  <c r="AY269" i="1" s="1"/>
  <c r="AF86" i="1"/>
  <c r="AP86" i="1" s="1"/>
  <c r="AZ86" i="1" s="1"/>
  <c r="AF211" i="1"/>
  <c r="AP211" i="1" s="1"/>
  <c r="AZ211" i="1" s="1"/>
  <c r="AF200" i="1"/>
  <c r="AP200" i="1" s="1"/>
  <c r="AZ200" i="1" s="1"/>
  <c r="AE231" i="1"/>
  <c r="AO231" i="1" s="1"/>
  <c r="AY231" i="1" s="1"/>
  <c r="BZ177" i="1" l="1"/>
  <c r="CB177" i="1" s="1"/>
  <c r="CD177" i="1" s="1"/>
  <c r="CF177" i="1" s="1"/>
  <c r="BZ326" i="1"/>
  <c r="CB326" i="1" s="1"/>
  <c r="CD326" i="1" s="1"/>
  <c r="CF326" i="1" s="1"/>
  <c r="BZ33" i="1"/>
  <c r="CB33" i="1" s="1"/>
  <c r="CD33" i="1" s="1"/>
  <c r="CF33" i="1" s="1"/>
  <c r="BZ281" i="1"/>
  <c r="CB281" i="1" s="1"/>
  <c r="CD281" i="1" s="1"/>
  <c r="CF281" i="1" s="1"/>
  <c r="BZ216" i="1"/>
  <c r="CB216" i="1" s="1"/>
  <c r="CD216" i="1" s="1"/>
  <c r="CF216" i="1" s="1"/>
  <c r="BZ132" i="1"/>
  <c r="CB132" i="1" s="1"/>
  <c r="CD132" i="1" s="1"/>
  <c r="CF132" i="1" s="1"/>
  <c r="BZ121" i="1"/>
  <c r="CB121" i="1" s="1"/>
  <c r="CD121" i="1" s="1"/>
  <c r="CF121" i="1" s="1"/>
  <c r="BZ102" i="1"/>
  <c r="CB102" i="1" s="1"/>
  <c r="CD102" i="1" s="1"/>
  <c r="CF102" i="1" s="1"/>
  <c r="BH194" i="1"/>
  <c r="BJ194" i="1" s="1"/>
  <c r="BL194" i="1" s="1"/>
  <c r="BZ185" i="1"/>
  <c r="CB185" i="1" s="1"/>
  <c r="CD185" i="1" s="1"/>
  <c r="CF185" i="1" s="1"/>
  <c r="BZ190" i="1"/>
  <c r="CB190" i="1" s="1"/>
  <c r="CD190" i="1" s="1"/>
  <c r="CF190" i="1" s="1"/>
  <c r="BZ345" i="1"/>
  <c r="CB345" i="1" s="1"/>
  <c r="CD345" i="1" s="1"/>
  <c r="CF345" i="1" s="1"/>
  <c r="BZ196" i="1"/>
  <c r="CB196" i="1" s="1"/>
  <c r="CD196" i="1" s="1"/>
  <c r="CF196" i="1" s="1"/>
  <c r="BZ213" i="1"/>
  <c r="CB213" i="1" s="1"/>
  <c r="CD213" i="1" s="1"/>
  <c r="CF213" i="1" s="1"/>
  <c r="BZ107" i="1"/>
  <c r="CB107" i="1" s="1"/>
  <c r="CD107" i="1" s="1"/>
  <c r="CF107" i="1" s="1"/>
  <c r="BZ55" i="1"/>
  <c r="CB55" i="1" s="1"/>
  <c r="CD55" i="1" s="1"/>
  <c r="CF55" i="1" s="1"/>
  <c r="BZ161" i="1"/>
  <c r="CB161" i="1" s="1"/>
  <c r="CD161" i="1" s="1"/>
  <c r="CF161" i="1" s="1"/>
  <c r="BZ257" i="1"/>
  <c r="CB257" i="1" s="1"/>
  <c r="CD257" i="1" s="1"/>
  <c r="CF257" i="1" s="1"/>
  <c r="BZ163" i="1"/>
  <c r="CB163" i="1" s="1"/>
  <c r="CD163" i="1" s="1"/>
  <c r="CF163" i="1" s="1"/>
  <c r="BH178" i="1"/>
  <c r="BJ178" i="1" s="1"/>
  <c r="BL178" i="1" s="1"/>
  <c r="BN178" i="1" s="1"/>
  <c r="BZ109" i="1"/>
  <c r="CB109" i="1" s="1"/>
  <c r="CD109" i="1" s="1"/>
  <c r="CF109" i="1" s="1"/>
  <c r="BZ144" i="1"/>
  <c r="CB144" i="1" s="1"/>
  <c r="CD144" i="1" s="1"/>
  <c r="CF144" i="1" s="1"/>
  <c r="BZ300" i="1"/>
  <c r="CB300" i="1" s="1"/>
  <c r="CD300" i="1" s="1"/>
  <c r="CF300" i="1" s="1"/>
  <c r="BZ87" i="1"/>
  <c r="CB87" i="1" s="1"/>
  <c r="CD87" i="1" s="1"/>
  <c r="CF87" i="1" s="1"/>
  <c r="BZ153" i="1"/>
  <c r="CB153" i="1" s="1"/>
  <c r="CD153" i="1" s="1"/>
  <c r="CF153" i="1" s="1"/>
  <c r="BZ308" i="1"/>
  <c r="CB308" i="1" s="1"/>
  <c r="CD308" i="1" s="1"/>
  <c r="CF308" i="1" s="1"/>
  <c r="BZ67" i="1"/>
  <c r="CB67" i="1" s="1"/>
  <c r="CD67" i="1" s="1"/>
  <c r="CF67" i="1" s="1"/>
  <c r="BZ332" i="1"/>
  <c r="CB332" i="1" s="1"/>
  <c r="CD332" i="1" s="1"/>
  <c r="CF332" i="1" s="1"/>
  <c r="BZ358" i="1"/>
  <c r="CB358" i="1" s="1"/>
  <c r="CD358" i="1" s="1"/>
  <c r="CF358" i="1" s="1"/>
  <c r="BZ334" i="1"/>
  <c r="CB334" i="1" s="1"/>
  <c r="CD334" i="1" s="1"/>
  <c r="CF334" i="1" s="1"/>
  <c r="BZ239" i="1"/>
  <c r="CB239" i="1" s="1"/>
  <c r="CD239" i="1" s="1"/>
  <c r="CF239" i="1" s="1"/>
  <c r="BZ279" i="1"/>
  <c r="CB279" i="1" s="1"/>
  <c r="CD279" i="1" s="1"/>
  <c r="CF279" i="1" s="1"/>
  <c r="BZ278" i="1"/>
  <c r="CB278" i="1" s="1"/>
  <c r="CD278" i="1" s="1"/>
  <c r="CF278" i="1" s="1"/>
  <c r="BZ242" i="1"/>
  <c r="CB242" i="1" s="1"/>
  <c r="CD242" i="1" s="1"/>
  <c r="CF242" i="1" s="1"/>
  <c r="BZ73" i="1"/>
  <c r="CB73" i="1" s="1"/>
  <c r="CD73" i="1" s="1"/>
  <c r="CF73" i="1" s="1"/>
  <c r="BZ187" i="1"/>
  <c r="CB187" i="1" s="1"/>
  <c r="CD187" i="1" s="1"/>
  <c r="CF187" i="1" s="1"/>
  <c r="BZ231" i="1"/>
  <c r="CB231" i="1" s="1"/>
  <c r="CD231" i="1" s="1"/>
  <c r="CF231" i="1" s="1"/>
  <c r="BZ104" i="1"/>
  <c r="CB104" i="1" s="1"/>
  <c r="CD104" i="1" s="1"/>
  <c r="CF104" i="1" s="1"/>
  <c r="BZ137" i="1"/>
  <c r="CB137" i="1" s="1"/>
  <c r="CD137" i="1" s="1"/>
  <c r="CF137" i="1" s="1"/>
  <c r="BZ346" i="1"/>
  <c r="CB346" i="1" s="1"/>
  <c r="CD346" i="1" s="1"/>
  <c r="CF346" i="1" s="1"/>
  <c r="BZ130" i="1"/>
  <c r="CB130" i="1" s="1"/>
  <c r="CD130" i="1" s="1"/>
  <c r="CF130" i="1" s="1"/>
  <c r="BZ40" i="1"/>
  <c r="CB40" i="1" s="1"/>
  <c r="CD40" i="1" s="1"/>
  <c r="CF40" i="1" s="1"/>
  <c r="BZ49" i="1"/>
  <c r="CB49" i="1" s="1"/>
  <c r="CD49" i="1" s="1"/>
  <c r="CF49" i="1" s="1"/>
  <c r="BZ193" i="1"/>
  <c r="CB193" i="1" s="1"/>
  <c r="CD193" i="1" s="1"/>
  <c r="CF193" i="1" s="1"/>
  <c r="BZ31" i="1"/>
  <c r="CB31" i="1" s="1"/>
  <c r="CD31" i="1" s="1"/>
  <c r="CF31" i="1" s="1"/>
  <c r="BZ22" i="1"/>
  <c r="CB22" i="1" s="1"/>
  <c r="CD22" i="1" s="1"/>
  <c r="CF22" i="1" s="1"/>
  <c r="BZ100" i="1"/>
  <c r="CB100" i="1" s="1"/>
  <c r="CD100" i="1" s="1"/>
  <c r="CF100" i="1" s="1"/>
  <c r="BZ101" i="1"/>
  <c r="CB101" i="1" s="1"/>
  <c r="CD101" i="1" s="1"/>
  <c r="CF101" i="1" s="1"/>
  <c r="BZ44" i="1"/>
  <c r="CB44" i="1" s="1"/>
  <c r="CD44" i="1" s="1"/>
  <c r="CF44" i="1" s="1"/>
  <c r="BZ261" i="1"/>
  <c r="CB261" i="1" s="1"/>
  <c r="CD261" i="1" s="1"/>
  <c r="CF261" i="1" s="1"/>
  <c r="BZ319" i="1"/>
  <c r="CB319" i="1" s="1"/>
  <c r="CD319" i="1" s="1"/>
  <c r="CF319" i="1" s="1"/>
  <c r="BZ316" i="1"/>
  <c r="CB316" i="1" s="1"/>
  <c r="CD316" i="1" s="1"/>
  <c r="CF316" i="1" s="1"/>
  <c r="BZ179" i="1"/>
  <c r="CB179" i="1" s="1"/>
  <c r="CD179" i="1" s="1"/>
  <c r="CF179" i="1" s="1"/>
  <c r="BZ315" i="1"/>
  <c r="CB315" i="1" s="1"/>
  <c r="CD315" i="1" s="1"/>
  <c r="CF315" i="1" s="1"/>
  <c r="BZ205" i="1"/>
  <c r="CB205" i="1" s="1"/>
  <c r="CD205" i="1" s="1"/>
  <c r="CF205" i="1" s="1"/>
  <c r="BZ174" i="1"/>
  <c r="CB174" i="1" s="1"/>
  <c r="CD174" i="1" s="1"/>
  <c r="CF174" i="1" s="1"/>
  <c r="BZ9" i="1"/>
  <c r="CB9" i="1" s="1"/>
  <c r="CD9" i="1" s="1"/>
  <c r="CF9" i="1" s="1"/>
  <c r="BZ207" i="1"/>
  <c r="CB207" i="1" s="1"/>
  <c r="CD207" i="1" s="1"/>
  <c r="CF207" i="1" s="1"/>
  <c r="BZ170" i="1"/>
  <c r="CB170" i="1" s="1"/>
  <c r="CD170" i="1" s="1"/>
  <c r="CF170" i="1" s="1"/>
  <c r="BZ347" i="1"/>
  <c r="CB347" i="1" s="1"/>
  <c r="CD347" i="1" s="1"/>
  <c r="CF347" i="1" s="1"/>
  <c r="BZ92" i="1"/>
  <c r="CB92" i="1" s="1"/>
  <c r="CD92" i="1" s="1"/>
  <c r="CF92" i="1" s="1"/>
  <c r="BZ234" i="1"/>
  <c r="CB234" i="1" s="1"/>
  <c r="CD234" i="1" s="1"/>
  <c r="CF234" i="1" s="1"/>
  <c r="BZ34" i="1"/>
  <c r="CB34" i="1" s="1"/>
  <c r="CD34" i="1" s="1"/>
  <c r="CF34" i="1" s="1"/>
  <c r="BZ303" i="1"/>
  <c r="CB303" i="1" s="1"/>
  <c r="CD303" i="1" s="1"/>
  <c r="CF303" i="1" s="1"/>
  <c r="BZ133" i="1"/>
  <c r="CB133" i="1" s="1"/>
  <c r="CD133" i="1" s="1"/>
  <c r="CF133" i="1" s="1"/>
  <c r="BZ176" i="1"/>
  <c r="CB176" i="1" s="1"/>
  <c r="CD176" i="1" s="1"/>
  <c r="CF176" i="1" s="1"/>
  <c r="BZ276" i="1"/>
  <c r="CB276" i="1" s="1"/>
  <c r="CD276" i="1" s="1"/>
  <c r="CF276" i="1" s="1"/>
  <c r="BZ131" i="1"/>
  <c r="CB131" i="1" s="1"/>
  <c r="CD131" i="1" s="1"/>
  <c r="CF131" i="1" s="1"/>
  <c r="BZ88" i="1"/>
  <c r="CB88" i="1" s="1"/>
  <c r="CD88" i="1" s="1"/>
  <c r="CF88" i="1" s="1"/>
  <c r="BZ129" i="1"/>
  <c r="CB129" i="1" s="1"/>
  <c r="CD129" i="1" s="1"/>
  <c r="CF129" i="1" s="1"/>
  <c r="BZ202" i="1"/>
  <c r="CB202" i="1" s="1"/>
  <c r="CD202" i="1" s="1"/>
  <c r="CF202" i="1" s="1"/>
  <c r="BZ7" i="1"/>
  <c r="CB7" i="1" s="1"/>
  <c r="CD7" i="1" s="1"/>
  <c r="CF7" i="1" s="1"/>
  <c r="BZ260" i="1"/>
  <c r="CB260" i="1" s="1"/>
  <c r="CD260" i="1" s="1"/>
  <c r="CF260" i="1" s="1"/>
  <c r="BZ214" i="1"/>
  <c r="CB214" i="1" s="1"/>
  <c r="CD214" i="1" s="1"/>
  <c r="CF214" i="1" s="1"/>
  <c r="BZ106" i="1"/>
  <c r="CB106" i="1" s="1"/>
  <c r="CD106" i="1" s="1"/>
  <c r="CF106" i="1" s="1"/>
  <c r="BZ297" i="1"/>
  <c r="CB297" i="1" s="1"/>
  <c r="CD297" i="1" s="1"/>
  <c r="CF297" i="1" s="1"/>
  <c r="BZ335" i="1"/>
  <c r="CB335" i="1" s="1"/>
  <c r="CD335" i="1" s="1"/>
  <c r="CF335" i="1" s="1"/>
  <c r="BZ167" i="1"/>
  <c r="CB167" i="1" s="1"/>
  <c r="CD167" i="1" s="1"/>
  <c r="CF167" i="1" s="1"/>
  <c r="BZ142" i="1"/>
  <c r="CB142" i="1" s="1"/>
  <c r="CD142" i="1" s="1"/>
  <c r="CF142" i="1" s="1"/>
  <c r="BZ189" i="1"/>
  <c r="CB189" i="1" s="1"/>
  <c r="CD189" i="1" s="1"/>
  <c r="CF189" i="1" s="1"/>
  <c r="BZ269" i="1"/>
  <c r="CB269" i="1" s="1"/>
  <c r="CD269" i="1" s="1"/>
  <c r="CF269" i="1" s="1"/>
  <c r="BZ136" i="1"/>
  <c r="CB136" i="1" s="1"/>
  <c r="CD136" i="1" s="1"/>
  <c r="CF136" i="1" s="1"/>
  <c r="BZ171" i="1"/>
  <c r="CB171" i="1" s="1"/>
  <c r="CD171" i="1" s="1"/>
  <c r="CF171" i="1" s="1"/>
  <c r="BZ223" i="1"/>
  <c r="CB223" i="1" s="1"/>
  <c r="CD223" i="1" s="1"/>
  <c r="CF223" i="1" s="1"/>
  <c r="BZ8" i="1"/>
  <c r="CB8" i="1" s="1"/>
  <c r="CD8" i="1" s="1"/>
  <c r="CF8" i="1" s="1"/>
  <c r="BZ47" i="1"/>
  <c r="CB47" i="1" s="1"/>
  <c r="CD47" i="1" s="1"/>
  <c r="CF47" i="1" s="1"/>
  <c r="BZ293" i="1"/>
  <c r="CB293" i="1" s="1"/>
  <c r="CD293" i="1" s="1"/>
  <c r="CF293" i="1" s="1"/>
  <c r="BZ333" i="1"/>
  <c r="CB333" i="1" s="1"/>
  <c r="CD333" i="1" s="1"/>
  <c r="CF333" i="1" s="1"/>
  <c r="BZ363" i="1"/>
  <c r="CB363" i="1" s="1"/>
  <c r="CD363" i="1" s="1"/>
  <c r="CF363" i="1" s="1"/>
  <c r="BZ162" i="1"/>
  <c r="CB162" i="1" s="1"/>
  <c r="CD162" i="1" s="1"/>
  <c r="CF162" i="1" s="1"/>
  <c r="BZ192" i="1"/>
  <c r="CB192" i="1" s="1"/>
  <c r="CD192" i="1" s="1"/>
  <c r="CF192" i="1" s="1"/>
  <c r="BZ46" i="1"/>
  <c r="CB46" i="1" s="1"/>
  <c r="CD46" i="1" s="1"/>
  <c r="CF46" i="1" s="1"/>
  <c r="BZ224" i="1"/>
  <c r="CB224" i="1" s="1"/>
  <c r="CD224" i="1" s="1"/>
  <c r="CF224" i="1" s="1"/>
  <c r="BZ110" i="1"/>
  <c r="CB110" i="1" s="1"/>
  <c r="CD110" i="1" s="1"/>
  <c r="CF110" i="1" s="1"/>
  <c r="BZ38" i="1"/>
  <c r="CB38" i="1" s="1"/>
  <c r="CD38" i="1" s="1"/>
  <c r="CF38" i="1" s="1"/>
  <c r="BZ10" i="1"/>
  <c r="CB10" i="1" s="1"/>
  <c r="CD10" i="1" s="1"/>
  <c r="CF10" i="1" s="1"/>
  <c r="BZ86" i="1"/>
  <c r="CB86" i="1" s="1"/>
  <c r="CD86" i="1" s="1"/>
  <c r="CF86" i="1" s="1"/>
  <c r="BZ350" i="1"/>
  <c r="CB350" i="1" s="1"/>
  <c r="CD350" i="1" s="1"/>
  <c r="CF350" i="1" s="1"/>
  <c r="BZ237" i="1"/>
  <c r="CB237" i="1" s="1"/>
  <c r="CD237" i="1" s="1"/>
  <c r="CF237" i="1" s="1"/>
  <c r="BZ68" i="1"/>
  <c r="CB68" i="1" s="1"/>
  <c r="CD68" i="1" s="1"/>
  <c r="CF68" i="1" s="1"/>
  <c r="BZ307" i="1"/>
  <c r="CB307" i="1" s="1"/>
  <c r="CD307" i="1" s="1"/>
  <c r="CF307" i="1" s="1"/>
  <c r="BZ275" i="1"/>
  <c r="CB275" i="1" s="1"/>
  <c r="CD275" i="1" s="1"/>
  <c r="CF275" i="1" s="1"/>
  <c r="BZ36" i="1"/>
  <c r="CB36" i="1" s="1"/>
  <c r="CD36" i="1" s="1"/>
  <c r="CF36" i="1" s="1"/>
  <c r="BZ320" i="1"/>
  <c r="CB320" i="1" s="1"/>
  <c r="CD320" i="1" s="1"/>
  <c r="CF320" i="1" s="1"/>
  <c r="BZ312" i="1"/>
  <c r="CB312" i="1" s="1"/>
  <c r="CD312" i="1" s="1"/>
  <c r="CF312" i="1" s="1"/>
  <c r="BZ28" i="1"/>
  <c r="CB28" i="1" s="1"/>
  <c r="CD28" i="1" s="1"/>
  <c r="CF28" i="1" s="1"/>
  <c r="BZ244" i="1"/>
  <c r="CB244" i="1" s="1"/>
  <c r="CD244" i="1" s="1"/>
  <c r="CF244" i="1" s="1"/>
  <c r="BZ198" i="1"/>
  <c r="CB198" i="1" s="1"/>
  <c r="CD198" i="1" s="1"/>
  <c r="CF198" i="1" s="1"/>
  <c r="BZ356" i="1"/>
  <c r="CB356" i="1" s="1"/>
  <c r="CD356" i="1" s="1"/>
  <c r="CF356" i="1" s="1"/>
  <c r="BZ206" i="1"/>
  <c r="CB206" i="1" s="1"/>
  <c r="CD206" i="1" s="1"/>
  <c r="CF206" i="1" s="1"/>
  <c r="BZ97" i="1"/>
  <c r="CB97" i="1" s="1"/>
  <c r="CD97" i="1" s="1"/>
  <c r="CF97" i="1" s="1"/>
  <c r="BZ229" i="1"/>
  <c r="CB229" i="1" s="1"/>
  <c r="CD229" i="1" s="1"/>
  <c r="CF229" i="1" s="1"/>
  <c r="BZ103" i="1"/>
  <c r="CB103" i="1" s="1"/>
  <c r="CD103" i="1" s="1"/>
  <c r="CF103" i="1" s="1"/>
  <c r="BZ184" i="1"/>
  <c r="CB184" i="1" s="1"/>
  <c r="CD184" i="1" s="1"/>
  <c r="CF184" i="1" s="1"/>
  <c r="BZ247" i="1"/>
  <c r="CB247" i="1" s="1"/>
  <c r="CD247" i="1" s="1"/>
  <c r="CF247" i="1" s="1"/>
  <c r="BZ60" i="1"/>
  <c r="CB60" i="1" s="1"/>
  <c r="CD60" i="1" s="1"/>
  <c r="CF60" i="1" s="1"/>
  <c r="BZ200" i="1"/>
  <c r="CB200" i="1" s="1"/>
  <c r="CD200" i="1" s="1"/>
  <c r="CF200" i="1" s="1"/>
  <c r="BZ181" i="1"/>
  <c r="CB181" i="1" s="1"/>
  <c r="CD181" i="1" s="1"/>
  <c r="CF181" i="1" s="1"/>
  <c r="BZ348" i="1"/>
  <c r="CB348" i="1" s="1"/>
  <c r="CD348" i="1" s="1"/>
  <c r="CF348" i="1" s="1"/>
  <c r="BZ61" i="1"/>
  <c r="CB61" i="1" s="1"/>
  <c r="CD61" i="1" s="1"/>
  <c r="CF61" i="1" s="1"/>
  <c r="BZ340" i="1"/>
  <c r="CB340" i="1" s="1"/>
  <c r="CD340" i="1" s="1"/>
  <c r="CF340" i="1" s="1"/>
  <c r="BZ256" i="1"/>
  <c r="CB256" i="1" s="1"/>
  <c r="CD256" i="1" s="1"/>
  <c r="CF256" i="1" s="1"/>
  <c r="BZ166" i="1"/>
  <c r="CB166" i="1" s="1"/>
  <c r="CD166" i="1" s="1"/>
  <c r="CF166" i="1" s="1"/>
  <c r="BZ201" i="1"/>
  <c r="CB201" i="1" s="1"/>
  <c r="CD201" i="1" s="1"/>
  <c r="CF201" i="1" s="1"/>
  <c r="BZ76" i="1"/>
  <c r="CB76" i="1" s="1"/>
  <c r="CD76" i="1" s="1"/>
  <c r="CF76" i="1" s="1"/>
  <c r="BZ287" i="1"/>
  <c r="CB287" i="1" s="1"/>
  <c r="CD287" i="1" s="1"/>
  <c r="CF287" i="1" s="1"/>
  <c r="BZ323" i="1"/>
  <c r="CB323" i="1" s="1"/>
  <c r="CD323" i="1" s="1"/>
  <c r="CF323" i="1" s="1"/>
  <c r="BZ364" i="1"/>
  <c r="CB364" i="1" s="1"/>
  <c r="CD364" i="1" s="1"/>
  <c r="CF364" i="1" s="1"/>
  <c r="BZ226" i="1"/>
  <c r="CB226" i="1" s="1"/>
  <c r="CD226" i="1" s="1"/>
  <c r="CF226" i="1" s="1"/>
  <c r="BZ351" i="1"/>
  <c r="CB351" i="1" s="1"/>
  <c r="CD351" i="1" s="1"/>
  <c r="CF351" i="1" s="1"/>
  <c r="BZ20" i="1"/>
  <c r="CB20" i="1" s="1"/>
  <c r="CD20" i="1" s="1"/>
  <c r="CF20" i="1" s="1"/>
  <c r="BZ117" i="1"/>
  <c r="CB117" i="1" s="1"/>
  <c r="CD117" i="1" s="1"/>
  <c r="CF117" i="1" s="1"/>
  <c r="BZ317" i="1"/>
  <c r="CB317" i="1" s="1"/>
  <c r="CD317" i="1" s="1"/>
  <c r="CF317" i="1" s="1"/>
  <c r="BZ25" i="1"/>
  <c r="CB25" i="1" s="1"/>
  <c r="CD25" i="1" s="1"/>
  <c r="CF25" i="1" s="1"/>
  <c r="BZ357" i="1"/>
  <c r="CB357" i="1" s="1"/>
  <c r="CD357" i="1" s="1"/>
  <c r="CF357" i="1" s="1"/>
  <c r="BZ124" i="1"/>
  <c r="CB124" i="1" s="1"/>
  <c r="CD124" i="1" s="1"/>
  <c r="CF124" i="1" s="1"/>
  <c r="BZ221" i="1"/>
  <c r="CB221" i="1" s="1"/>
  <c r="CD221" i="1" s="1"/>
  <c r="CF221" i="1" s="1"/>
  <c r="BZ361" i="1"/>
  <c r="CB361" i="1" s="1"/>
  <c r="CD361" i="1" s="1"/>
  <c r="CF361" i="1" s="1"/>
  <c r="BZ150" i="1"/>
  <c r="CB150" i="1" s="1"/>
  <c r="CD150" i="1" s="1"/>
  <c r="CF150" i="1" s="1"/>
  <c r="BZ123" i="1"/>
  <c r="CB123" i="1" s="1"/>
  <c r="CD123" i="1" s="1"/>
  <c r="CF123" i="1" s="1"/>
  <c r="BZ145" i="1"/>
  <c r="CB145" i="1" s="1"/>
  <c r="CD145" i="1" s="1"/>
  <c r="CF145" i="1" s="1"/>
  <c r="BZ272" i="1"/>
  <c r="CB272" i="1" s="1"/>
  <c r="CD272" i="1" s="1"/>
  <c r="CF272" i="1" s="1"/>
  <c r="BZ24" i="1"/>
  <c r="CB24" i="1" s="1"/>
  <c r="CD24" i="1" s="1"/>
  <c r="CF24" i="1" s="1"/>
  <c r="BZ296" i="1"/>
  <c r="CB296" i="1" s="1"/>
  <c r="CD296" i="1" s="1"/>
  <c r="CF296" i="1" s="1"/>
  <c r="BZ116" i="1"/>
  <c r="CB116" i="1" s="1"/>
  <c r="CD116" i="1" s="1"/>
  <c r="CF116" i="1" s="1"/>
  <c r="BZ56" i="1"/>
  <c r="CB56" i="1" s="1"/>
  <c r="CD56" i="1" s="1"/>
  <c r="CF56" i="1" s="1"/>
  <c r="BZ45" i="1"/>
  <c r="CB45" i="1" s="1"/>
  <c r="CD45" i="1" s="1"/>
  <c r="CF45" i="1" s="1"/>
  <c r="BZ248" i="1"/>
  <c r="CB248" i="1" s="1"/>
  <c r="CD248" i="1" s="1"/>
  <c r="CF248" i="1" s="1"/>
  <c r="BZ343" i="1"/>
  <c r="CB343" i="1" s="1"/>
  <c r="CD343" i="1" s="1"/>
  <c r="CF343" i="1" s="1"/>
  <c r="BZ157" i="1"/>
  <c r="CB157" i="1" s="1"/>
  <c r="CD157" i="1" s="1"/>
  <c r="CF157" i="1" s="1"/>
  <c r="BZ48" i="1"/>
  <c r="CB48" i="1" s="1"/>
  <c r="CD48" i="1" s="1"/>
  <c r="CF48" i="1" s="1"/>
  <c r="BZ165" i="1"/>
  <c r="CB165" i="1" s="1"/>
  <c r="CD165" i="1" s="1"/>
  <c r="CF165" i="1" s="1"/>
  <c r="BZ50" i="1"/>
  <c r="CB50" i="1" s="1"/>
  <c r="CD50" i="1" s="1"/>
  <c r="CF50" i="1" s="1"/>
  <c r="BZ258" i="1"/>
  <c r="CB258" i="1" s="1"/>
  <c r="CD258" i="1" s="1"/>
  <c r="CF258" i="1" s="1"/>
  <c r="BZ230" i="1"/>
  <c r="CB230" i="1" s="1"/>
  <c r="CD230" i="1" s="1"/>
  <c r="CF230" i="1" s="1"/>
  <c r="BZ159" i="1"/>
  <c r="CB159" i="1" s="1"/>
  <c r="CD159" i="1" s="1"/>
  <c r="CF159" i="1" s="1"/>
  <c r="BZ283" i="1"/>
  <c r="CB283" i="1" s="1"/>
  <c r="CD283" i="1" s="1"/>
  <c r="CF283" i="1" s="1"/>
  <c r="BZ336" i="1"/>
  <c r="CB336" i="1" s="1"/>
  <c r="CD336" i="1" s="1"/>
  <c r="CF336" i="1" s="1"/>
  <c r="BZ180" i="1"/>
  <c r="CB180" i="1" s="1"/>
  <c r="CD180" i="1" s="1"/>
  <c r="CF180" i="1" s="1"/>
  <c r="BZ147" i="1"/>
  <c r="CB147" i="1" s="1"/>
  <c r="CD147" i="1" s="1"/>
  <c r="CF147" i="1" s="1"/>
  <c r="BZ59" i="1"/>
  <c r="CB59" i="1" s="1"/>
  <c r="CD59" i="1" s="1"/>
  <c r="CF59" i="1" s="1"/>
  <c r="BZ262" i="1"/>
  <c r="CB262" i="1" s="1"/>
  <c r="CD262" i="1" s="1"/>
  <c r="CF262" i="1" s="1"/>
  <c r="BZ240" i="1"/>
  <c r="CB240" i="1" s="1"/>
  <c r="CD240" i="1" s="1"/>
  <c r="CF240" i="1" s="1"/>
  <c r="BZ219" i="1"/>
  <c r="CB219" i="1" s="1"/>
  <c r="CD219" i="1" s="1"/>
  <c r="CF219" i="1" s="1"/>
  <c r="BZ139" i="1"/>
  <c r="CB139" i="1" s="1"/>
  <c r="CD139" i="1" s="1"/>
  <c r="CF139" i="1" s="1"/>
  <c r="BZ148" i="1"/>
  <c r="CB148" i="1" s="1"/>
  <c r="CD148" i="1" s="1"/>
  <c r="CF148" i="1" s="1"/>
  <c r="BZ362" i="1"/>
  <c r="CB362" i="1" s="1"/>
  <c r="CD362" i="1" s="1"/>
  <c r="CF362" i="1" s="1"/>
  <c r="BZ75" i="1"/>
  <c r="CB75" i="1" s="1"/>
  <c r="CD75" i="1" s="1"/>
  <c r="CF75" i="1" s="1"/>
  <c r="BZ26" i="1"/>
  <c r="CB26" i="1" s="1"/>
  <c r="CD26" i="1" s="1"/>
  <c r="CF26" i="1" s="1"/>
  <c r="BZ288" i="1"/>
  <c r="CB288" i="1" s="1"/>
  <c r="CD288" i="1" s="1"/>
  <c r="CF288" i="1" s="1"/>
  <c r="BZ105" i="1"/>
  <c r="CB105" i="1" s="1"/>
  <c r="CD105" i="1" s="1"/>
  <c r="CF105" i="1" s="1"/>
  <c r="BZ70" i="1"/>
  <c r="CB70" i="1" s="1"/>
  <c r="CD70" i="1" s="1"/>
  <c r="CF70" i="1" s="1"/>
  <c r="BZ263" i="1"/>
  <c r="CB263" i="1" s="1"/>
  <c r="CD263" i="1" s="1"/>
  <c r="CF263" i="1" s="1"/>
  <c r="BZ232" i="1"/>
  <c r="CB232" i="1" s="1"/>
  <c r="CD232" i="1" s="1"/>
  <c r="CF232" i="1" s="1"/>
  <c r="BZ94" i="1"/>
  <c r="CB94" i="1" s="1"/>
  <c r="CD94" i="1" s="1"/>
  <c r="CF94" i="1" s="1"/>
  <c r="BZ27" i="1"/>
  <c r="CB27" i="1" s="1"/>
  <c r="CD27" i="1" s="1"/>
  <c r="CF27" i="1" s="1"/>
  <c r="BZ299" i="1"/>
  <c r="CB299" i="1" s="1"/>
  <c r="CD299" i="1" s="1"/>
  <c r="CF299" i="1" s="1"/>
  <c r="BZ265" i="1"/>
  <c r="CB265" i="1" s="1"/>
  <c r="CD265" i="1" s="1"/>
  <c r="CF265" i="1" s="1"/>
  <c r="BZ66" i="1"/>
  <c r="CB66" i="1" s="1"/>
  <c r="CD66" i="1" s="1"/>
  <c r="CF66" i="1" s="1"/>
  <c r="BZ140" i="1"/>
  <c r="CB140" i="1" s="1"/>
  <c r="CD140" i="1" s="1"/>
  <c r="CF140" i="1" s="1"/>
  <c r="BZ51" i="1"/>
  <c r="CB51" i="1" s="1"/>
  <c r="CD51" i="1" s="1"/>
  <c r="CF51" i="1" s="1"/>
  <c r="BZ81" i="1"/>
  <c r="CB81" i="1" s="1"/>
  <c r="CD81" i="1" s="1"/>
  <c r="CF81" i="1" s="1"/>
  <c r="BZ43" i="1"/>
  <c r="CB43" i="1" s="1"/>
  <c r="CD43" i="1" s="1"/>
  <c r="CF43" i="1" s="1"/>
  <c r="BZ228" i="1"/>
  <c r="CB228" i="1" s="1"/>
  <c r="CD228" i="1" s="1"/>
  <c r="CF228" i="1" s="1"/>
  <c r="BZ16" i="1"/>
  <c r="CB16" i="1" s="1"/>
  <c r="CD16" i="1" s="1"/>
  <c r="CF16" i="1" s="1"/>
  <c r="BZ259" i="1"/>
  <c r="CB259" i="1" s="1"/>
  <c r="CD259" i="1" s="1"/>
  <c r="CF259" i="1" s="1"/>
  <c r="BZ118" i="1"/>
  <c r="CB118" i="1" s="1"/>
  <c r="CD118" i="1" s="1"/>
  <c r="CF118" i="1" s="1"/>
  <c r="BZ183" i="1"/>
  <c r="CB183" i="1" s="1"/>
  <c r="CD183" i="1" s="1"/>
  <c r="CF183" i="1" s="1"/>
  <c r="BZ58" i="1"/>
  <c r="CB58" i="1" s="1"/>
  <c r="CD58" i="1" s="1"/>
  <c r="CF58" i="1" s="1"/>
  <c r="BZ175" i="1"/>
  <c r="CB175" i="1" s="1"/>
  <c r="CD175" i="1" s="1"/>
  <c r="CF175" i="1" s="1"/>
  <c r="BZ304" i="1"/>
  <c r="CB304" i="1" s="1"/>
  <c r="CD304" i="1" s="1"/>
  <c r="CF304" i="1" s="1"/>
  <c r="BZ191" i="1"/>
  <c r="CB191" i="1" s="1"/>
  <c r="CD191" i="1" s="1"/>
  <c r="CF191" i="1" s="1"/>
  <c r="BZ173" i="1"/>
  <c r="CB173" i="1" s="1"/>
  <c r="CD173" i="1" s="1"/>
  <c r="CF173" i="1" s="1"/>
  <c r="BZ264" i="1"/>
  <c r="CB264" i="1" s="1"/>
  <c r="CD264" i="1" s="1"/>
  <c r="CF264" i="1" s="1"/>
  <c r="BZ71" i="1"/>
  <c r="CB71" i="1" s="1"/>
  <c r="CD71" i="1" s="1"/>
  <c r="CF71" i="1" s="1"/>
  <c r="BZ146" i="1"/>
  <c r="CB146" i="1" s="1"/>
  <c r="CD146" i="1" s="1"/>
  <c r="CF146" i="1" s="1"/>
  <c r="BZ273" i="1"/>
  <c r="CB273" i="1" s="1"/>
  <c r="CD273" i="1" s="1"/>
  <c r="CF273" i="1" s="1"/>
  <c r="BZ54" i="1"/>
  <c r="CB54" i="1" s="1"/>
  <c r="CD54" i="1" s="1"/>
  <c r="CF54" i="1" s="1"/>
  <c r="BZ96" i="1"/>
  <c r="CB96" i="1" s="1"/>
  <c r="CD96" i="1" s="1"/>
  <c r="CF96" i="1" s="1"/>
  <c r="BZ95" i="1"/>
  <c r="CB95" i="1" s="1"/>
  <c r="CD95" i="1" s="1"/>
  <c r="CF95" i="1" s="1"/>
  <c r="BZ212" i="1"/>
  <c r="CB212" i="1" s="1"/>
  <c r="CD212" i="1" s="1"/>
  <c r="CF212" i="1" s="1"/>
  <c r="BZ15" i="1"/>
  <c r="CB15" i="1" s="1"/>
  <c r="CD15" i="1" s="1"/>
  <c r="CF15" i="1" s="1"/>
  <c r="BZ238" i="1"/>
  <c r="CB238" i="1" s="1"/>
  <c r="CD238" i="1" s="1"/>
  <c r="CF238" i="1" s="1"/>
  <c r="BZ302" i="1"/>
  <c r="CB302" i="1" s="1"/>
  <c r="CD302" i="1" s="1"/>
  <c r="CF302" i="1" s="1"/>
  <c r="BZ313" i="1"/>
  <c r="CB313" i="1" s="1"/>
  <c r="CD313" i="1" s="1"/>
  <c r="CF313" i="1" s="1"/>
  <c r="BZ164" i="1"/>
  <c r="CB164" i="1" s="1"/>
  <c r="CD164" i="1" s="1"/>
  <c r="CF164" i="1" s="1"/>
  <c r="BZ188" i="1"/>
  <c r="CB188" i="1" s="1"/>
  <c r="CD188" i="1" s="1"/>
  <c r="CF188" i="1" s="1"/>
  <c r="BZ35" i="1"/>
  <c r="CB35" i="1" s="1"/>
  <c r="CD35" i="1" s="1"/>
  <c r="CF35" i="1" s="1"/>
  <c r="BZ169" i="1"/>
  <c r="CB169" i="1" s="1"/>
  <c r="CD169" i="1" s="1"/>
  <c r="CF169" i="1" s="1"/>
  <c r="BZ325" i="1"/>
  <c r="CB325" i="1" s="1"/>
  <c r="CD325" i="1" s="1"/>
  <c r="CF325" i="1" s="1"/>
  <c r="BZ327" i="1"/>
  <c r="CB327" i="1" s="1"/>
  <c r="CD327" i="1" s="1"/>
  <c r="CF327" i="1" s="1"/>
  <c r="BZ290" i="1"/>
  <c r="CB290" i="1" s="1"/>
  <c r="CD290" i="1" s="1"/>
  <c r="CF290" i="1" s="1"/>
  <c r="BZ195" i="1"/>
  <c r="CB195" i="1" s="1"/>
  <c r="CD195" i="1" s="1"/>
  <c r="CF195" i="1" s="1"/>
  <c r="BZ127" i="1"/>
  <c r="CB127" i="1" s="1"/>
  <c r="CD127" i="1" s="1"/>
  <c r="CF127" i="1" s="1"/>
  <c r="BZ321" i="1"/>
  <c r="CB321" i="1" s="1"/>
  <c r="CD321" i="1" s="1"/>
  <c r="CF321" i="1" s="1"/>
  <c r="BZ57" i="1"/>
  <c r="CB57" i="1" s="1"/>
  <c r="CD57" i="1" s="1"/>
  <c r="CF57" i="1" s="1"/>
  <c r="BZ80" i="1"/>
  <c r="CB80" i="1" s="1"/>
  <c r="CD80" i="1" s="1"/>
  <c r="CF80" i="1" s="1"/>
  <c r="BZ220" i="1"/>
  <c r="CB220" i="1" s="1"/>
  <c r="CD220" i="1" s="1"/>
  <c r="CF220" i="1" s="1"/>
  <c r="BZ182" i="1"/>
  <c r="CB182" i="1" s="1"/>
  <c r="CD182" i="1" s="1"/>
  <c r="CF182" i="1" s="1"/>
  <c r="BZ63" i="1"/>
  <c r="CB63" i="1" s="1"/>
  <c r="CD63" i="1" s="1"/>
  <c r="CF63" i="1" s="1"/>
  <c r="BZ289" i="1"/>
  <c r="CB289" i="1" s="1"/>
  <c r="CD289" i="1" s="1"/>
  <c r="CF289" i="1" s="1"/>
  <c r="BZ32" i="1"/>
  <c r="CB32" i="1" s="1"/>
  <c r="CD32" i="1" s="1"/>
  <c r="CF32" i="1" s="1"/>
  <c r="BZ18" i="1"/>
  <c r="CB18" i="1" s="1"/>
  <c r="CD18" i="1" s="1"/>
  <c r="CF18" i="1" s="1"/>
  <c r="BZ344" i="1"/>
  <c r="CB344" i="1" s="1"/>
  <c r="CD344" i="1" s="1"/>
  <c r="CF344" i="1" s="1"/>
  <c r="BZ69" i="1"/>
  <c r="CB69" i="1" s="1"/>
  <c r="CD69" i="1" s="1"/>
  <c r="CF69" i="1" s="1"/>
  <c r="BZ62" i="1"/>
  <c r="CB62" i="1" s="1"/>
  <c r="CD62" i="1" s="1"/>
  <c r="CF62" i="1" s="1"/>
  <c r="BZ267" i="1"/>
  <c r="CB267" i="1" s="1"/>
  <c r="CD267" i="1" s="1"/>
  <c r="CF267" i="1" s="1"/>
  <c r="BZ338" i="1"/>
  <c r="CB338" i="1" s="1"/>
  <c r="CD338" i="1" s="1"/>
  <c r="CF338" i="1" s="1"/>
  <c r="BZ245" i="1"/>
  <c r="CB245" i="1" s="1"/>
  <c r="CD245" i="1" s="1"/>
  <c r="CF245" i="1" s="1"/>
  <c r="BZ218" i="1"/>
  <c r="CB218" i="1" s="1"/>
  <c r="CD218" i="1" s="1"/>
  <c r="CF218" i="1" s="1"/>
  <c r="BZ141" i="1"/>
  <c r="CB141" i="1" s="1"/>
  <c r="CD141" i="1" s="1"/>
  <c r="CF141" i="1" s="1"/>
  <c r="BZ254" i="1"/>
  <c r="CB254" i="1" s="1"/>
  <c r="CD254" i="1" s="1"/>
  <c r="CF254" i="1" s="1"/>
  <c r="BZ160" i="1"/>
  <c r="CB160" i="1" s="1"/>
  <c r="CD160" i="1" s="1"/>
  <c r="CF160" i="1" s="1"/>
  <c r="BZ310" i="1"/>
  <c r="CB310" i="1" s="1"/>
  <c r="CD310" i="1" s="1"/>
  <c r="CF310" i="1" s="1"/>
  <c r="BZ354" i="1"/>
  <c r="CB354" i="1" s="1"/>
  <c r="CD354" i="1" s="1"/>
  <c r="CF354" i="1" s="1"/>
  <c r="BZ314" i="1"/>
  <c r="CB314" i="1" s="1"/>
  <c r="CD314" i="1" s="1"/>
  <c r="CF314" i="1" s="1"/>
  <c r="BZ91" i="1"/>
  <c r="CB91" i="1" s="1"/>
  <c r="CD91" i="1" s="1"/>
  <c r="CF91" i="1" s="1"/>
  <c r="BZ128" i="1"/>
  <c r="CB128" i="1" s="1"/>
  <c r="CD128" i="1" s="1"/>
  <c r="CF128" i="1" s="1"/>
  <c r="BZ324" i="1"/>
  <c r="CB324" i="1" s="1"/>
  <c r="CD324" i="1" s="1"/>
  <c r="CF324" i="1" s="1"/>
  <c r="BZ39" i="1"/>
  <c r="CB39" i="1" s="1"/>
  <c r="CD39" i="1" s="1"/>
  <c r="CF39" i="1" s="1"/>
  <c r="BZ134" i="1"/>
  <c r="CB134" i="1" s="1"/>
  <c r="CD134" i="1" s="1"/>
  <c r="CF134" i="1" s="1"/>
  <c r="BZ83" i="1"/>
  <c r="CB83" i="1" s="1"/>
  <c r="CD83" i="1" s="1"/>
  <c r="CF83" i="1" s="1"/>
  <c r="BZ65" i="1"/>
  <c r="CB65" i="1" s="1"/>
  <c r="CD65" i="1" s="1"/>
  <c r="CF65" i="1" s="1"/>
  <c r="BZ114" i="1"/>
  <c r="CB114" i="1" s="1"/>
  <c r="CD114" i="1" s="1"/>
  <c r="CF114" i="1" s="1"/>
  <c r="BZ21" i="1"/>
  <c r="CB21" i="1" s="1"/>
  <c r="CD21" i="1" s="1"/>
  <c r="CF21" i="1" s="1"/>
  <c r="BZ274" i="1"/>
  <c r="CB274" i="1" s="1"/>
  <c r="CD274" i="1" s="1"/>
  <c r="CF274" i="1" s="1"/>
  <c r="BZ37" i="1"/>
  <c r="CB37" i="1" s="1"/>
  <c r="CD37" i="1" s="1"/>
  <c r="CF37" i="1" s="1"/>
  <c r="BZ152" i="1"/>
  <c r="CB152" i="1" s="1"/>
  <c r="CD152" i="1" s="1"/>
  <c r="CF152" i="1" s="1"/>
  <c r="BZ19" i="1"/>
  <c r="CB19" i="1" s="1"/>
  <c r="CD19" i="1" s="1"/>
  <c r="CF19" i="1" s="1"/>
  <c r="BZ41" i="1"/>
  <c r="CB41" i="1" s="1"/>
  <c r="CD41" i="1" s="1"/>
  <c r="CF41" i="1" s="1"/>
  <c r="BQ266" i="1"/>
  <c r="BS266" i="1" s="1"/>
  <c r="BU266" i="1" s="1"/>
  <c r="BW266" i="1" s="1"/>
  <c r="BZ266" i="1"/>
  <c r="CB266" i="1" s="1"/>
  <c r="CD266" i="1" s="1"/>
  <c r="CF266" i="1" s="1"/>
  <c r="BZ89" i="1"/>
  <c r="CB89" i="1" s="1"/>
  <c r="CD89" i="1" s="1"/>
  <c r="CF89" i="1" s="1"/>
  <c r="BZ225" i="1"/>
  <c r="CB225" i="1" s="1"/>
  <c r="CD225" i="1" s="1"/>
  <c r="CF225" i="1" s="1"/>
  <c r="BZ210" i="1"/>
  <c r="CB210" i="1" s="1"/>
  <c r="CD210" i="1" s="1"/>
  <c r="CF210" i="1" s="1"/>
  <c r="BZ151" i="1"/>
  <c r="CB151" i="1" s="1"/>
  <c r="CD151" i="1" s="1"/>
  <c r="CF151" i="1" s="1"/>
  <c r="BZ53" i="1"/>
  <c r="CB53" i="1" s="1"/>
  <c r="CD53" i="1" s="1"/>
  <c r="CF53" i="1" s="1"/>
  <c r="BZ112" i="1"/>
  <c r="CB112" i="1" s="1"/>
  <c r="CD112" i="1" s="1"/>
  <c r="CF112" i="1" s="1"/>
  <c r="BZ119" i="1"/>
  <c r="CB119" i="1" s="1"/>
  <c r="CD119" i="1" s="1"/>
  <c r="CF119" i="1" s="1"/>
  <c r="BZ211" i="1"/>
  <c r="CB211" i="1" s="1"/>
  <c r="CD211" i="1" s="1"/>
  <c r="CF211" i="1" s="1"/>
  <c r="BZ227" i="1"/>
  <c r="CB227" i="1" s="1"/>
  <c r="CD227" i="1" s="1"/>
  <c r="CF227" i="1" s="1"/>
  <c r="BZ72" i="1"/>
  <c r="CB72" i="1" s="1"/>
  <c r="CD72" i="1" s="1"/>
  <c r="CF72" i="1" s="1"/>
  <c r="BZ309" i="1"/>
  <c r="CB309" i="1" s="1"/>
  <c r="CD309" i="1" s="1"/>
  <c r="CF309" i="1" s="1"/>
  <c r="BZ235" i="1"/>
  <c r="CB235" i="1" s="1"/>
  <c r="CD235" i="1" s="1"/>
  <c r="CF235" i="1" s="1"/>
  <c r="BZ203" i="1"/>
  <c r="CB203" i="1" s="1"/>
  <c r="CD203" i="1" s="1"/>
  <c r="CF203" i="1" s="1"/>
  <c r="BZ298" i="1"/>
  <c r="CB298" i="1" s="1"/>
  <c r="CD298" i="1" s="1"/>
  <c r="CF298" i="1" s="1"/>
  <c r="BZ143" i="1"/>
  <c r="CB143" i="1" s="1"/>
  <c r="CD143" i="1" s="1"/>
  <c r="CF143" i="1" s="1"/>
  <c r="BZ13" i="1"/>
  <c r="CB13" i="1" s="1"/>
  <c r="CD13" i="1" s="1"/>
  <c r="CF13" i="1" s="1"/>
  <c r="BZ249" i="1"/>
  <c r="CB249" i="1" s="1"/>
  <c r="CD249" i="1" s="1"/>
  <c r="CF249" i="1" s="1"/>
  <c r="BZ253" i="1"/>
  <c r="CB253" i="1" s="1"/>
  <c r="CD253" i="1" s="1"/>
  <c r="CF253" i="1" s="1"/>
  <c r="BZ108" i="1"/>
  <c r="CB108" i="1" s="1"/>
  <c r="CD108" i="1" s="1"/>
  <c r="CF108" i="1" s="1"/>
  <c r="BZ12" i="1"/>
  <c r="CB12" i="1" s="1"/>
  <c r="CD12" i="1" s="1"/>
  <c r="CF12" i="1" s="1"/>
  <c r="BZ126" i="1"/>
  <c r="CB126" i="1" s="1"/>
  <c r="CD126" i="1" s="1"/>
  <c r="CF126" i="1" s="1"/>
  <c r="BZ204" i="1"/>
  <c r="CB204" i="1" s="1"/>
  <c r="CD204" i="1" s="1"/>
  <c r="CF204" i="1" s="1"/>
  <c r="BZ120" i="1"/>
  <c r="CB120" i="1" s="1"/>
  <c r="CD120" i="1" s="1"/>
  <c r="CF120" i="1" s="1"/>
  <c r="BZ158" i="1"/>
  <c r="CB158" i="1" s="1"/>
  <c r="CD158" i="1" s="1"/>
  <c r="CF158" i="1" s="1"/>
  <c r="BZ268" i="1"/>
  <c r="CB268" i="1" s="1"/>
  <c r="CD268" i="1" s="1"/>
  <c r="CF268" i="1" s="1"/>
  <c r="BZ359" i="1"/>
  <c r="CB359" i="1" s="1"/>
  <c r="CD359" i="1" s="1"/>
  <c r="CF359" i="1" s="1"/>
  <c r="BZ306" i="1"/>
  <c r="CB306" i="1" s="1"/>
  <c r="CD306" i="1" s="1"/>
  <c r="CF306" i="1" s="1"/>
  <c r="BZ322" i="1"/>
  <c r="CB322" i="1" s="1"/>
  <c r="CD322" i="1" s="1"/>
  <c r="CF322" i="1" s="1"/>
  <c r="BZ155" i="1"/>
  <c r="CB155" i="1" s="1"/>
  <c r="CD155" i="1" s="1"/>
  <c r="CF155" i="1" s="1"/>
  <c r="BZ305" i="1"/>
  <c r="CB305" i="1" s="1"/>
  <c r="CD305" i="1" s="1"/>
  <c r="CF305" i="1" s="1"/>
  <c r="BZ318" i="1"/>
  <c r="CB318" i="1" s="1"/>
  <c r="CD318" i="1" s="1"/>
  <c r="CF318" i="1" s="1"/>
  <c r="BZ236" i="1"/>
  <c r="CB236" i="1" s="1"/>
  <c r="CD236" i="1" s="1"/>
  <c r="CF236" i="1" s="1"/>
  <c r="BZ270" i="1"/>
  <c r="CB270" i="1" s="1"/>
  <c r="CD270" i="1" s="1"/>
  <c r="CF270" i="1" s="1"/>
  <c r="BZ277" i="1"/>
  <c r="CB277" i="1" s="1"/>
  <c r="CD277" i="1" s="1"/>
  <c r="CF277" i="1" s="1"/>
  <c r="BZ342" i="1"/>
  <c r="CB342" i="1" s="1"/>
  <c r="CD342" i="1" s="1"/>
  <c r="CF342" i="1" s="1"/>
  <c r="BZ77" i="1"/>
  <c r="CB77" i="1" s="1"/>
  <c r="CD77" i="1" s="1"/>
  <c r="CF77" i="1" s="1"/>
  <c r="BZ98" i="1"/>
  <c r="CB98" i="1" s="1"/>
  <c r="CD98" i="1" s="1"/>
  <c r="CF98" i="1" s="1"/>
  <c r="BZ178" i="1"/>
  <c r="CB178" i="1" s="1"/>
  <c r="CD178" i="1" s="1"/>
  <c r="CF178" i="1" s="1"/>
  <c r="BZ217" i="1"/>
  <c r="CB217" i="1" s="1"/>
  <c r="CD217" i="1" s="1"/>
  <c r="CF217" i="1" s="1"/>
  <c r="BZ14" i="1"/>
  <c r="CB14" i="1" s="1"/>
  <c r="CD14" i="1" s="1"/>
  <c r="CF14" i="1" s="1"/>
  <c r="BZ122" i="1"/>
  <c r="CB122" i="1" s="1"/>
  <c r="CD122" i="1" s="1"/>
  <c r="CF122" i="1" s="1"/>
  <c r="BZ6" i="1"/>
  <c r="CB6" i="1" s="1"/>
  <c r="CD6" i="1" s="1"/>
  <c r="CF6" i="1" s="1"/>
  <c r="BZ286" i="1"/>
  <c r="CB286" i="1" s="1"/>
  <c r="CD286" i="1" s="1"/>
  <c r="CF286" i="1" s="1"/>
  <c r="BZ282" i="1"/>
  <c r="CB282" i="1" s="1"/>
  <c r="CD282" i="1" s="1"/>
  <c r="CF282" i="1" s="1"/>
  <c r="BZ125" i="1"/>
  <c r="CB125" i="1" s="1"/>
  <c r="CD125" i="1" s="1"/>
  <c r="CF125" i="1" s="1"/>
  <c r="BZ365" i="1"/>
  <c r="CB365" i="1" s="1"/>
  <c r="CD365" i="1" s="1"/>
  <c r="CF365" i="1" s="1"/>
  <c r="BZ331" i="1"/>
  <c r="CB331" i="1" s="1"/>
  <c r="CD331" i="1" s="1"/>
  <c r="CF331" i="1" s="1"/>
  <c r="BZ294" i="1"/>
  <c r="CB294" i="1" s="1"/>
  <c r="CD294" i="1" s="1"/>
  <c r="CF294" i="1" s="1"/>
  <c r="BZ199" i="1"/>
  <c r="CB199" i="1" s="1"/>
  <c r="CD199" i="1" s="1"/>
  <c r="CF199" i="1" s="1"/>
  <c r="BZ93" i="1"/>
  <c r="CB93" i="1" s="1"/>
  <c r="CD93" i="1" s="1"/>
  <c r="CF93" i="1" s="1"/>
  <c r="BZ135" i="1"/>
  <c r="CB135" i="1" s="1"/>
  <c r="CD135" i="1" s="1"/>
  <c r="CF135" i="1" s="1"/>
  <c r="BZ353" i="1"/>
  <c r="CB353" i="1" s="1"/>
  <c r="CD353" i="1" s="1"/>
  <c r="CF353" i="1" s="1"/>
  <c r="BZ222" i="1"/>
  <c r="CB222" i="1" s="1"/>
  <c r="CD222" i="1" s="1"/>
  <c r="CF222" i="1" s="1"/>
  <c r="BZ337" i="1"/>
  <c r="CB337" i="1" s="1"/>
  <c r="CD337" i="1" s="1"/>
  <c r="CF337" i="1" s="1"/>
  <c r="BZ329" i="1"/>
  <c r="CB329" i="1" s="1"/>
  <c r="CD329" i="1" s="1"/>
  <c r="CF329" i="1" s="1"/>
  <c r="BZ23" i="1"/>
  <c r="CB23" i="1" s="1"/>
  <c r="CD23" i="1" s="1"/>
  <c r="CF23" i="1" s="1"/>
  <c r="BZ197" i="1"/>
  <c r="CB197" i="1" s="1"/>
  <c r="CD197" i="1" s="1"/>
  <c r="CF197" i="1" s="1"/>
  <c r="BZ113" i="1"/>
  <c r="CB113" i="1" s="1"/>
  <c r="CD113" i="1" s="1"/>
  <c r="CF113" i="1" s="1"/>
  <c r="BZ90" i="1"/>
  <c r="CB90" i="1" s="1"/>
  <c r="CD90" i="1" s="1"/>
  <c r="CF90" i="1" s="1"/>
  <c r="BZ233" i="1"/>
  <c r="CB233" i="1" s="1"/>
  <c r="CD233" i="1" s="1"/>
  <c r="CF233" i="1" s="1"/>
  <c r="BZ243" i="1"/>
  <c r="CB243" i="1" s="1"/>
  <c r="CD243" i="1" s="1"/>
  <c r="CF243" i="1" s="1"/>
  <c r="BZ42" i="1"/>
  <c r="CB42" i="1" s="1"/>
  <c r="CD42" i="1" s="1"/>
  <c r="CF42" i="1" s="1"/>
  <c r="BZ85" i="1"/>
  <c r="CB85" i="1" s="1"/>
  <c r="CD85" i="1" s="1"/>
  <c r="CF85" i="1" s="1"/>
  <c r="BZ339" i="1"/>
  <c r="CB339" i="1" s="1"/>
  <c r="CD339" i="1" s="1"/>
  <c r="CF339" i="1" s="1"/>
  <c r="BZ79" i="1"/>
  <c r="CB79" i="1" s="1"/>
  <c r="CD79" i="1" s="1"/>
  <c r="CF79" i="1" s="1"/>
  <c r="BZ74" i="1"/>
  <c r="CB74" i="1" s="1"/>
  <c r="CD74" i="1" s="1"/>
  <c r="CF74" i="1" s="1"/>
  <c r="BZ208" i="1"/>
  <c r="CB208" i="1" s="1"/>
  <c r="CD208" i="1" s="1"/>
  <c r="CF208" i="1" s="1"/>
  <c r="BZ280" i="1"/>
  <c r="CB280" i="1" s="1"/>
  <c r="CD280" i="1" s="1"/>
  <c r="CF280" i="1" s="1"/>
  <c r="BZ251" i="1"/>
  <c r="CB251" i="1" s="1"/>
  <c r="CD251" i="1" s="1"/>
  <c r="CF251" i="1" s="1"/>
  <c r="BZ17" i="1"/>
  <c r="CB17" i="1" s="1"/>
  <c r="CD17" i="1" s="1"/>
  <c r="CF17" i="1" s="1"/>
  <c r="BZ292" i="1"/>
  <c r="CB292" i="1" s="1"/>
  <c r="CD292" i="1" s="1"/>
  <c r="CF292" i="1" s="1"/>
  <c r="BZ301" i="1"/>
  <c r="CB301" i="1" s="1"/>
  <c r="CD301" i="1" s="1"/>
  <c r="CF301" i="1" s="1"/>
  <c r="BZ186" i="1"/>
  <c r="CB186" i="1" s="1"/>
  <c r="CD186" i="1" s="1"/>
  <c r="CF186" i="1" s="1"/>
  <c r="BZ5" i="1"/>
  <c r="CB5" i="1" s="1"/>
  <c r="CD5" i="1" s="1"/>
  <c r="CF5" i="1" s="1"/>
  <c r="BZ29" i="1"/>
  <c r="CB29" i="1" s="1"/>
  <c r="CD29" i="1" s="1"/>
  <c r="CF29" i="1" s="1"/>
  <c r="BZ271" i="1"/>
  <c r="CB271" i="1" s="1"/>
  <c r="CD271" i="1" s="1"/>
  <c r="CF271" i="1" s="1"/>
  <c r="BZ149" i="1"/>
  <c r="CB149" i="1" s="1"/>
  <c r="CD149" i="1" s="1"/>
  <c r="CF149" i="1" s="1"/>
  <c r="BZ349" i="1"/>
  <c r="CB349" i="1" s="1"/>
  <c r="CD349" i="1" s="1"/>
  <c r="CF349" i="1" s="1"/>
  <c r="BZ154" i="1"/>
  <c r="CB154" i="1" s="1"/>
  <c r="CD154" i="1" s="1"/>
  <c r="CF154" i="1" s="1"/>
  <c r="BZ99" i="1"/>
  <c r="CB99" i="1" s="1"/>
  <c r="CD99" i="1" s="1"/>
  <c r="CF99" i="1" s="1"/>
  <c r="BZ285" i="1"/>
  <c r="CB285" i="1" s="1"/>
  <c r="CD285" i="1" s="1"/>
  <c r="CF285" i="1" s="1"/>
  <c r="BZ241" i="1"/>
  <c r="CB241" i="1" s="1"/>
  <c r="CD241" i="1" s="1"/>
  <c r="CF241" i="1" s="1"/>
  <c r="BZ78" i="1"/>
  <c r="CB78" i="1" s="1"/>
  <c r="CD78" i="1" s="1"/>
  <c r="CF78" i="1" s="1"/>
  <c r="BZ352" i="1"/>
  <c r="CB352" i="1" s="1"/>
  <c r="CD352" i="1" s="1"/>
  <c r="CF352" i="1" s="1"/>
  <c r="BZ52" i="1"/>
  <c r="CB52" i="1" s="1"/>
  <c r="CD52" i="1" s="1"/>
  <c r="CF52" i="1" s="1"/>
  <c r="BZ246" i="1"/>
  <c r="CB246" i="1" s="1"/>
  <c r="CD246" i="1" s="1"/>
  <c r="CF246" i="1" s="1"/>
  <c r="BZ138" i="1"/>
  <c r="CB138" i="1" s="1"/>
  <c r="CD138" i="1" s="1"/>
  <c r="CF138" i="1" s="1"/>
  <c r="BZ250" i="1"/>
  <c r="CB250" i="1" s="1"/>
  <c r="CD250" i="1" s="1"/>
  <c r="CF250" i="1" s="1"/>
  <c r="BZ30" i="1"/>
  <c r="CB30" i="1" s="1"/>
  <c r="CD30" i="1" s="1"/>
  <c r="CF30" i="1" s="1"/>
  <c r="BZ11" i="1"/>
  <c r="CB11" i="1" s="1"/>
  <c r="CD11" i="1" s="1"/>
  <c r="CF11" i="1" s="1"/>
  <c r="BZ341" i="1"/>
  <c r="CB341" i="1" s="1"/>
  <c r="CD341" i="1" s="1"/>
  <c r="CF341" i="1" s="1"/>
  <c r="BZ194" i="1"/>
  <c r="CB194" i="1" s="1"/>
  <c r="CD194" i="1" s="1"/>
  <c r="CF194" i="1" s="1"/>
  <c r="BZ64" i="1"/>
  <c r="CB64" i="1" s="1"/>
  <c r="CD64" i="1" s="1"/>
  <c r="CF64" i="1" s="1"/>
  <c r="BZ172" i="1"/>
  <c r="CB172" i="1" s="1"/>
  <c r="CD172" i="1" s="1"/>
  <c r="CF172" i="1" s="1"/>
  <c r="BZ111" i="1"/>
  <c r="CB111" i="1" s="1"/>
  <c r="CD111" i="1" s="1"/>
  <c r="CF111" i="1" s="1"/>
  <c r="BZ355" i="1"/>
  <c r="CB355" i="1" s="1"/>
  <c r="CD355" i="1" s="1"/>
  <c r="CF355" i="1" s="1"/>
  <c r="BZ156" i="1"/>
  <c r="CB156" i="1" s="1"/>
  <c r="CD156" i="1" s="1"/>
  <c r="CF156" i="1" s="1"/>
  <c r="BZ311" i="1"/>
  <c r="CB311" i="1" s="1"/>
  <c r="CD311" i="1" s="1"/>
  <c r="CF311" i="1" s="1"/>
  <c r="BZ168" i="1"/>
  <c r="CB168" i="1" s="1"/>
  <c r="CD168" i="1" s="1"/>
  <c r="CF168" i="1" s="1"/>
  <c r="BZ252" i="1"/>
  <c r="CB252" i="1" s="1"/>
  <c r="CD252" i="1" s="1"/>
  <c r="CF252" i="1" s="1"/>
  <c r="BZ295" i="1"/>
  <c r="CB295" i="1" s="1"/>
  <c r="CD295" i="1" s="1"/>
  <c r="CF295" i="1" s="1"/>
  <c r="BZ115" i="1"/>
  <c r="CB115" i="1" s="1"/>
  <c r="CD115" i="1" s="1"/>
  <c r="CF115" i="1" s="1"/>
  <c r="BZ330" i="1"/>
  <c r="CB330" i="1" s="1"/>
  <c r="CD330" i="1" s="1"/>
  <c r="CF330" i="1" s="1"/>
  <c r="BZ84" i="1"/>
  <c r="CB84" i="1" s="1"/>
  <c r="CD84" i="1" s="1"/>
  <c r="CF84" i="1" s="1"/>
  <c r="BQ67" i="1"/>
  <c r="BS67" i="1" s="1"/>
  <c r="BU67" i="1" s="1"/>
  <c r="BW67" i="1" s="1"/>
  <c r="BH215" i="1"/>
  <c r="BJ215" i="1" s="1"/>
  <c r="BL215" i="1" s="1"/>
  <c r="BN215" i="1" s="1"/>
  <c r="BQ291" i="1"/>
  <c r="BS291" i="1" s="1"/>
  <c r="BU291" i="1" s="1"/>
  <c r="BW291" i="1" s="1"/>
  <c r="BQ326" i="1"/>
  <c r="BS326" i="1" s="1"/>
  <c r="BU326" i="1" s="1"/>
  <c r="BW326" i="1" s="1"/>
  <c r="BQ102" i="1"/>
  <c r="BS102" i="1" s="1"/>
  <c r="BU102" i="1" s="1"/>
  <c r="BW102" i="1" s="1"/>
  <c r="BQ179" i="1"/>
  <c r="BS179" i="1" s="1"/>
  <c r="BU179" i="1" s="1"/>
  <c r="BW179" i="1" s="1"/>
  <c r="BQ109" i="1"/>
  <c r="BS109" i="1" s="1"/>
  <c r="BU109" i="1" s="1"/>
  <c r="BW109" i="1" s="1"/>
  <c r="BH255" i="1"/>
  <c r="BJ255" i="1" s="1"/>
  <c r="BL255" i="1" s="1"/>
  <c r="BN255" i="1" s="1"/>
  <c r="BH177" i="1"/>
  <c r="BJ177" i="1" s="1"/>
  <c r="BL177" i="1" s="1"/>
  <c r="BN177" i="1" s="1"/>
  <c r="BQ216" i="1"/>
  <c r="BS216" i="1" s="1"/>
  <c r="BU216" i="1" s="1"/>
  <c r="BW216" i="1" s="1"/>
  <c r="BQ281" i="1"/>
  <c r="BS281" i="1" s="1"/>
  <c r="BU281" i="1" s="1"/>
  <c r="BW281" i="1" s="1"/>
  <c r="BQ196" i="1"/>
  <c r="BS196" i="1" s="1"/>
  <c r="BU196" i="1" s="1"/>
  <c r="BW196" i="1" s="1"/>
  <c r="BQ161" i="1"/>
  <c r="BS161" i="1" s="1"/>
  <c r="BU161" i="1" s="1"/>
  <c r="BW161" i="1" s="1"/>
  <c r="BQ213" i="1"/>
  <c r="BS213" i="1" s="1"/>
  <c r="BU213" i="1" s="1"/>
  <c r="BW213" i="1" s="1"/>
  <c r="BQ82" i="1"/>
  <c r="BS82" i="1" s="1"/>
  <c r="BU82" i="1" s="1"/>
  <c r="BW82" i="1" s="1"/>
  <c r="BH121" i="1"/>
  <c r="BJ121" i="1" s="1"/>
  <c r="BL121" i="1" s="1"/>
  <c r="BN121" i="1" s="1"/>
  <c r="BH328" i="1"/>
  <c r="BJ328" i="1" s="1"/>
  <c r="BL328" i="1" s="1"/>
  <c r="BN328" i="1" s="1"/>
  <c r="BH360" i="1"/>
  <c r="BJ360" i="1" s="1"/>
  <c r="BL360" i="1" s="1"/>
  <c r="BN360" i="1" s="1"/>
  <c r="BQ190" i="1"/>
  <c r="BS190" i="1" s="1"/>
  <c r="BU190" i="1" s="1"/>
  <c r="BW190" i="1" s="1"/>
  <c r="BQ345" i="1"/>
  <c r="BS345" i="1" s="1"/>
  <c r="BU345" i="1" s="1"/>
  <c r="BW345" i="1" s="1"/>
  <c r="BQ7" i="1"/>
  <c r="BS7" i="1" s="1"/>
  <c r="BU7" i="1" s="1"/>
  <c r="BW7" i="1" s="1"/>
  <c r="BQ55" i="1"/>
  <c r="BS55" i="1" s="1"/>
  <c r="BU55" i="1" s="1"/>
  <c r="BW55" i="1" s="1"/>
  <c r="BQ202" i="1"/>
  <c r="BS202" i="1" s="1"/>
  <c r="BU202" i="1" s="1"/>
  <c r="BW202" i="1" s="1"/>
  <c r="BQ346" i="1"/>
  <c r="BS346" i="1" s="1"/>
  <c r="BU346" i="1" s="1"/>
  <c r="BW346" i="1" s="1"/>
  <c r="BQ332" i="1"/>
  <c r="BS332" i="1" s="1"/>
  <c r="BU332" i="1" s="1"/>
  <c r="BW332" i="1" s="1"/>
  <c r="BQ185" i="1"/>
  <c r="BS185" i="1" s="1"/>
  <c r="BU185" i="1" s="1"/>
  <c r="BW185" i="1" s="1"/>
  <c r="BQ279" i="1"/>
  <c r="BS279" i="1" s="1"/>
  <c r="BU279" i="1" s="1"/>
  <c r="BW279" i="1" s="1"/>
  <c r="BQ358" i="1"/>
  <c r="BS358" i="1" s="1"/>
  <c r="BU358" i="1" s="1"/>
  <c r="BW358" i="1" s="1"/>
  <c r="BQ136" i="1"/>
  <c r="BS136" i="1" s="1"/>
  <c r="BU136" i="1" s="1"/>
  <c r="BW136" i="1" s="1"/>
  <c r="BQ257" i="1"/>
  <c r="BS257" i="1" s="1"/>
  <c r="BU257" i="1" s="1"/>
  <c r="BW257" i="1" s="1"/>
  <c r="BQ163" i="1"/>
  <c r="BS163" i="1" s="1"/>
  <c r="BU163" i="1" s="1"/>
  <c r="BW163" i="1" s="1"/>
  <c r="BQ18" i="1"/>
  <c r="BS18" i="1" s="1"/>
  <c r="BU18" i="1" s="1"/>
  <c r="BW18" i="1" s="1"/>
  <c r="BQ261" i="1"/>
  <c r="BS261" i="1" s="1"/>
  <c r="BU261" i="1" s="1"/>
  <c r="BW261" i="1" s="1"/>
  <c r="BQ278" i="1"/>
  <c r="BS278" i="1" s="1"/>
  <c r="BU278" i="1" s="1"/>
  <c r="BW278" i="1" s="1"/>
  <c r="BQ242" i="1"/>
  <c r="BS242" i="1" s="1"/>
  <c r="BU242" i="1" s="1"/>
  <c r="BW242" i="1" s="1"/>
  <c r="BQ103" i="1"/>
  <c r="BS103" i="1" s="1"/>
  <c r="BU103" i="1" s="1"/>
  <c r="BW103" i="1" s="1"/>
  <c r="BQ43" i="1"/>
  <c r="BS43" i="1" s="1"/>
  <c r="BU43" i="1" s="1"/>
  <c r="BW43" i="1" s="1"/>
  <c r="BQ231" i="1"/>
  <c r="BS231" i="1" s="1"/>
  <c r="BU231" i="1" s="1"/>
  <c r="BW231" i="1" s="1"/>
  <c r="BQ153" i="1"/>
  <c r="BS153" i="1" s="1"/>
  <c r="BU153" i="1" s="1"/>
  <c r="BW153" i="1" s="1"/>
  <c r="BQ234" i="1"/>
  <c r="BS234" i="1" s="1"/>
  <c r="BU234" i="1" s="1"/>
  <c r="BW234" i="1" s="1"/>
  <c r="BQ132" i="1"/>
  <c r="BS132" i="1" s="1"/>
  <c r="BU132" i="1" s="1"/>
  <c r="BW132" i="1" s="1"/>
  <c r="BQ133" i="1"/>
  <c r="BS133" i="1" s="1"/>
  <c r="BU133" i="1" s="1"/>
  <c r="BW133" i="1" s="1"/>
  <c r="BQ33" i="1"/>
  <c r="BS33" i="1" s="1"/>
  <c r="BU33" i="1" s="1"/>
  <c r="BW33" i="1" s="1"/>
  <c r="BQ144" i="1"/>
  <c r="BS144" i="1" s="1"/>
  <c r="BU144" i="1" s="1"/>
  <c r="BW144" i="1" s="1"/>
  <c r="BQ275" i="1"/>
  <c r="BS275" i="1" s="1"/>
  <c r="BU275" i="1" s="1"/>
  <c r="BW275" i="1" s="1"/>
  <c r="BQ87" i="1"/>
  <c r="BS87" i="1" s="1"/>
  <c r="BU87" i="1" s="1"/>
  <c r="BW87" i="1" s="1"/>
  <c r="BQ73" i="1"/>
  <c r="BS73" i="1" s="1"/>
  <c r="BU73" i="1" s="1"/>
  <c r="BW73" i="1" s="1"/>
  <c r="BQ40" i="1"/>
  <c r="BS40" i="1" s="1"/>
  <c r="BU40" i="1" s="1"/>
  <c r="BW40" i="1" s="1"/>
  <c r="BQ107" i="1"/>
  <c r="BS107" i="1" s="1"/>
  <c r="BU107" i="1" s="1"/>
  <c r="BW107" i="1" s="1"/>
  <c r="BQ300" i="1"/>
  <c r="BS300" i="1" s="1"/>
  <c r="BU300" i="1" s="1"/>
  <c r="BW300" i="1" s="1"/>
  <c r="BQ44" i="1"/>
  <c r="BS44" i="1" s="1"/>
  <c r="BU44" i="1" s="1"/>
  <c r="BW44" i="1" s="1"/>
  <c r="BQ88" i="1"/>
  <c r="BS88" i="1" s="1"/>
  <c r="BU88" i="1" s="1"/>
  <c r="BW88" i="1" s="1"/>
  <c r="BQ129" i="1"/>
  <c r="BS129" i="1" s="1"/>
  <c r="BU129" i="1" s="1"/>
  <c r="BW129" i="1" s="1"/>
  <c r="BQ205" i="1"/>
  <c r="BS205" i="1" s="1"/>
  <c r="BU205" i="1" s="1"/>
  <c r="BW205" i="1" s="1"/>
  <c r="BQ181" i="1"/>
  <c r="BS181" i="1" s="1"/>
  <c r="BU181" i="1" s="1"/>
  <c r="BW181" i="1" s="1"/>
  <c r="BQ22" i="1"/>
  <c r="BS22" i="1" s="1"/>
  <c r="BU22" i="1" s="1"/>
  <c r="BW22" i="1" s="1"/>
  <c r="BQ219" i="1"/>
  <c r="BS219" i="1" s="1"/>
  <c r="BU219" i="1" s="1"/>
  <c r="BW219" i="1" s="1"/>
  <c r="BQ34" i="1"/>
  <c r="BS34" i="1" s="1"/>
  <c r="BU34" i="1" s="1"/>
  <c r="BW34" i="1" s="1"/>
  <c r="BQ349" i="1"/>
  <c r="BS349" i="1" s="1"/>
  <c r="BU349" i="1" s="1"/>
  <c r="BW349" i="1" s="1"/>
  <c r="BQ260" i="1"/>
  <c r="BS260" i="1" s="1"/>
  <c r="BU260" i="1" s="1"/>
  <c r="BW260" i="1" s="1"/>
  <c r="BQ319" i="1"/>
  <c r="BS319" i="1" s="1"/>
  <c r="BU319" i="1" s="1"/>
  <c r="BW319" i="1" s="1"/>
  <c r="BQ315" i="1"/>
  <c r="BS315" i="1" s="1"/>
  <c r="BU315" i="1" s="1"/>
  <c r="BW315" i="1" s="1"/>
  <c r="BQ310" i="1"/>
  <c r="BS310" i="1" s="1"/>
  <c r="BU310" i="1" s="1"/>
  <c r="BW310" i="1" s="1"/>
  <c r="BQ354" i="1"/>
  <c r="BS354" i="1" s="1"/>
  <c r="BU354" i="1" s="1"/>
  <c r="BW354" i="1" s="1"/>
  <c r="BQ157" i="1"/>
  <c r="BS157" i="1" s="1"/>
  <c r="BU157" i="1" s="1"/>
  <c r="BW157" i="1" s="1"/>
  <c r="BQ68" i="1"/>
  <c r="BS68" i="1" s="1"/>
  <c r="BU68" i="1" s="1"/>
  <c r="BW68" i="1" s="1"/>
  <c r="BQ239" i="1"/>
  <c r="BS239" i="1" s="1"/>
  <c r="BU239" i="1" s="1"/>
  <c r="BW239" i="1" s="1"/>
  <c r="BQ176" i="1"/>
  <c r="BS176" i="1" s="1"/>
  <c r="BU176" i="1" s="1"/>
  <c r="BW176" i="1" s="1"/>
  <c r="BQ334" i="1"/>
  <c r="BS334" i="1" s="1"/>
  <c r="BU334" i="1" s="1"/>
  <c r="BW334" i="1" s="1"/>
  <c r="BQ63" i="1"/>
  <c r="BS63" i="1" s="1"/>
  <c r="BU63" i="1" s="1"/>
  <c r="BW63" i="1" s="1"/>
  <c r="BQ214" i="1"/>
  <c r="BS214" i="1" s="1"/>
  <c r="BU214" i="1" s="1"/>
  <c r="BW214" i="1" s="1"/>
  <c r="BQ320" i="1"/>
  <c r="BS320" i="1" s="1"/>
  <c r="BU320" i="1" s="1"/>
  <c r="BW320" i="1" s="1"/>
  <c r="BQ230" i="1"/>
  <c r="BS230" i="1" s="1"/>
  <c r="BU230" i="1" s="1"/>
  <c r="BW230" i="1" s="1"/>
  <c r="BQ312" i="1"/>
  <c r="BS312" i="1" s="1"/>
  <c r="BU312" i="1" s="1"/>
  <c r="BW312" i="1" s="1"/>
  <c r="BQ139" i="1"/>
  <c r="BS139" i="1" s="1"/>
  <c r="BU139" i="1" s="1"/>
  <c r="BW139" i="1" s="1"/>
  <c r="BQ276" i="1"/>
  <c r="BS276" i="1" s="1"/>
  <c r="BU276" i="1" s="1"/>
  <c r="BW276" i="1" s="1"/>
  <c r="BQ187" i="1"/>
  <c r="BS187" i="1" s="1"/>
  <c r="BU187" i="1" s="1"/>
  <c r="BW187" i="1" s="1"/>
  <c r="BQ167" i="1"/>
  <c r="BS167" i="1" s="1"/>
  <c r="BU167" i="1" s="1"/>
  <c r="BW167" i="1" s="1"/>
  <c r="BQ350" i="1"/>
  <c r="BS350" i="1" s="1"/>
  <c r="BU350" i="1" s="1"/>
  <c r="BW350" i="1" s="1"/>
  <c r="BQ89" i="1"/>
  <c r="BS89" i="1" s="1"/>
  <c r="BU89" i="1" s="1"/>
  <c r="BW89" i="1" s="1"/>
  <c r="BQ130" i="1"/>
  <c r="BS130" i="1" s="1"/>
  <c r="BU130" i="1" s="1"/>
  <c r="BW130" i="1" s="1"/>
  <c r="BQ104" i="1"/>
  <c r="BS104" i="1" s="1"/>
  <c r="BU104" i="1" s="1"/>
  <c r="BW104" i="1" s="1"/>
  <c r="BQ269" i="1"/>
  <c r="BS269" i="1" s="1"/>
  <c r="BU269" i="1" s="1"/>
  <c r="BW269" i="1" s="1"/>
  <c r="BQ307" i="1"/>
  <c r="BS307" i="1" s="1"/>
  <c r="BU307" i="1" s="1"/>
  <c r="BW307" i="1" s="1"/>
  <c r="BQ297" i="1"/>
  <c r="BS297" i="1" s="1"/>
  <c r="BU297" i="1" s="1"/>
  <c r="BW297" i="1" s="1"/>
  <c r="BQ101" i="1"/>
  <c r="BS101" i="1" s="1"/>
  <c r="BU101" i="1" s="1"/>
  <c r="BW101" i="1" s="1"/>
  <c r="BQ333" i="1"/>
  <c r="BS333" i="1" s="1"/>
  <c r="BU333" i="1" s="1"/>
  <c r="BW333" i="1" s="1"/>
  <c r="BQ99" i="1"/>
  <c r="BS99" i="1" s="1"/>
  <c r="BU99" i="1" s="1"/>
  <c r="BW99" i="1" s="1"/>
  <c r="BQ78" i="1"/>
  <c r="BS78" i="1" s="1"/>
  <c r="BU78" i="1" s="1"/>
  <c r="BW78" i="1" s="1"/>
  <c r="BQ198" i="1"/>
  <c r="BS198" i="1" s="1"/>
  <c r="BU198" i="1" s="1"/>
  <c r="BW198" i="1" s="1"/>
  <c r="BQ184" i="1"/>
  <c r="BS184" i="1" s="1"/>
  <c r="BU184" i="1" s="1"/>
  <c r="BW184" i="1" s="1"/>
  <c r="BQ259" i="1"/>
  <c r="BS259" i="1" s="1"/>
  <c r="BU259" i="1" s="1"/>
  <c r="BW259" i="1" s="1"/>
  <c r="BQ118" i="1"/>
  <c r="BS118" i="1" s="1"/>
  <c r="BU118" i="1" s="1"/>
  <c r="BW118" i="1" s="1"/>
  <c r="BQ348" i="1"/>
  <c r="BS348" i="1" s="1"/>
  <c r="BU348" i="1" s="1"/>
  <c r="BW348" i="1" s="1"/>
  <c r="BQ142" i="1"/>
  <c r="BS142" i="1" s="1"/>
  <c r="BU142" i="1" s="1"/>
  <c r="BW142" i="1" s="1"/>
  <c r="BQ146" i="1"/>
  <c r="BS146" i="1" s="1"/>
  <c r="BU146" i="1" s="1"/>
  <c r="BW146" i="1" s="1"/>
  <c r="BQ96" i="1"/>
  <c r="BS96" i="1" s="1"/>
  <c r="BU96" i="1" s="1"/>
  <c r="BW96" i="1" s="1"/>
  <c r="BQ188" i="1"/>
  <c r="BS188" i="1" s="1"/>
  <c r="BU188" i="1" s="1"/>
  <c r="BW188" i="1" s="1"/>
  <c r="BQ137" i="1"/>
  <c r="BS137" i="1" s="1"/>
  <c r="BU137" i="1" s="1"/>
  <c r="BW137" i="1" s="1"/>
  <c r="BQ195" i="1"/>
  <c r="BS195" i="1" s="1"/>
  <c r="BU195" i="1" s="1"/>
  <c r="BW195" i="1" s="1"/>
  <c r="BQ189" i="1"/>
  <c r="BS189" i="1" s="1"/>
  <c r="BU189" i="1" s="1"/>
  <c r="BW189" i="1" s="1"/>
  <c r="BQ335" i="1"/>
  <c r="BS335" i="1" s="1"/>
  <c r="BU335" i="1" s="1"/>
  <c r="BW335" i="1" s="1"/>
  <c r="BQ92" i="1"/>
  <c r="BS92" i="1" s="1"/>
  <c r="BU92" i="1" s="1"/>
  <c r="BW92" i="1" s="1"/>
  <c r="BQ265" i="1"/>
  <c r="BS265" i="1" s="1"/>
  <c r="BU265" i="1" s="1"/>
  <c r="BW265" i="1" s="1"/>
  <c r="BQ182" i="1"/>
  <c r="BS182" i="1" s="1"/>
  <c r="BU182" i="1" s="1"/>
  <c r="BW182" i="1" s="1"/>
  <c r="BQ147" i="1"/>
  <c r="BS147" i="1" s="1"/>
  <c r="BU147" i="1" s="1"/>
  <c r="BW147" i="1" s="1"/>
  <c r="BQ303" i="1"/>
  <c r="BS303" i="1" s="1"/>
  <c r="BU303" i="1" s="1"/>
  <c r="BW303" i="1" s="1"/>
  <c r="BQ271" i="1"/>
  <c r="BS271" i="1" s="1"/>
  <c r="BU271" i="1" s="1"/>
  <c r="BW271" i="1" s="1"/>
  <c r="BQ28" i="1"/>
  <c r="BS28" i="1" s="1"/>
  <c r="BU28" i="1" s="1"/>
  <c r="BW28" i="1" s="1"/>
  <c r="BQ26" i="1"/>
  <c r="BS26" i="1" s="1"/>
  <c r="BU26" i="1" s="1"/>
  <c r="BW26" i="1" s="1"/>
  <c r="BQ105" i="1"/>
  <c r="BS105" i="1" s="1"/>
  <c r="BU105" i="1" s="1"/>
  <c r="BW105" i="1" s="1"/>
  <c r="BQ263" i="1"/>
  <c r="BS263" i="1" s="1"/>
  <c r="BU263" i="1" s="1"/>
  <c r="BW263" i="1" s="1"/>
  <c r="BQ232" i="1"/>
  <c r="BS232" i="1" s="1"/>
  <c r="BU232" i="1" s="1"/>
  <c r="BW232" i="1" s="1"/>
  <c r="BQ206" i="1"/>
  <c r="BS206" i="1" s="1"/>
  <c r="BU206" i="1" s="1"/>
  <c r="BW206" i="1" s="1"/>
  <c r="BQ94" i="1"/>
  <c r="BS94" i="1" s="1"/>
  <c r="BU94" i="1" s="1"/>
  <c r="BW94" i="1" s="1"/>
  <c r="BQ27" i="1"/>
  <c r="BS27" i="1" s="1"/>
  <c r="BU27" i="1" s="1"/>
  <c r="BW27" i="1" s="1"/>
  <c r="BQ299" i="1"/>
  <c r="BS299" i="1" s="1"/>
  <c r="BU299" i="1" s="1"/>
  <c r="BW299" i="1" s="1"/>
  <c r="BQ224" i="1"/>
  <c r="BS224" i="1" s="1"/>
  <c r="BU224" i="1" s="1"/>
  <c r="BW224" i="1" s="1"/>
  <c r="BQ66" i="1"/>
  <c r="BS66" i="1" s="1"/>
  <c r="BU66" i="1" s="1"/>
  <c r="BW66" i="1" s="1"/>
  <c r="BQ140" i="1"/>
  <c r="BS140" i="1" s="1"/>
  <c r="BU140" i="1" s="1"/>
  <c r="BW140" i="1" s="1"/>
  <c r="BQ51" i="1"/>
  <c r="BS51" i="1" s="1"/>
  <c r="BU51" i="1" s="1"/>
  <c r="BW51" i="1" s="1"/>
  <c r="BQ247" i="1"/>
  <c r="BS247" i="1" s="1"/>
  <c r="BU247" i="1" s="1"/>
  <c r="BW247" i="1" s="1"/>
  <c r="BQ325" i="1"/>
  <c r="BS325" i="1" s="1"/>
  <c r="BU325" i="1" s="1"/>
  <c r="BW325" i="1" s="1"/>
  <c r="BQ220" i="1"/>
  <c r="BS220" i="1" s="1"/>
  <c r="BU220" i="1" s="1"/>
  <c r="BW220" i="1" s="1"/>
  <c r="BQ13" i="1"/>
  <c r="BS13" i="1" s="1"/>
  <c r="BU13" i="1" s="1"/>
  <c r="BW13" i="1" s="1"/>
  <c r="BQ249" i="1"/>
  <c r="BS249" i="1" s="1"/>
  <c r="BU249" i="1" s="1"/>
  <c r="BW249" i="1" s="1"/>
  <c r="BQ39" i="1"/>
  <c r="BS39" i="1" s="1"/>
  <c r="BU39" i="1" s="1"/>
  <c r="BW39" i="1" s="1"/>
  <c r="BQ201" i="1"/>
  <c r="BS201" i="1" s="1"/>
  <c r="BU201" i="1" s="1"/>
  <c r="BW201" i="1" s="1"/>
  <c r="BQ223" i="1"/>
  <c r="BS223" i="1" s="1"/>
  <c r="BU223" i="1" s="1"/>
  <c r="BW223" i="1" s="1"/>
  <c r="BQ86" i="1"/>
  <c r="BS86" i="1" s="1"/>
  <c r="BU86" i="1" s="1"/>
  <c r="BW86" i="1" s="1"/>
  <c r="BQ175" i="1"/>
  <c r="BS175" i="1" s="1"/>
  <c r="BU175" i="1" s="1"/>
  <c r="BW175" i="1" s="1"/>
  <c r="BQ293" i="1"/>
  <c r="BS293" i="1" s="1"/>
  <c r="BU293" i="1" s="1"/>
  <c r="BW293" i="1" s="1"/>
  <c r="BQ123" i="1"/>
  <c r="BS123" i="1" s="1"/>
  <c r="BU123" i="1" s="1"/>
  <c r="BW123" i="1" s="1"/>
  <c r="BQ145" i="1"/>
  <c r="BS145" i="1" s="1"/>
  <c r="BU145" i="1" s="1"/>
  <c r="BW145" i="1" s="1"/>
  <c r="BQ31" i="1"/>
  <c r="BS31" i="1" s="1"/>
  <c r="BU31" i="1" s="1"/>
  <c r="BW31" i="1" s="1"/>
  <c r="BQ272" i="1"/>
  <c r="BS272" i="1" s="1"/>
  <c r="BU272" i="1" s="1"/>
  <c r="BW272" i="1" s="1"/>
  <c r="BQ360" i="1"/>
  <c r="BS360" i="1" s="1"/>
  <c r="BU360" i="1" s="1"/>
  <c r="BW360" i="1" s="1"/>
  <c r="BQ24" i="1"/>
  <c r="BS24" i="1" s="1"/>
  <c r="BU24" i="1" s="1"/>
  <c r="BW24" i="1" s="1"/>
  <c r="BQ237" i="1"/>
  <c r="BS237" i="1" s="1"/>
  <c r="BU237" i="1" s="1"/>
  <c r="BW237" i="1" s="1"/>
  <c r="BQ296" i="1"/>
  <c r="BS296" i="1" s="1"/>
  <c r="BU296" i="1" s="1"/>
  <c r="BW296" i="1" s="1"/>
  <c r="BQ23" i="1"/>
  <c r="BS23" i="1" s="1"/>
  <c r="BU23" i="1" s="1"/>
  <c r="BW23" i="1" s="1"/>
  <c r="BQ363" i="1"/>
  <c r="BS363" i="1" s="1"/>
  <c r="BU363" i="1" s="1"/>
  <c r="BW363" i="1" s="1"/>
  <c r="BQ56" i="1"/>
  <c r="BS56" i="1" s="1"/>
  <c r="BU56" i="1" s="1"/>
  <c r="BW56" i="1" s="1"/>
  <c r="BQ45" i="1"/>
  <c r="BS45" i="1" s="1"/>
  <c r="BU45" i="1" s="1"/>
  <c r="BW45" i="1" s="1"/>
  <c r="BQ248" i="1"/>
  <c r="BS248" i="1" s="1"/>
  <c r="BU248" i="1" s="1"/>
  <c r="BW248" i="1" s="1"/>
  <c r="BQ343" i="1"/>
  <c r="BS343" i="1" s="1"/>
  <c r="BU343" i="1" s="1"/>
  <c r="BW343" i="1" s="1"/>
  <c r="BQ50" i="1"/>
  <c r="BS50" i="1" s="1"/>
  <c r="BU50" i="1" s="1"/>
  <c r="BW50" i="1" s="1"/>
  <c r="BQ258" i="1"/>
  <c r="BS258" i="1" s="1"/>
  <c r="BU258" i="1" s="1"/>
  <c r="BW258" i="1" s="1"/>
  <c r="BQ162" i="1"/>
  <c r="BS162" i="1" s="1"/>
  <c r="BU162" i="1" s="1"/>
  <c r="BW162" i="1" s="1"/>
  <c r="BQ159" i="1"/>
  <c r="BS159" i="1" s="1"/>
  <c r="BU159" i="1" s="1"/>
  <c r="BW159" i="1" s="1"/>
  <c r="BQ59" i="1"/>
  <c r="BS59" i="1" s="1"/>
  <c r="BU59" i="1" s="1"/>
  <c r="BW59" i="1" s="1"/>
  <c r="BQ36" i="1"/>
  <c r="BS36" i="1" s="1"/>
  <c r="BU36" i="1" s="1"/>
  <c r="BW36" i="1" s="1"/>
  <c r="BQ262" i="1"/>
  <c r="BS262" i="1" s="1"/>
  <c r="BU262" i="1" s="1"/>
  <c r="BW262" i="1" s="1"/>
  <c r="BQ240" i="1"/>
  <c r="BS240" i="1" s="1"/>
  <c r="BU240" i="1" s="1"/>
  <c r="BW240" i="1" s="1"/>
  <c r="BQ154" i="1"/>
  <c r="BS154" i="1" s="1"/>
  <c r="BU154" i="1" s="1"/>
  <c r="BW154" i="1" s="1"/>
  <c r="BQ285" i="1"/>
  <c r="BS285" i="1" s="1"/>
  <c r="BU285" i="1" s="1"/>
  <c r="BW285" i="1" s="1"/>
  <c r="BQ148" i="1"/>
  <c r="BS148" i="1" s="1"/>
  <c r="BU148" i="1" s="1"/>
  <c r="BW148" i="1" s="1"/>
  <c r="BQ244" i="1"/>
  <c r="BS244" i="1" s="1"/>
  <c r="BU244" i="1" s="1"/>
  <c r="BW244" i="1" s="1"/>
  <c r="BQ100" i="1"/>
  <c r="BS100" i="1" s="1"/>
  <c r="BU100" i="1" s="1"/>
  <c r="BW100" i="1" s="1"/>
  <c r="BQ362" i="1"/>
  <c r="BS362" i="1" s="1"/>
  <c r="BU362" i="1" s="1"/>
  <c r="BW362" i="1" s="1"/>
  <c r="BQ75" i="1"/>
  <c r="BS75" i="1" s="1"/>
  <c r="BU75" i="1" s="1"/>
  <c r="BW75" i="1" s="1"/>
  <c r="BQ288" i="1"/>
  <c r="BS288" i="1" s="1"/>
  <c r="BU288" i="1" s="1"/>
  <c r="BW288" i="1" s="1"/>
  <c r="BQ81" i="1"/>
  <c r="BS81" i="1" s="1"/>
  <c r="BU81" i="1" s="1"/>
  <c r="BW81" i="1" s="1"/>
  <c r="BQ183" i="1"/>
  <c r="BS183" i="1" s="1"/>
  <c r="BU183" i="1" s="1"/>
  <c r="BW183" i="1" s="1"/>
  <c r="BQ58" i="1"/>
  <c r="BS58" i="1" s="1"/>
  <c r="BU58" i="1" s="1"/>
  <c r="BW58" i="1" s="1"/>
  <c r="BQ304" i="1"/>
  <c r="BS304" i="1" s="1"/>
  <c r="BU304" i="1" s="1"/>
  <c r="BW304" i="1" s="1"/>
  <c r="BQ191" i="1"/>
  <c r="BS191" i="1" s="1"/>
  <c r="BU191" i="1" s="1"/>
  <c r="BW191" i="1" s="1"/>
  <c r="BQ173" i="1"/>
  <c r="BS173" i="1" s="1"/>
  <c r="BU173" i="1" s="1"/>
  <c r="BW173" i="1" s="1"/>
  <c r="BQ264" i="1"/>
  <c r="BS264" i="1" s="1"/>
  <c r="BU264" i="1" s="1"/>
  <c r="BW264" i="1" s="1"/>
  <c r="BQ71" i="1"/>
  <c r="BS71" i="1" s="1"/>
  <c r="BU71" i="1" s="1"/>
  <c r="BW71" i="1" s="1"/>
  <c r="BQ273" i="1"/>
  <c r="BS273" i="1" s="1"/>
  <c r="BU273" i="1" s="1"/>
  <c r="BW273" i="1" s="1"/>
  <c r="BQ54" i="1"/>
  <c r="BS54" i="1" s="1"/>
  <c r="BU54" i="1" s="1"/>
  <c r="BW54" i="1" s="1"/>
  <c r="BQ95" i="1"/>
  <c r="BS95" i="1" s="1"/>
  <c r="BU95" i="1" s="1"/>
  <c r="BW95" i="1" s="1"/>
  <c r="BQ212" i="1"/>
  <c r="BS212" i="1" s="1"/>
  <c r="BU212" i="1" s="1"/>
  <c r="BW212" i="1" s="1"/>
  <c r="BQ15" i="1"/>
  <c r="BS15" i="1" s="1"/>
  <c r="BU15" i="1" s="1"/>
  <c r="BW15" i="1" s="1"/>
  <c r="BQ65" i="1"/>
  <c r="BS65" i="1" s="1"/>
  <c r="BU65" i="1" s="1"/>
  <c r="BW65" i="1" s="1"/>
  <c r="BQ238" i="1"/>
  <c r="BS238" i="1" s="1"/>
  <c r="BU238" i="1" s="1"/>
  <c r="BW238" i="1" s="1"/>
  <c r="BQ302" i="1"/>
  <c r="BS302" i="1" s="1"/>
  <c r="BU302" i="1" s="1"/>
  <c r="BW302" i="1" s="1"/>
  <c r="BQ35" i="1"/>
  <c r="BS35" i="1" s="1"/>
  <c r="BU35" i="1" s="1"/>
  <c r="BW35" i="1" s="1"/>
  <c r="BQ169" i="1"/>
  <c r="BS169" i="1" s="1"/>
  <c r="BU169" i="1" s="1"/>
  <c r="BW169" i="1" s="1"/>
  <c r="BQ327" i="1"/>
  <c r="BS327" i="1" s="1"/>
  <c r="BU327" i="1" s="1"/>
  <c r="BW327" i="1" s="1"/>
  <c r="BQ290" i="1"/>
  <c r="BS290" i="1" s="1"/>
  <c r="BU290" i="1" s="1"/>
  <c r="BW290" i="1" s="1"/>
  <c r="BQ127" i="1"/>
  <c r="BS127" i="1" s="1"/>
  <c r="BU127" i="1" s="1"/>
  <c r="BW127" i="1" s="1"/>
  <c r="BQ321" i="1"/>
  <c r="BS321" i="1" s="1"/>
  <c r="BU321" i="1" s="1"/>
  <c r="BW321" i="1" s="1"/>
  <c r="BQ57" i="1"/>
  <c r="BS57" i="1" s="1"/>
  <c r="BU57" i="1" s="1"/>
  <c r="BW57" i="1" s="1"/>
  <c r="BQ80" i="1"/>
  <c r="BS80" i="1" s="1"/>
  <c r="BU80" i="1" s="1"/>
  <c r="BW80" i="1" s="1"/>
  <c r="BQ308" i="1"/>
  <c r="BS308" i="1" s="1"/>
  <c r="BU308" i="1" s="1"/>
  <c r="BW308" i="1" s="1"/>
  <c r="BQ225" i="1"/>
  <c r="BS225" i="1" s="1"/>
  <c r="BU225" i="1" s="1"/>
  <c r="BW225" i="1" s="1"/>
  <c r="BQ151" i="1"/>
  <c r="BS151" i="1" s="1"/>
  <c r="BU151" i="1" s="1"/>
  <c r="BW151" i="1" s="1"/>
  <c r="BQ53" i="1"/>
  <c r="BS53" i="1" s="1"/>
  <c r="BU53" i="1" s="1"/>
  <c r="BW53" i="1" s="1"/>
  <c r="BQ289" i="1"/>
  <c r="BS289" i="1" s="1"/>
  <c r="BU289" i="1" s="1"/>
  <c r="BW289" i="1" s="1"/>
  <c r="BQ32" i="1"/>
  <c r="BS32" i="1" s="1"/>
  <c r="BU32" i="1" s="1"/>
  <c r="BW32" i="1" s="1"/>
  <c r="BQ344" i="1"/>
  <c r="BS344" i="1" s="1"/>
  <c r="BU344" i="1" s="1"/>
  <c r="BW344" i="1" s="1"/>
  <c r="BQ69" i="1"/>
  <c r="BS69" i="1" s="1"/>
  <c r="BU69" i="1" s="1"/>
  <c r="BW69" i="1" s="1"/>
  <c r="BQ62" i="1"/>
  <c r="BS62" i="1" s="1"/>
  <c r="BU62" i="1" s="1"/>
  <c r="BW62" i="1" s="1"/>
  <c r="BQ267" i="1"/>
  <c r="BS267" i="1" s="1"/>
  <c r="BU267" i="1" s="1"/>
  <c r="BW267" i="1" s="1"/>
  <c r="BQ338" i="1"/>
  <c r="BS338" i="1" s="1"/>
  <c r="BU338" i="1" s="1"/>
  <c r="BW338" i="1" s="1"/>
  <c r="BQ245" i="1"/>
  <c r="BS245" i="1" s="1"/>
  <c r="BU245" i="1" s="1"/>
  <c r="BW245" i="1" s="1"/>
  <c r="BQ218" i="1"/>
  <c r="BS218" i="1" s="1"/>
  <c r="BU218" i="1" s="1"/>
  <c r="BW218" i="1" s="1"/>
  <c r="BQ46" i="1"/>
  <c r="BS46" i="1" s="1"/>
  <c r="BU46" i="1" s="1"/>
  <c r="BW46" i="1" s="1"/>
  <c r="BQ200" i="1"/>
  <c r="BS200" i="1" s="1"/>
  <c r="BU200" i="1" s="1"/>
  <c r="BW200" i="1" s="1"/>
  <c r="BQ141" i="1"/>
  <c r="BS141" i="1" s="1"/>
  <c r="BU141" i="1" s="1"/>
  <c r="BW141" i="1" s="1"/>
  <c r="BQ254" i="1"/>
  <c r="BS254" i="1" s="1"/>
  <c r="BU254" i="1" s="1"/>
  <c r="BW254" i="1" s="1"/>
  <c r="BQ171" i="1"/>
  <c r="BS171" i="1" s="1"/>
  <c r="BU171" i="1" s="1"/>
  <c r="BW171" i="1" s="1"/>
  <c r="BQ314" i="1"/>
  <c r="BS314" i="1" s="1"/>
  <c r="BU314" i="1" s="1"/>
  <c r="BW314" i="1" s="1"/>
  <c r="BQ91" i="1"/>
  <c r="BS91" i="1" s="1"/>
  <c r="BU91" i="1" s="1"/>
  <c r="BW91" i="1" s="1"/>
  <c r="BQ128" i="1"/>
  <c r="BS128" i="1" s="1"/>
  <c r="BU128" i="1" s="1"/>
  <c r="BW128" i="1" s="1"/>
  <c r="BQ324" i="1"/>
  <c r="BS324" i="1" s="1"/>
  <c r="BU324" i="1" s="1"/>
  <c r="BW324" i="1" s="1"/>
  <c r="BQ110" i="1"/>
  <c r="BS110" i="1" s="1"/>
  <c r="BU110" i="1" s="1"/>
  <c r="BW110" i="1" s="1"/>
  <c r="BQ134" i="1"/>
  <c r="BS134" i="1" s="1"/>
  <c r="BU134" i="1" s="1"/>
  <c r="BW134" i="1" s="1"/>
  <c r="BQ97" i="1"/>
  <c r="BS97" i="1" s="1"/>
  <c r="BU97" i="1" s="1"/>
  <c r="BW97" i="1" s="1"/>
  <c r="BQ305" i="1"/>
  <c r="BS305" i="1" s="1"/>
  <c r="BU305" i="1" s="1"/>
  <c r="BW305" i="1" s="1"/>
  <c r="BQ9" i="1"/>
  <c r="BS9" i="1" s="1"/>
  <c r="BU9" i="1" s="1"/>
  <c r="BW9" i="1" s="1"/>
  <c r="BQ207" i="1"/>
  <c r="BS207" i="1" s="1"/>
  <c r="BU207" i="1" s="1"/>
  <c r="BW207" i="1" s="1"/>
  <c r="BQ170" i="1"/>
  <c r="BS170" i="1" s="1"/>
  <c r="BU170" i="1" s="1"/>
  <c r="BW170" i="1" s="1"/>
  <c r="BQ76" i="1"/>
  <c r="BS76" i="1" s="1"/>
  <c r="BU76" i="1" s="1"/>
  <c r="BW76" i="1" s="1"/>
  <c r="BQ347" i="1"/>
  <c r="BS347" i="1" s="1"/>
  <c r="BU347" i="1" s="1"/>
  <c r="BW347" i="1" s="1"/>
  <c r="BQ287" i="1"/>
  <c r="BS287" i="1" s="1"/>
  <c r="BU287" i="1" s="1"/>
  <c r="BW287" i="1" s="1"/>
  <c r="BQ323" i="1"/>
  <c r="BS323" i="1" s="1"/>
  <c r="BU323" i="1" s="1"/>
  <c r="BW323" i="1" s="1"/>
  <c r="BQ364" i="1"/>
  <c r="BS364" i="1" s="1"/>
  <c r="BU364" i="1" s="1"/>
  <c r="BW364" i="1" s="1"/>
  <c r="BQ226" i="1"/>
  <c r="BS226" i="1" s="1"/>
  <c r="BU226" i="1" s="1"/>
  <c r="BW226" i="1" s="1"/>
  <c r="BQ351" i="1"/>
  <c r="BS351" i="1" s="1"/>
  <c r="BU351" i="1" s="1"/>
  <c r="BW351" i="1" s="1"/>
  <c r="BQ20" i="1"/>
  <c r="BS20" i="1" s="1"/>
  <c r="BU20" i="1" s="1"/>
  <c r="BW20" i="1" s="1"/>
  <c r="BQ16" i="1"/>
  <c r="BS16" i="1" s="1"/>
  <c r="BU16" i="1" s="1"/>
  <c r="BW16" i="1" s="1"/>
  <c r="BQ298" i="1"/>
  <c r="BS298" i="1" s="1"/>
  <c r="BU298" i="1" s="1"/>
  <c r="BW298" i="1" s="1"/>
  <c r="BQ38" i="1"/>
  <c r="BS38" i="1" s="1"/>
  <c r="BU38" i="1" s="1"/>
  <c r="BW38" i="1" s="1"/>
  <c r="BQ106" i="1"/>
  <c r="BS106" i="1" s="1"/>
  <c r="BU106" i="1" s="1"/>
  <c r="BW106" i="1" s="1"/>
  <c r="BQ10" i="1"/>
  <c r="BS10" i="1" s="1"/>
  <c r="BU10" i="1" s="1"/>
  <c r="BW10" i="1" s="1"/>
  <c r="BQ117" i="1"/>
  <c r="BS117" i="1" s="1"/>
  <c r="BU117" i="1" s="1"/>
  <c r="BW117" i="1" s="1"/>
  <c r="BQ317" i="1"/>
  <c r="BS317" i="1" s="1"/>
  <c r="BU317" i="1" s="1"/>
  <c r="BW317" i="1" s="1"/>
  <c r="BQ61" i="1"/>
  <c r="BS61" i="1" s="1"/>
  <c r="BU61" i="1" s="1"/>
  <c r="BW61" i="1" s="1"/>
  <c r="BQ340" i="1"/>
  <c r="BS340" i="1" s="1"/>
  <c r="BU340" i="1" s="1"/>
  <c r="BW340" i="1" s="1"/>
  <c r="BQ25" i="1"/>
  <c r="BS25" i="1" s="1"/>
  <c r="BU25" i="1" s="1"/>
  <c r="BW25" i="1" s="1"/>
  <c r="BQ256" i="1"/>
  <c r="BS256" i="1" s="1"/>
  <c r="BU256" i="1" s="1"/>
  <c r="BW256" i="1" s="1"/>
  <c r="BQ357" i="1"/>
  <c r="BS357" i="1" s="1"/>
  <c r="BU357" i="1" s="1"/>
  <c r="BW357" i="1" s="1"/>
  <c r="BQ166" i="1"/>
  <c r="BS166" i="1" s="1"/>
  <c r="BU166" i="1" s="1"/>
  <c r="BW166" i="1" s="1"/>
  <c r="BQ221" i="1"/>
  <c r="BS221" i="1" s="1"/>
  <c r="BU221" i="1" s="1"/>
  <c r="BW221" i="1" s="1"/>
  <c r="BQ361" i="1"/>
  <c r="BS361" i="1" s="1"/>
  <c r="BU361" i="1" s="1"/>
  <c r="BW361" i="1" s="1"/>
  <c r="BQ83" i="1"/>
  <c r="BS83" i="1" s="1"/>
  <c r="BU83" i="1" s="1"/>
  <c r="BW83" i="1" s="1"/>
  <c r="BQ203" i="1"/>
  <c r="BS203" i="1" s="1"/>
  <c r="BU203" i="1" s="1"/>
  <c r="BW203" i="1" s="1"/>
  <c r="BQ114" i="1"/>
  <c r="BS114" i="1" s="1"/>
  <c r="BU114" i="1" s="1"/>
  <c r="BW114" i="1" s="1"/>
  <c r="BQ313" i="1"/>
  <c r="BS313" i="1" s="1"/>
  <c r="BU313" i="1" s="1"/>
  <c r="BW313" i="1" s="1"/>
  <c r="BQ164" i="1"/>
  <c r="BS164" i="1" s="1"/>
  <c r="BU164" i="1" s="1"/>
  <c r="BW164" i="1" s="1"/>
  <c r="BQ316" i="1"/>
  <c r="BS316" i="1" s="1"/>
  <c r="BU316" i="1" s="1"/>
  <c r="BW316" i="1" s="1"/>
  <c r="BQ21" i="1"/>
  <c r="BS21" i="1" s="1"/>
  <c r="BU21" i="1" s="1"/>
  <c r="BW21" i="1" s="1"/>
  <c r="BQ274" i="1"/>
  <c r="BS274" i="1" s="1"/>
  <c r="BU274" i="1" s="1"/>
  <c r="BW274" i="1" s="1"/>
  <c r="BQ37" i="1"/>
  <c r="BS37" i="1" s="1"/>
  <c r="BU37" i="1" s="1"/>
  <c r="BW37" i="1" s="1"/>
  <c r="BQ152" i="1"/>
  <c r="BS152" i="1" s="1"/>
  <c r="BU152" i="1" s="1"/>
  <c r="BW152" i="1" s="1"/>
  <c r="BQ19" i="1"/>
  <c r="BS19" i="1" s="1"/>
  <c r="BU19" i="1" s="1"/>
  <c r="BW19" i="1" s="1"/>
  <c r="BQ41" i="1"/>
  <c r="BS41" i="1" s="1"/>
  <c r="BU41" i="1" s="1"/>
  <c r="BW41" i="1" s="1"/>
  <c r="BQ210" i="1"/>
  <c r="BS210" i="1" s="1"/>
  <c r="BU210" i="1" s="1"/>
  <c r="BW210" i="1" s="1"/>
  <c r="BQ112" i="1"/>
  <c r="BS112" i="1" s="1"/>
  <c r="BU112" i="1" s="1"/>
  <c r="BW112" i="1" s="1"/>
  <c r="BQ119" i="1"/>
  <c r="BS119" i="1" s="1"/>
  <c r="BU119" i="1" s="1"/>
  <c r="BW119" i="1" s="1"/>
  <c r="BQ211" i="1"/>
  <c r="BS211" i="1" s="1"/>
  <c r="BU211" i="1" s="1"/>
  <c r="BW211" i="1" s="1"/>
  <c r="BQ227" i="1"/>
  <c r="BS227" i="1" s="1"/>
  <c r="BU227" i="1" s="1"/>
  <c r="BW227" i="1" s="1"/>
  <c r="BQ72" i="1"/>
  <c r="BS72" i="1" s="1"/>
  <c r="BU72" i="1" s="1"/>
  <c r="BW72" i="1" s="1"/>
  <c r="BQ309" i="1"/>
  <c r="BS309" i="1" s="1"/>
  <c r="BU309" i="1" s="1"/>
  <c r="BW309" i="1" s="1"/>
  <c r="BQ235" i="1"/>
  <c r="BS235" i="1" s="1"/>
  <c r="BU235" i="1" s="1"/>
  <c r="BW235" i="1" s="1"/>
  <c r="BQ160" i="1"/>
  <c r="BS160" i="1" s="1"/>
  <c r="BU160" i="1" s="1"/>
  <c r="BW160" i="1" s="1"/>
  <c r="BQ143" i="1"/>
  <c r="BS143" i="1" s="1"/>
  <c r="BU143" i="1" s="1"/>
  <c r="BW143" i="1" s="1"/>
  <c r="BQ253" i="1"/>
  <c r="BS253" i="1" s="1"/>
  <c r="BU253" i="1" s="1"/>
  <c r="BW253" i="1" s="1"/>
  <c r="BQ108" i="1"/>
  <c r="BS108" i="1" s="1"/>
  <c r="BU108" i="1" s="1"/>
  <c r="BW108" i="1" s="1"/>
  <c r="BQ12" i="1"/>
  <c r="BS12" i="1" s="1"/>
  <c r="BU12" i="1" s="1"/>
  <c r="BW12" i="1" s="1"/>
  <c r="BQ126" i="1"/>
  <c r="BS126" i="1" s="1"/>
  <c r="BU126" i="1" s="1"/>
  <c r="BW126" i="1" s="1"/>
  <c r="BQ204" i="1"/>
  <c r="BS204" i="1" s="1"/>
  <c r="BU204" i="1" s="1"/>
  <c r="BW204" i="1" s="1"/>
  <c r="BQ120" i="1"/>
  <c r="BS120" i="1" s="1"/>
  <c r="BU120" i="1" s="1"/>
  <c r="BW120" i="1" s="1"/>
  <c r="BQ158" i="1"/>
  <c r="BS158" i="1" s="1"/>
  <c r="BU158" i="1" s="1"/>
  <c r="BW158" i="1" s="1"/>
  <c r="BQ268" i="1"/>
  <c r="BS268" i="1" s="1"/>
  <c r="BU268" i="1" s="1"/>
  <c r="BW268" i="1" s="1"/>
  <c r="BQ121" i="1"/>
  <c r="BS121" i="1" s="1"/>
  <c r="BU121" i="1" s="1"/>
  <c r="BW121" i="1" s="1"/>
  <c r="BQ306" i="1"/>
  <c r="BS306" i="1" s="1"/>
  <c r="BU306" i="1" s="1"/>
  <c r="BW306" i="1" s="1"/>
  <c r="BQ14" i="1"/>
  <c r="BS14" i="1" s="1"/>
  <c r="BU14" i="1" s="1"/>
  <c r="BW14" i="1" s="1"/>
  <c r="BQ174" i="1"/>
  <c r="BS174" i="1" s="1"/>
  <c r="BU174" i="1" s="1"/>
  <c r="BW174" i="1" s="1"/>
  <c r="BQ322" i="1"/>
  <c r="BS322" i="1" s="1"/>
  <c r="BU322" i="1" s="1"/>
  <c r="BW322" i="1" s="1"/>
  <c r="BQ155" i="1"/>
  <c r="BS155" i="1" s="1"/>
  <c r="BU155" i="1" s="1"/>
  <c r="BW155" i="1" s="1"/>
  <c r="BQ318" i="1"/>
  <c r="BS318" i="1" s="1"/>
  <c r="BU318" i="1" s="1"/>
  <c r="BW318" i="1" s="1"/>
  <c r="BQ236" i="1"/>
  <c r="BS236" i="1" s="1"/>
  <c r="BU236" i="1" s="1"/>
  <c r="BW236" i="1" s="1"/>
  <c r="BQ270" i="1"/>
  <c r="BS270" i="1" s="1"/>
  <c r="BU270" i="1" s="1"/>
  <c r="BW270" i="1" s="1"/>
  <c r="BQ277" i="1"/>
  <c r="BS277" i="1" s="1"/>
  <c r="BU277" i="1" s="1"/>
  <c r="BW277" i="1" s="1"/>
  <c r="BQ342" i="1"/>
  <c r="BS342" i="1" s="1"/>
  <c r="BU342" i="1" s="1"/>
  <c r="BW342" i="1" s="1"/>
  <c r="BQ77" i="1"/>
  <c r="BS77" i="1" s="1"/>
  <c r="BU77" i="1" s="1"/>
  <c r="BW77" i="1" s="1"/>
  <c r="BQ98" i="1"/>
  <c r="BS98" i="1" s="1"/>
  <c r="BU98" i="1" s="1"/>
  <c r="BW98" i="1" s="1"/>
  <c r="BQ178" i="1"/>
  <c r="BS178" i="1" s="1"/>
  <c r="BU178" i="1" s="1"/>
  <c r="BW178" i="1" s="1"/>
  <c r="BQ215" i="1"/>
  <c r="BS215" i="1" s="1"/>
  <c r="BU215" i="1" s="1"/>
  <c r="BW215" i="1" s="1"/>
  <c r="BQ177" i="1"/>
  <c r="BS177" i="1" s="1"/>
  <c r="BU177" i="1" s="1"/>
  <c r="BW177" i="1" s="1"/>
  <c r="BQ122" i="1"/>
  <c r="BS122" i="1" s="1"/>
  <c r="BU122" i="1" s="1"/>
  <c r="BW122" i="1" s="1"/>
  <c r="BQ6" i="1"/>
  <c r="BS6" i="1" s="1"/>
  <c r="BU6" i="1" s="1"/>
  <c r="BW6" i="1" s="1"/>
  <c r="BQ286" i="1"/>
  <c r="BS286" i="1" s="1"/>
  <c r="BU286" i="1" s="1"/>
  <c r="BW286" i="1" s="1"/>
  <c r="BQ282" i="1"/>
  <c r="BS282" i="1" s="1"/>
  <c r="BU282" i="1" s="1"/>
  <c r="BW282" i="1" s="1"/>
  <c r="BQ125" i="1"/>
  <c r="BS125" i="1" s="1"/>
  <c r="BU125" i="1" s="1"/>
  <c r="BW125" i="1" s="1"/>
  <c r="BQ365" i="1"/>
  <c r="BS365" i="1" s="1"/>
  <c r="BU365" i="1" s="1"/>
  <c r="BW365" i="1" s="1"/>
  <c r="BQ331" i="1"/>
  <c r="BS331" i="1" s="1"/>
  <c r="BU331" i="1" s="1"/>
  <c r="BW331" i="1" s="1"/>
  <c r="BQ294" i="1"/>
  <c r="BS294" i="1" s="1"/>
  <c r="BU294" i="1" s="1"/>
  <c r="BW294" i="1" s="1"/>
  <c r="BQ199" i="1"/>
  <c r="BS199" i="1" s="1"/>
  <c r="BU199" i="1" s="1"/>
  <c r="BW199" i="1" s="1"/>
  <c r="BQ93" i="1"/>
  <c r="BS93" i="1" s="1"/>
  <c r="BU93" i="1" s="1"/>
  <c r="BW93" i="1" s="1"/>
  <c r="BQ328" i="1"/>
  <c r="BS328" i="1" s="1"/>
  <c r="BU328" i="1" s="1"/>
  <c r="BW328" i="1" s="1"/>
  <c r="BQ359" i="1"/>
  <c r="BS359" i="1" s="1"/>
  <c r="BU359" i="1" s="1"/>
  <c r="BW359" i="1" s="1"/>
  <c r="BQ8" i="1"/>
  <c r="BS8" i="1" s="1"/>
  <c r="BU8" i="1" s="1"/>
  <c r="BW8" i="1" s="1"/>
  <c r="BQ49" i="1"/>
  <c r="BS49" i="1" s="1"/>
  <c r="BU49" i="1" s="1"/>
  <c r="BW49" i="1" s="1"/>
  <c r="BQ193" i="1"/>
  <c r="BS193" i="1" s="1"/>
  <c r="BU193" i="1" s="1"/>
  <c r="BW193" i="1" s="1"/>
  <c r="BQ150" i="1"/>
  <c r="BS150" i="1" s="1"/>
  <c r="BU150" i="1" s="1"/>
  <c r="BW150" i="1" s="1"/>
  <c r="BQ47" i="1"/>
  <c r="BS47" i="1" s="1"/>
  <c r="BU47" i="1" s="1"/>
  <c r="BW47" i="1" s="1"/>
  <c r="BQ135" i="1"/>
  <c r="BS135" i="1" s="1"/>
  <c r="BU135" i="1" s="1"/>
  <c r="BW135" i="1" s="1"/>
  <c r="BQ353" i="1"/>
  <c r="BS353" i="1" s="1"/>
  <c r="BU353" i="1" s="1"/>
  <c r="BW353" i="1" s="1"/>
  <c r="BQ222" i="1"/>
  <c r="BS222" i="1" s="1"/>
  <c r="BU222" i="1" s="1"/>
  <c r="BW222" i="1" s="1"/>
  <c r="BQ337" i="1"/>
  <c r="BS337" i="1" s="1"/>
  <c r="BU337" i="1" s="1"/>
  <c r="BW337" i="1" s="1"/>
  <c r="BQ329" i="1"/>
  <c r="BS329" i="1" s="1"/>
  <c r="BU329" i="1" s="1"/>
  <c r="BW329" i="1" s="1"/>
  <c r="BQ116" i="1"/>
  <c r="BS116" i="1" s="1"/>
  <c r="BU116" i="1" s="1"/>
  <c r="BW116" i="1" s="1"/>
  <c r="BQ197" i="1"/>
  <c r="BS197" i="1" s="1"/>
  <c r="BU197" i="1" s="1"/>
  <c r="BW197" i="1" s="1"/>
  <c r="BQ113" i="1"/>
  <c r="BS113" i="1" s="1"/>
  <c r="BU113" i="1" s="1"/>
  <c r="BW113" i="1" s="1"/>
  <c r="BQ90" i="1"/>
  <c r="BS90" i="1" s="1"/>
  <c r="BU90" i="1" s="1"/>
  <c r="BW90" i="1" s="1"/>
  <c r="BQ233" i="1"/>
  <c r="BS233" i="1" s="1"/>
  <c r="BU233" i="1" s="1"/>
  <c r="BW233" i="1" s="1"/>
  <c r="BQ48" i="1"/>
  <c r="BS48" i="1" s="1"/>
  <c r="BU48" i="1" s="1"/>
  <c r="BW48" i="1" s="1"/>
  <c r="BQ243" i="1"/>
  <c r="BS243" i="1" s="1"/>
  <c r="BU243" i="1" s="1"/>
  <c r="BW243" i="1" s="1"/>
  <c r="BQ165" i="1"/>
  <c r="BS165" i="1" s="1"/>
  <c r="BU165" i="1" s="1"/>
  <c r="BW165" i="1" s="1"/>
  <c r="BQ42" i="1"/>
  <c r="BS42" i="1" s="1"/>
  <c r="BU42" i="1" s="1"/>
  <c r="BW42" i="1" s="1"/>
  <c r="BQ85" i="1"/>
  <c r="BS85" i="1" s="1"/>
  <c r="BU85" i="1" s="1"/>
  <c r="BW85" i="1" s="1"/>
  <c r="BQ339" i="1"/>
  <c r="BS339" i="1" s="1"/>
  <c r="BU339" i="1" s="1"/>
  <c r="BW339" i="1" s="1"/>
  <c r="BQ74" i="1"/>
  <c r="BS74" i="1" s="1"/>
  <c r="BU74" i="1" s="1"/>
  <c r="BW74" i="1" s="1"/>
  <c r="BQ192" i="1"/>
  <c r="BS192" i="1" s="1"/>
  <c r="BU192" i="1" s="1"/>
  <c r="BW192" i="1" s="1"/>
  <c r="BQ283" i="1"/>
  <c r="BS283" i="1" s="1"/>
  <c r="BU283" i="1" s="1"/>
  <c r="BW283" i="1" s="1"/>
  <c r="BQ336" i="1"/>
  <c r="BS336" i="1" s="1"/>
  <c r="BU336" i="1" s="1"/>
  <c r="BW336" i="1" s="1"/>
  <c r="BQ180" i="1"/>
  <c r="BS180" i="1" s="1"/>
  <c r="BU180" i="1" s="1"/>
  <c r="BW180" i="1" s="1"/>
  <c r="BQ208" i="1"/>
  <c r="BS208" i="1" s="1"/>
  <c r="BU208" i="1" s="1"/>
  <c r="BW208" i="1" s="1"/>
  <c r="BQ280" i="1"/>
  <c r="BS280" i="1" s="1"/>
  <c r="BU280" i="1" s="1"/>
  <c r="BW280" i="1" s="1"/>
  <c r="BQ251" i="1"/>
  <c r="BS251" i="1" s="1"/>
  <c r="BU251" i="1" s="1"/>
  <c r="BW251" i="1" s="1"/>
  <c r="BQ17" i="1"/>
  <c r="BS17" i="1" s="1"/>
  <c r="BU17" i="1" s="1"/>
  <c r="BW17" i="1" s="1"/>
  <c r="BQ292" i="1"/>
  <c r="BS292" i="1" s="1"/>
  <c r="BU292" i="1" s="1"/>
  <c r="BW292" i="1" s="1"/>
  <c r="BQ301" i="1"/>
  <c r="BS301" i="1" s="1"/>
  <c r="BU301" i="1" s="1"/>
  <c r="BW301" i="1" s="1"/>
  <c r="BQ186" i="1"/>
  <c r="BS186" i="1" s="1"/>
  <c r="BU186" i="1" s="1"/>
  <c r="BW186" i="1" s="1"/>
  <c r="BQ241" i="1"/>
  <c r="BS241" i="1" s="1"/>
  <c r="BU241" i="1" s="1"/>
  <c r="BW241" i="1" s="1"/>
  <c r="BQ352" i="1"/>
  <c r="BS352" i="1" s="1"/>
  <c r="BU352" i="1" s="1"/>
  <c r="BW352" i="1" s="1"/>
  <c r="BQ52" i="1"/>
  <c r="BS52" i="1" s="1"/>
  <c r="BU52" i="1" s="1"/>
  <c r="BW52" i="1" s="1"/>
  <c r="BQ246" i="1"/>
  <c r="BS246" i="1" s="1"/>
  <c r="BU246" i="1" s="1"/>
  <c r="BW246" i="1" s="1"/>
  <c r="BQ138" i="1"/>
  <c r="BS138" i="1" s="1"/>
  <c r="BU138" i="1" s="1"/>
  <c r="BW138" i="1" s="1"/>
  <c r="BQ79" i="1"/>
  <c r="BS79" i="1" s="1"/>
  <c r="BU79" i="1" s="1"/>
  <c r="BW79" i="1" s="1"/>
  <c r="BQ29" i="1"/>
  <c r="BS29" i="1" s="1"/>
  <c r="BU29" i="1" s="1"/>
  <c r="BW29" i="1" s="1"/>
  <c r="BQ149" i="1"/>
  <c r="BS149" i="1" s="1"/>
  <c r="BU149" i="1" s="1"/>
  <c r="BW149" i="1" s="1"/>
  <c r="BQ64" i="1"/>
  <c r="BS64" i="1" s="1"/>
  <c r="BU64" i="1" s="1"/>
  <c r="BW64" i="1" s="1"/>
  <c r="BQ70" i="1"/>
  <c r="BS70" i="1" s="1"/>
  <c r="BU70" i="1" s="1"/>
  <c r="BW70" i="1" s="1"/>
  <c r="BQ250" i="1"/>
  <c r="BS250" i="1" s="1"/>
  <c r="BU250" i="1" s="1"/>
  <c r="BW250" i="1" s="1"/>
  <c r="BQ30" i="1"/>
  <c r="BS30" i="1" s="1"/>
  <c r="BU30" i="1" s="1"/>
  <c r="BW30" i="1" s="1"/>
  <c r="BQ11" i="1"/>
  <c r="BS11" i="1" s="1"/>
  <c r="BU11" i="1" s="1"/>
  <c r="BW11" i="1" s="1"/>
  <c r="BQ341" i="1"/>
  <c r="BS341" i="1" s="1"/>
  <c r="BU341" i="1" s="1"/>
  <c r="BW341" i="1" s="1"/>
  <c r="BQ356" i="1"/>
  <c r="BS356" i="1" s="1"/>
  <c r="BU356" i="1" s="1"/>
  <c r="BW356" i="1" s="1"/>
  <c r="BQ194" i="1"/>
  <c r="BS194" i="1" s="1"/>
  <c r="BU194" i="1" s="1"/>
  <c r="BW194" i="1" s="1"/>
  <c r="BQ217" i="1"/>
  <c r="BS217" i="1" s="1"/>
  <c r="BU217" i="1" s="1"/>
  <c r="BW217" i="1" s="1"/>
  <c r="BQ228" i="1"/>
  <c r="BS228" i="1" s="1"/>
  <c r="BU228" i="1" s="1"/>
  <c r="BW228" i="1" s="1"/>
  <c r="BQ60" i="1"/>
  <c r="BS60" i="1" s="1"/>
  <c r="BU60" i="1" s="1"/>
  <c r="BW60" i="1" s="1"/>
  <c r="BQ172" i="1"/>
  <c r="BS172" i="1" s="1"/>
  <c r="BU172" i="1" s="1"/>
  <c r="BW172" i="1" s="1"/>
  <c r="BQ111" i="1"/>
  <c r="BS111" i="1" s="1"/>
  <c r="BU111" i="1" s="1"/>
  <c r="BW111" i="1" s="1"/>
  <c r="BQ355" i="1"/>
  <c r="BS355" i="1" s="1"/>
  <c r="BU355" i="1" s="1"/>
  <c r="BW355" i="1" s="1"/>
  <c r="BQ131" i="1"/>
  <c r="BS131" i="1" s="1"/>
  <c r="BU131" i="1" s="1"/>
  <c r="BW131" i="1" s="1"/>
  <c r="BQ156" i="1"/>
  <c r="BS156" i="1" s="1"/>
  <c r="BU156" i="1" s="1"/>
  <c r="BW156" i="1" s="1"/>
  <c r="BQ229" i="1"/>
  <c r="BS229" i="1" s="1"/>
  <c r="BU229" i="1" s="1"/>
  <c r="BW229" i="1" s="1"/>
  <c r="BQ311" i="1"/>
  <c r="BS311" i="1" s="1"/>
  <c r="BU311" i="1" s="1"/>
  <c r="BW311" i="1" s="1"/>
  <c r="BQ168" i="1"/>
  <c r="BS168" i="1" s="1"/>
  <c r="BU168" i="1" s="1"/>
  <c r="BW168" i="1" s="1"/>
  <c r="BQ252" i="1"/>
  <c r="BS252" i="1" s="1"/>
  <c r="BU252" i="1" s="1"/>
  <c r="BW252" i="1" s="1"/>
  <c r="BQ295" i="1"/>
  <c r="BS295" i="1" s="1"/>
  <c r="BU295" i="1" s="1"/>
  <c r="BW295" i="1" s="1"/>
  <c r="BQ115" i="1"/>
  <c r="BS115" i="1" s="1"/>
  <c r="BU115" i="1" s="1"/>
  <c r="BW115" i="1" s="1"/>
  <c r="BQ330" i="1"/>
  <c r="BS330" i="1" s="1"/>
  <c r="BU330" i="1" s="1"/>
  <c r="BW330" i="1" s="1"/>
  <c r="BQ84" i="1"/>
  <c r="BS84" i="1" s="1"/>
  <c r="BU84" i="1" s="1"/>
  <c r="BW84" i="1" s="1"/>
  <c r="BQ255" i="1"/>
  <c r="BS255" i="1" s="1"/>
  <c r="BU255" i="1" s="1"/>
  <c r="BW255" i="1" s="1"/>
  <c r="AR5" i="1"/>
  <c r="BB5" i="1" s="1"/>
  <c r="BH5" i="1" s="1"/>
  <c r="BH82" i="1"/>
  <c r="BJ82" i="1" s="1"/>
  <c r="BL82" i="1" s="1"/>
  <c r="BN82" i="1" s="1"/>
  <c r="BH213" i="1"/>
  <c r="BJ213" i="1" s="1"/>
  <c r="BL213" i="1" s="1"/>
  <c r="BN213" i="1" s="1"/>
  <c r="BH216" i="1"/>
  <c r="BJ216" i="1" s="1"/>
  <c r="BL216" i="1" s="1"/>
  <c r="BN216" i="1" s="1"/>
  <c r="BH266" i="1"/>
  <c r="BJ266" i="1" s="1"/>
  <c r="BL266" i="1" s="1"/>
  <c r="BN266" i="1" s="1"/>
  <c r="BH350" i="1"/>
  <c r="BJ350" i="1" s="1"/>
  <c r="BL350" i="1" s="1"/>
  <c r="BN350" i="1" s="1"/>
  <c r="BH307" i="1"/>
  <c r="BJ307" i="1" s="1"/>
  <c r="BL307" i="1" s="1"/>
  <c r="BN307" i="1" s="1"/>
  <c r="BH146" i="1"/>
  <c r="BJ146" i="1" s="1"/>
  <c r="BL146" i="1" s="1"/>
  <c r="BN146" i="1" s="1"/>
  <c r="BH335" i="1"/>
  <c r="BJ335" i="1" s="1"/>
  <c r="BL335" i="1" s="1"/>
  <c r="BN335" i="1" s="1"/>
  <c r="BH107" i="1"/>
  <c r="BJ107" i="1" s="1"/>
  <c r="BL107" i="1" s="1"/>
  <c r="BN107" i="1" s="1"/>
  <c r="BH205" i="1"/>
  <c r="BJ205" i="1" s="1"/>
  <c r="BL205" i="1" s="1"/>
  <c r="BN205" i="1" s="1"/>
  <c r="BH67" i="1"/>
  <c r="BJ67" i="1" s="1"/>
  <c r="BL67" i="1" s="1"/>
  <c r="BN67" i="1" s="1"/>
  <c r="BH132" i="1"/>
  <c r="BJ132" i="1" s="1"/>
  <c r="BL132" i="1" s="1"/>
  <c r="BN132" i="1" s="1"/>
  <c r="BH257" i="1"/>
  <c r="BJ257" i="1" s="1"/>
  <c r="BL257" i="1" s="1"/>
  <c r="BN257" i="1" s="1"/>
  <c r="BH195" i="1"/>
  <c r="BJ195" i="1" s="1"/>
  <c r="BL195" i="1" s="1"/>
  <c r="BN195" i="1" s="1"/>
  <c r="BH105" i="1"/>
  <c r="BJ105" i="1" s="1"/>
  <c r="BL105" i="1" s="1"/>
  <c r="BN105" i="1" s="1"/>
  <c r="BH161" i="1"/>
  <c r="BJ161" i="1" s="1"/>
  <c r="BL161" i="1" s="1"/>
  <c r="BN161" i="1" s="1"/>
  <c r="BH7" i="1"/>
  <c r="BJ7" i="1" s="1"/>
  <c r="BL7" i="1" s="1"/>
  <c r="BN7" i="1" s="1"/>
  <c r="BH291" i="1"/>
  <c r="BJ291" i="1" s="1"/>
  <c r="BL291" i="1" s="1"/>
  <c r="BN291" i="1" s="1"/>
  <c r="BH55" i="1"/>
  <c r="BJ55" i="1" s="1"/>
  <c r="BL55" i="1" s="1"/>
  <c r="BN55" i="1" s="1"/>
  <c r="BH231" i="1"/>
  <c r="BJ231" i="1" s="1"/>
  <c r="BL231" i="1" s="1"/>
  <c r="BN231" i="1" s="1"/>
  <c r="BH163" i="1"/>
  <c r="BJ163" i="1" s="1"/>
  <c r="BL163" i="1" s="1"/>
  <c r="BN163" i="1" s="1"/>
  <c r="BH44" i="1"/>
  <c r="BJ44" i="1" s="1"/>
  <c r="BL44" i="1" s="1"/>
  <c r="BN44" i="1" s="1"/>
  <c r="BH320" i="1"/>
  <c r="BJ320" i="1" s="1"/>
  <c r="BL320" i="1" s="1"/>
  <c r="BN320" i="1" s="1"/>
  <c r="BH260" i="1"/>
  <c r="BJ260" i="1" s="1"/>
  <c r="BL260" i="1" s="1"/>
  <c r="BN260" i="1" s="1"/>
  <c r="BH87" i="1"/>
  <c r="BJ87" i="1" s="1"/>
  <c r="BL87" i="1" s="1"/>
  <c r="BN87" i="1" s="1"/>
  <c r="BH326" i="1"/>
  <c r="BJ326" i="1" s="1"/>
  <c r="BL326" i="1" s="1"/>
  <c r="BN326" i="1" s="1"/>
  <c r="BH109" i="1"/>
  <c r="BJ109" i="1" s="1"/>
  <c r="BL109" i="1" s="1"/>
  <c r="BN109" i="1" s="1"/>
  <c r="BH153" i="1"/>
  <c r="BJ153" i="1" s="1"/>
  <c r="BL153" i="1" s="1"/>
  <c r="BN153" i="1" s="1"/>
  <c r="BH276" i="1"/>
  <c r="BJ276" i="1" s="1"/>
  <c r="BL276" i="1" s="1"/>
  <c r="BN276" i="1" s="1"/>
  <c r="BH187" i="1"/>
  <c r="BJ187" i="1" s="1"/>
  <c r="BL187" i="1" s="1"/>
  <c r="BN187" i="1" s="1"/>
  <c r="BH167" i="1"/>
  <c r="BJ167" i="1" s="1"/>
  <c r="BL167" i="1" s="1"/>
  <c r="BN167" i="1" s="1"/>
  <c r="BH346" i="1"/>
  <c r="BJ346" i="1" s="1"/>
  <c r="BL346" i="1" s="1"/>
  <c r="BN346" i="1" s="1"/>
  <c r="BH104" i="1"/>
  <c r="BJ104" i="1" s="1"/>
  <c r="BL104" i="1" s="1"/>
  <c r="BN104" i="1" s="1"/>
  <c r="BH137" i="1"/>
  <c r="BJ137" i="1" s="1"/>
  <c r="BL137" i="1" s="1"/>
  <c r="BN137" i="1" s="1"/>
  <c r="BH130" i="1"/>
  <c r="BJ130" i="1" s="1"/>
  <c r="BL130" i="1" s="1"/>
  <c r="BN130" i="1" s="1"/>
  <c r="BH189" i="1"/>
  <c r="BJ189" i="1" s="1"/>
  <c r="BL189" i="1" s="1"/>
  <c r="BN189" i="1" s="1"/>
  <c r="BH269" i="1"/>
  <c r="BJ269" i="1" s="1"/>
  <c r="BL269" i="1" s="1"/>
  <c r="BN269" i="1" s="1"/>
  <c r="BH237" i="1"/>
  <c r="BJ237" i="1" s="1"/>
  <c r="BL237" i="1" s="1"/>
  <c r="BN237" i="1" s="1"/>
  <c r="BH102" i="1"/>
  <c r="BJ102" i="1" s="1"/>
  <c r="BL102" i="1" s="1"/>
  <c r="BN102" i="1" s="1"/>
  <c r="BH179" i="1"/>
  <c r="BJ179" i="1" s="1"/>
  <c r="BL179" i="1" s="1"/>
  <c r="BN179" i="1" s="1"/>
  <c r="BH56" i="1"/>
  <c r="BJ56" i="1" s="1"/>
  <c r="BL56" i="1" s="1"/>
  <c r="BN56" i="1" s="1"/>
  <c r="BH43" i="1"/>
  <c r="BJ43" i="1" s="1"/>
  <c r="BL43" i="1" s="1"/>
  <c r="BN43" i="1" s="1"/>
  <c r="BH278" i="1"/>
  <c r="BJ278" i="1" s="1"/>
  <c r="BL278" i="1" s="1"/>
  <c r="BN278" i="1" s="1"/>
  <c r="BH136" i="1"/>
  <c r="BJ136" i="1" s="1"/>
  <c r="BL136" i="1" s="1"/>
  <c r="BN136" i="1" s="1"/>
  <c r="BH315" i="1"/>
  <c r="BJ315" i="1" s="1"/>
  <c r="BL315" i="1" s="1"/>
  <c r="BN315" i="1" s="1"/>
  <c r="BH34" i="1"/>
  <c r="BJ34" i="1" s="1"/>
  <c r="BL34" i="1" s="1"/>
  <c r="BN34" i="1" s="1"/>
  <c r="BH53" i="1"/>
  <c r="BJ53" i="1" s="1"/>
  <c r="BL53" i="1" s="1"/>
  <c r="BN53" i="1" s="1"/>
  <c r="BH190" i="1"/>
  <c r="BJ190" i="1" s="1"/>
  <c r="BL190" i="1" s="1"/>
  <c r="BN190" i="1" s="1"/>
  <c r="BH78" i="1"/>
  <c r="BJ78" i="1" s="1"/>
  <c r="BL78" i="1" s="1"/>
  <c r="BN78" i="1" s="1"/>
  <c r="BH202" i="1"/>
  <c r="BJ202" i="1" s="1"/>
  <c r="BL202" i="1" s="1"/>
  <c r="BN202" i="1" s="1"/>
  <c r="BH279" i="1"/>
  <c r="BJ279" i="1" s="1"/>
  <c r="BL279" i="1" s="1"/>
  <c r="BN279" i="1" s="1"/>
  <c r="BH332" i="1"/>
  <c r="BJ332" i="1" s="1"/>
  <c r="BL332" i="1" s="1"/>
  <c r="BN332" i="1" s="1"/>
  <c r="BH144" i="1"/>
  <c r="BJ144" i="1" s="1"/>
  <c r="BL144" i="1" s="1"/>
  <c r="BN144" i="1" s="1"/>
  <c r="BH345" i="1"/>
  <c r="BJ345" i="1" s="1"/>
  <c r="BL345" i="1" s="1"/>
  <c r="BN345" i="1" s="1"/>
  <c r="BH349" i="1"/>
  <c r="BJ349" i="1" s="1"/>
  <c r="BL349" i="1" s="1"/>
  <c r="BN349" i="1" s="1"/>
  <c r="BH99" i="1"/>
  <c r="BJ99" i="1" s="1"/>
  <c r="BL99" i="1" s="1"/>
  <c r="BN99" i="1" s="1"/>
  <c r="BH244" i="1"/>
  <c r="BJ244" i="1" s="1"/>
  <c r="BL244" i="1" s="1"/>
  <c r="BN244" i="1" s="1"/>
  <c r="BH40" i="1"/>
  <c r="BJ40" i="1" s="1"/>
  <c r="BL40" i="1" s="1"/>
  <c r="BN40" i="1" s="1"/>
  <c r="BH305" i="1"/>
  <c r="BJ305" i="1" s="1"/>
  <c r="BL305" i="1" s="1"/>
  <c r="BN305" i="1" s="1"/>
  <c r="BH261" i="1"/>
  <c r="BJ261" i="1" s="1"/>
  <c r="BL261" i="1" s="1"/>
  <c r="BN261" i="1" s="1"/>
  <c r="BH214" i="1"/>
  <c r="BJ214" i="1" s="1"/>
  <c r="BL214" i="1" s="1"/>
  <c r="BN214" i="1" s="1"/>
  <c r="BH170" i="1"/>
  <c r="BJ170" i="1" s="1"/>
  <c r="BL170" i="1" s="1"/>
  <c r="BN170" i="1" s="1"/>
  <c r="BH68" i="1"/>
  <c r="BJ68" i="1" s="1"/>
  <c r="BL68" i="1" s="1"/>
  <c r="BN68" i="1" s="1"/>
  <c r="BH129" i="1"/>
  <c r="BJ129" i="1" s="1"/>
  <c r="BL129" i="1" s="1"/>
  <c r="BN129" i="1" s="1"/>
  <c r="BH16" i="1"/>
  <c r="BJ16" i="1" s="1"/>
  <c r="BL16" i="1" s="1"/>
  <c r="BN16" i="1" s="1"/>
  <c r="BH118" i="1"/>
  <c r="BJ118" i="1" s="1"/>
  <c r="BL118" i="1" s="1"/>
  <c r="BN118" i="1" s="1"/>
  <c r="BH96" i="1"/>
  <c r="BJ96" i="1" s="1"/>
  <c r="BL96" i="1" s="1"/>
  <c r="BN96" i="1" s="1"/>
  <c r="BH182" i="1"/>
  <c r="BJ182" i="1" s="1"/>
  <c r="BL182" i="1" s="1"/>
  <c r="BN182" i="1" s="1"/>
  <c r="BH38" i="1"/>
  <c r="BJ38" i="1" s="1"/>
  <c r="BL38" i="1" s="1"/>
  <c r="BN38" i="1" s="1"/>
  <c r="BH312" i="1"/>
  <c r="BJ312" i="1" s="1"/>
  <c r="BL312" i="1" s="1"/>
  <c r="BN312" i="1" s="1"/>
  <c r="BH198" i="1"/>
  <c r="BJ198" i="1" s="1"/>
  <c r="BL198" i="1" s="1"/>
  <c r="BN198" i="1" s="1"/>
  <c r="BH265" i="1"/>
  <c r="BJ265" i="1" s="1"/>
  <c r="BL265" i="1" s="1"/>
  <c r="BN265" i="1" s="1"/>
  <c r="BH142" i="1"/>
  <c r="BJ142" i="1" s="1"/>
  <c r="BL142" i="1" s="1"/>
  <c r="BN142" i="1" s="1"/>
  <c r="BH188" i="1"/>
  <c r="BJ188" i="1" s="1"/>
  <c r="BL188" i="1" s="1"/>
  <c r="BN188" i="1" s="1"/>
  <c r="BH80" i="1"/>
  <c r="BJ80" i="1" s="1"/>
  <c r="BL80" i="1" s="1"/>
  <c r="BN80" i="1" s="1"/>
  <c r="BH220" i="1"/>
  <c r="BJ220" i="1" s="1"/>
  <c r="BL220" i="1" s="1"/>
  <c r="BN220" i="1" s="1"/>
  <c r="BH92" i="1"/>
  <c r="BJ92" i="1" s="1"/>
  <c r="BL92" i="1" s="1"/>
  <c r="BN92" i="1" s="1"/>
  <c r="BH22" i="1"/>
  <c r="BJ22" i="1" s="1"/>
  <c r="BL22" i="1" s="1"/>
  <c r="BN22" i="1" s="1"/>
  <c r="BH185" i="1"/>
  <c r="BJ185" i="1" s="1"/>
  <c r="BL185" i="1" s="1"/>
  <c r="BN185" i="1" s="1"/>
  <c r="BH234" i="1"/>
  <c r="BJ234" i="1" s="1"/>
  <c r="BL234" i="1" s="1"/>
  <c r="BN234" i="1" s="1"/>
  <c r="BH139" i="1"/>
  <c r="BJ139" i="1" s="1"/>
  <c r="BL139" i="1" s="1"/>
  <c r="BN139" i="1" s="1"/>
  <c r="BH148" i="1"/>
  <c r="BJ148" i="1" s="1"/>
  <c r="BL148" i="1" s="1"/>
  <c r="BN148" i="1" s="1"/>
  <c r="BH358" i="1"/>
  <c r="BJ358" i="1" s="1"/>
  <c r="BL358" i="1" s="1"/>
  <c r="BN358" i="1" s="1"/>
  <c r="BH73" i="1"/>
  <c r="BJ73" i="1" s="1"/>
  <c r="BL73" i="1" s="1"/>
  <c r="BN73" i="1" s="1"/>
  <c r="BH239" i="1"/>
  <c r="BJ239" i="1" s="1"/>
  <c r="BL239" i="1" s="1"/>
  <c r="BN239" i="1" s="1"/>
  <c r="BH176" i="1"/>
  <c r="BJ176" i="1" s="1"/>
  <c r="BL176" i="1" s="1"/>
  <c r="BN176" i="1" s="1"/>
  <c r="BH228" i="1"/>
  <c r="BJ228" i="1" s="1"/>
  <c r="BL228" i="1" s="1"/>
  <c r="BN228" i="1" s="1"/>
  <c r="BH103" i="1"/>
  <c r="BJ103" i="1" s="1"/>
  <c r="BL103" i="1" s="1"/>
  <c r="BN103" i="1" s="1"/>
  <c r="BH259" i="1"/>
  <c r="BJ259" i="1" s="1"/>
  <c r="BL259" i="1" s="1"/>
  <c r="BN259" i="1" s="1"/>
  <c r="BH181" i="1"/>
  <c r="BJ181" i="1" s="1"/>
  <c r="BL181" i="1" s="1"/>
  <c r="BN181" i="1" s="1"/>
  <c r="BH159" i="1"/>
  <c r="BJ159" i="1" s="1"/>
  <c r="BL159" i="1" s="1"/>
  <c r="BN159" i="1" s="1"/>
  <c r="BH183" i="1"/>
  <c r="BJ183" i="1" s="1"/>
  <c r="BL183" i="1" s="1"/>
  <c r="BN183" i="1" s="1"/>
  <c r="BH89" i="1"/>
  <c r="BJ89" i="1" s="1"/>
  <c r="BL89" i="1" s="1"/>
  <c r="BN89" i="1" s="1"/>
  <c r="BH35" i="1"/>
  <c r="BJ35" i="1" s="1"/>
  <c r="BL35" i="1" s="1"/>
  <c r="BN35" i="1" s="1"/>
  <c r="BH321" i="1"/>
  <c r="BJ321" i="1" s="1"/>
  <c r="BL321" i="1" s="1"/>
  <c r="BN321" i="1" s="1"/>
  <c r="BH310" i="1"/>
  <c r="BJ310" i="1" s="1"/>
  <c r="BL310" i="1" s="1"/>
  <c r="BN310" i="1" s="1"/>
  <c r="BH225" i="1"/>
  <c r="BJ225" i="1" s="1"/>
  <c r="BL225" i="1" s="1"/>
  <c r="BN225" i="1" s="1"/>
  <c r="BH63" i="1"/>
  <c r="BJ63" i="1" s="1"/>
  <c r="BL63" i="1" s="1"/>
  <c r="BN63" i="1" s="1"/>
  <c r="BH155" i="1"/>
  <c r="BJ155" i="1" s="1"/>
  <c r="BL155" i="1" s="1"/>
  <c r="BN155" i="1" s="1"/>
  <c r="BH242" i="1"/>
  <c r="BJ242" i="1" s="1"/>
  <c r="BL242" i="1" s="1"/>
  <c r="BN242" i="1" s="1"/>
  <c r="BH31" i="1"/>
  <c r="BJ31" i="1" s="1"/>
  <c r="BL31" i="1" s="1"/>
  <c r="BN31" i="1" s="1"/>
  <c r="BH45" i="1"/>
  <c r="BJ45" i="1" s="1"/>
  <c r="BL45" i="1" s="1"/>
  <c r="BN45" i="1" s="1"/>
  <c r="BH24" i="1"/>
  <c r="BJ24" i="1" s="1"/>
  <c r="BL24" i="1" s="1"/>
  <c r="BN24" i="1" s="1"/>
  <c r="BH230" i="1"/>
  <c r="BJ230" i="1" s="1"/>
  <c r="BL230" i="1" s="1"/>
  <c r="BN230" i="1" s="1"/>
  <c r="BH300" i="1"/>
  <c r="BJ300" i="1" s="1"/>
  <c r="BL300" i="1" s="1"/>
  <c r="BN300" i="1" s="1"/>
  <c r="BH262" i="1"/>
  <c r="BJ262" i="1" s="1"/>
  <c r="BL262" i="1" s="1"/>
  <c r="BN262" i="1" s="1"/>
  <c r="BH75" i="1"/>
  <c r="BJ75" i="1" s="1"/>
  <c r="BL75" i="1" s="1"/>
  <c r="BN75" i="1" s="1"/>
  <c r="BH250" i="1"/>
  <c r="BJ250" i="1" s="1"/>
  <c r="BL250" i="1" s="1"/>
  <c r="BN250" i="1" s="1"/>
  <c r="BH30" i="1"/>
  <c r="BJ30" i="1" s="1"/>
  <c r="BL30" i="1" s="1"/>
  <c r="BN30" i="1" s="1"/>
  <c r="BH263" i="1"/>
  <c r="BJ263" i="1" s="1"/>
  <c r="BL263" i="1" s="1"/>
  <c r="BN263" i="1" s="1"/>
  <c r="BH356" i="1"/>
  <c r="BJ356" i="1" s="1"/>
  <c r="BL356" i="1" s="1"/>
  <c r="BN356" i="1" s="1"/>
  <c r="BH232" i="1"/>
  <c r="BJ232" i="1" s="1"/>
  <c r="BL232" i="1" s="1"/>
  <c r="BN232" i="1" s="1"/>
  <c r="BH206" i="1"/>
  <c r="BJ206" i="1" s="1"/>
  <c r="BL206" i="1" s="1"/>
  <c r="BN206" i="1" s="1"/>
  <c r="BH94" i="1"/>
  <c r="BJ94" i="1" s="1"/>
  <c r="BL94" i="1" s="1"/>
  <c r="BN94" i="1" s="1"/>
  <c r="BH27" i="1"/>
  <c r="BJ27" i="1" s="1"/>
  <c r="BL27" i="1" s="1"/>
  <c r="BN27" i="1" s="1"/>
  <c r="BH299" i="1"/>
  <c r="BJ299" i="1" s="1"/>
  <c r="BL299" i="1" s="1"/>
  <c r="BN299" i="1" s="1"/>
  <c r="BH60" i="1"/>
  <c r="BJ60" i="1" s="1"/>
  <c r="BL60" i="1" s="1"/>
  <c r="BN60" i="1" s="1"/>
  <c r="BH172" i="1"/>
  <c r="BJ172" i="1" s="1"/>
  <c r="BL172" i="1" s="1"/>
  <c r="BN172" i="1" s="1"/>
  <c r="BH355" i="1"/>
  <c r="BJ355" i="1" s="1"/>
  <c r="BL355" i="1" s="1"/>
  <c r="BN355" i="1" s="1"/>
  <c r="BH131" i="1"/>
  <c r="BJ131" i="1" s="1"/>
  <c r="BL131" i="1" s="1"/>
  <c r="BN131" i="1" s="1"/>
  <c r="BH156" i="1"/>
  <c r="BJ156" i="1" s="1"/>
  <c r="BL156" i="1" s="1"/>
  <c r="BN156" i="1" s="1"/>
  <c r="BH229" i="1"/>
  <c r="BJ229" i="1" s="1"/>
  <c r="BL229" i="1" s="1"/>
  <c r="BN229" i="1" s="1"/>
  <c r="BH224" i="1"/>
  <c r="BJ224" i="1" s="1"/>
  <c r="BL224" i="1" s="1"/>
  <c r="BN224" i="1" s="1"/>
  <c r="BH88" i="1"/>
  <c r="BJ88" i="1" s="1"/>
  <c r="BL88" i="1" s="1"/>
  <c r="BN88" i="1" s="1"/>
  <c r="BH140" i="1"/>
  <c r="BJ140" i="1" s="1"/>
  <c r="BL140" i="1" s="1"/>
  <c r="BN140" i="1" s="1"/>
  <c r="BH311" i="1"/>
  <c r="BJ311" i="1" s="1"/>
  <c r="BL311" i="1" s="1"/>
  <c r="BN311" i="1" s="1"/>
  <c r="BH184" i="1"/>
  <c r="BJ184" i="1" s="1"/>
  <c r="BL184" i="1" s="1"/>
  <c r="BN184" i="1" s="1"/>
  <c r="BH58" i="1"/>
  <c r="BJ58" i="1" s="1"/>
  <c r="BL58" i="1" s="1"/>
  <c r="BN58" i="1" s="1"/>
  <c r="BH304" i="1"/>
  <c r="BJ304" i="1" s="1"/>
  <c r="BL304" i="1" s="1"/>
  <c r="BN304" i="1" s="1"/>
  <c r="BH319" i="1"/>
  <c r="BJ319" i="1" s="1"/>
  <c r="BL319" i="1" s="1"/>
  <c r="BN319" i="1" s="1"/>
  <c r="BH316" i="1"/>
  <c r="BJ316" i="1" s="1"/>
  <c r="BL316" i="1" s="1"/>
  <c r="BN316" i="1" s="1"/>
  <c r="BH325" i="1"/>
  <c r="BJ325" i="1" s="1"/>
  <c r="BL325" i="1" s="1"/>
  <c r="BN325" i="1" s="1"/>
  <c r="BH267" i="1"/>
  <c r="BJ267" i="1" s="1"/>
  <c r="BL267" i="1" s="1"/>
  <c r="BN267" i="1" s="1"/>
  <c r="BH14" i="1"/>
  <c r="BJ14" i="1" s="1"/>
  <c r="BL14" i="1" s="1"/>
  <c r="BN14" i="1" s="1"/>
  <c r="BH9" i="1"/>
  <c r="BJ9" i="1" s="1"/>
  <c r="BL9" i="1" s="1"/>
  <c r="BN9" i="1" s="1"/>
  <c r="BH207" i="1"/>
  <c r="BJ207" i="1" s="1"/>
  <c r="BL207" i="1" s="1"/>
  <c r="BN207" i="1" s="1"/>
  <c r="BH76" i="1"/>
  <c r="BJ76" i="1" s="1"/>
  <c r="BL76" i="1" s="1"/>
  <c r="BN76" i="1" s="1"/>
  <c r="BH287" i="1"/>
  <c r="BJ287" i="1" s="1"/>
  <c r="BL287" i="1" s="1"/>
  <c r="BN287" i="1" s="1"/>
  <c r="BH174" i="1"/>
  <c r="BJ174" i="1" s="1"/>
  <c r="BL174" i="1" s="1"/>
  <c r="BN174" i="1" s="1"/>
  <c r="BH322" i="1"/>
  <c r="BJ322" i="1" s="1"/>
  <c r="BL322" i="1" s="1"/>
  <c r="BN322" i="1" s="1"/>
  <c r="BH106" i="1"/>
  <c r="BJ106" i="1" s="1"/>
  <c r="BL106" i="1" s="1"/>
  <c r="BN106" i="1" s="1"/>
  <c r="BH340" i="1"/>
  <c r="BJ340" i="1" s="1"/>
  <c r="BL340" i="1" s="1"/>
  <c r="BN340" i="1" s="1"/>
  <c r="BH97" i="1"/>
  <c r="BJ97" i="1" s="1"/>
  <c r="BL97" i="1" s="1"/>
  <c r="BN97" i="1" s="1"/>
  <c r="BH46" i="1"/>
  <c r="BJ46" i="1" s="1"/>
  <c r="BL46" i="1" s="1"/>
  <c r="BN46" i="1" s="1"/>
  <c r="BH33" i="1"/>
  <c r="BJ33" i="1" s="1"/>
  <c r="BL33" i="1" s="1"/>
  <c r="BN33" i="1" s="1"/>
  <c r="BH66" i="1"/>
  <c r="BJ66" i="1" s="1"/>
  <c r="BL66" i="1" s="1"/>
  <c r="BN66" i="1" s="1"/>
  <c r="BH51" i="1"/>
  <c r="BJ51" i="1" s="1"/>
  <c r="BL51" i="1" s="1"/>
  <c r="BN51" i="1" s="1"/>
  <c r="BH168" i="1"/>
  <c r="BJ168" i="1" s="1"/>
  <c r="BL168" i="1" s="1"/>
  <c r="BN168" i="1" s="1"/>
  <c r="BH252" i="1"/>
  <c r="BJ252" i="1" s="1"/>
  <c r="BL252" i="1" s="1"/>
  <c r="BN252" i="1" s="1"/>
  <c r="BH295" i="1"/>
  <c r="BJ295" i="1" s="1"/>
  <c r="BL295" i="1" s="1"/>
  <c r="BN295" i="1" s="1"/>
  <c r="BH247" i="1"/>
  <c r="BJ247" i="1" s="1"/>
  <c r="BL247" i="1" s="1"/>
  <c r="BN247" i="1" s="1"/>
  <c r="BH281" i="1"/>
  <c r="BJ281" i="1" s="1"/>
  <c r="BL281" i="1" s="1"/>
  <c r="BN281" i="1" s="1"/>
  <c r="BH115" i="1"/>
  <c r="BJ115" i="1" s="1"/>
  <c r="BL115" i="1" s="1"/>
  <c r="BN115" i="1" s="1"/>
  <c r="BH330" i="1"/>
  <c r="BJ330" i="1" s="1"/>
  <c r="BL330" i="1" s="1"/>
  <c r="BN330" i="1" s="1"/>
  <c r="BH81" i="1"/>
  <c r="BJ81" i="1" s="1"/>
  <c r="BL81" i="1" s="1"/>
  <c r="BN81" i="1" s="1"/>
  <c r="BH84" i="1"/>
  <c r="BJ84" i="1" s="1"/>
  <c r="BL84" i="1" s="1"/>
  <c r="BN84" i="1" s="1"/>
  <c r="BH173" i="1"/>
  <c r="BJ173" i="1" s="1"/>
  <c r="BL173" i="1" s="1"/>
  <c r="BN173" i="1" s="1"/>
  <c r="BH264" i="1"/>
  <c r="BJ264" i="1" s="1"/>
  <c r="BL264" i="1" s="1"/>
  <c r="BN264" i="1" s="1"/>
  <c r="BH71" i="1"/>
  <c r="BJ71" i="1" s="1"/>
  <c r="BL71" i="1" s="1"/>
  <c r="BN71" i="1" s="1"/>
  <c r="BH273" i="1"/>
  <c r="BJ273" i="1" s="1"/>
  <c r="BL273" i="1" s="1"/>
  <c r="BN273" i="1" s="1"/>
  <c r="BH54" i="1"/>
  <c r="BJ54" i="1" s="1"/>
  <c r="BL54" i="1" s="1"/>
  <c r="BN54" i="1" s="1"/>
  <c r="BH95" i="1"/>
  <c r="BJ95" i="1" s="1"/>
  <c r="BL95" i="1" s="1"/>
  <c r="BN95" i="1" s="1"/>
  <c r="BH212" i="1"/>
  <c r="BJ212" i="1" s="1"/>
  <c r="BL212" i="1" s="1"/>
  <c r="BN212" i="1" s="1"/>
  <c r="BH15" i="1"/>
  <c r="BJ15" i="1" s="1"/>
  <c r="BL15" i="1" s="1"/>
  <c r="BN15" i="1" s="1"/>
  <c r="BH65" i="1"/>
  <c r="BJ65" i="1" s="1"/>
  <c r="BL65" i="1" s="1"/>
  <c r="BN65" i="1" s="1"/>
  <c r="BH238" i="1"/>
  <c r="BJ238" i="1" s="1"/>
  <c r="BL238" i="1" s="1"/>
  <c r="BN238" i="1" s="1"/>
  <c r="BH302" i="1"/>
  <c r="BJ302" i="1" s="1"/>
  <c r="BL302" i="1" s="1"/>
  <c r="BN302" i="1" s="1"/>
  <c r="BH169" i="1"/>
  <c r="BJ169" i="1" s="1"/>
  <c r="BL169" i="1" s="1"/>
  <c r="BN169" i="1" s="1"/>
  <c r="BH327" i="1"/>
  <c r="BJ327" i="1" s="1"/>
  <c r="BL327" i="1" s="1"/>
  <c r="BN327" i="1" s="1"/>
  <c r="BH290" i="1"/>
  <c r="BJ290" i="1" s="1"/>
  <c r="BL290" i="1" s="1"/>
  <c r="BN290" i="1" s="1"/>
  <c r="BH127" i="1"/>
  <c r="BJ127" i="1" s="1"/>
  <c r="BL127" i="1" s="1"/>
  <c r="BN127" i="1" s="1"/>
  <c r="BH57" i="1"/>
  <c r="BJ57" i="1" s="1"/>
  <c r="BL57" i="1" s="1"/>
  <c r="BN57" i="1" s="1"/>
  <c r="BH308" i="1"/>
  <c r="BJ308" i="1" s="1"/>
  <c r="BL308" i="1" s="1"/>
  <c r="BN308" i="1" s="1"/>
  <c r="BH289" i="1"/>
  <c r="BJ289" i="1" s="1"/>
  <c r="BL289" i="1" s="1"/>
  <c r="BN289" i="1" s="1"/>
  <c r="BH112" i="1"/>
  <c r="BJ112" i="1" s="1"/>
  <c r="BL112" i="1" s="1"/>
  <c r="BN112" i="1" s="1"/>
  <c r="BH344" i="1"/>
  <c r="BJ344" i="1" s="1"/>
  <c r="BL344" i="1" s="1"/>
  <c r="BN344" i="1" s="1"/>
  <c r="BH69" i="1"/>
  <c r="BJ69" i="1" s="1"/>
  <c r="BL69" i="1" s="1"/>
  <c r="BN69" i="1" s="1"/>
  <c r="BH62" i="1"/>
  <c r="BJ62" i="1" s="1"/>
  <c r="BL62" i="1" s="1"/>
  <c r="BN62" i="1" s="1"/>
  <c r="BH338" i="1"/>
  <c r="BJ338" i="1" s="1"/>
  <c r="BL338" i="1" s="1"/>
  <c r="BN338" i="1" s="1"/>
  <c r="BH245" i="1"/>
  <c r="BJ245" i="1" s="1"/>
  <c r="BL245" i="1" s="1"/>
  <c r="BN245" i="1" s="1"/>
  <c r="BH218" i="1"/>
  <c r="BJ218" i="1" s="1"/>
  <c r="BL218" i="1" s="1"/>
  <c r="BN218" i="1" s="1"/>
  <c r="BH200" i="1"/>
  <c r="BJ200" i="1" s="1"/>
  <c r="BL200" i="1" s="1"/>
  <c r="BN200" i="1" s="1"/>
  <c r="BH298" i="1"/>
  <c r="BJ298" i="1" s="1"/>
  <c r="BL298" i="1" s="1"/>
  <c r="BN298" i="1" s="1"/>
  <c r="BH13" i="1"/>
  <c r="BJ13" i="1" s="1"/>
  <c r="BL13" i="1" s="1"/>
  <c r="BN13" i="1" s="1"/>
  <c r="BH249" i="1"/>
  <c r="BJ249" i="1" s="1"/>
  <c r="BL249" i="1" s="1"/>
  <c r="BN249" i="1" s="1"/>
  <c r="BH171" i="1"/>
  <c r="BJ171" i="1" s="1"/>
  <c r="BL171" i="1" s="1"/>
  <c r="BN171" i="1" s="1"/>
  <c r="BH314" i="1"/>
  <c r="BJ314" i="1" s="1"/>
  <c r="BL314" i="1" s="1"/>
  <c r="BN314" i="1" s="1"/>
  <c r="BH91" i="1"/>
  <c r="BJ91" i="1" s="1"/>
  <c r="BL91" i="1" s="1"/>
  <c r="BN91" i="1" s="1"/>
  <c r="BH128" i="1"/>
  <c r="BJ128" i="1" s="1"/>
  <c r="BL128" i="1" s="1"/>
  <c r="BN128" i="1" s="1"/>
  <c r="BH324" i="1"/>
  <c r="BJ324" i="1" s="1"/>
  <c r="BL324" i="1" s="1"/>
  <c r="BN324" i="1" s="1"/>
  <c r="BH110" i="1"/>
  <c r="BJ110" i="1" s="1"/>
  <c r="BL110" i="1" s="1"/>
  <c r="BN110" i="1" s="1"/>
  <c r="BH39" i="1"/>
  <c r="BJ39" i="1" s="1"/>
  <c r="BL39" i="1" s="1"/>
  <c r="BN39" i="1" s="1"/>
  <c r="BH134" i="1"/>
  <c r="BJ134" i="1" s="1"/>
  <c r="BL134" i="1" s="1"/>
  <c r="BN134" i="1" s="1"/>
  <c r="BH236" i="1"/>
  <c r="BJ236" i="1" s="1"/>
  <c r="BL236" i="1" s="1"/>
  <c r="BN236" i="1" s="1"/>
  <c r="BH270" i="1"/>
  <c r="BJ270" i="1" s="1"/>
  <c r="BL270" i="1" s="1"/>
  <c r="BN270" i="1" s="1"/>
  <c r="BH277" i="1"/>
  <c r="BJ277" i="1" s="1"/>
  <c r="BL277" i="1" s="1"/>
  <c r="BN277" i="1" s="1"/>
  <c r="BH201" i="1"/>
  <c r="BJ201" i="1" s="1"/>
  <c r="BL201" i="1" s="1"/>
  <c r="BN201" i="1" s="1"/>
  <c r="BH347" i="1"/>
  <c r="BJ347" i="1" s="1"/>
  <c r="BL347" i="1" s="1"/>
  <c r="BN347" i="1" s="1"/>
  <c r="BH323" i="1"/>
  <c r="BJ323" i="1" s="1"/>
  <c r="BL323" i="1" s="1"/>
  <c r="BN323" i="1" s="1"/>
  <c r="BH364" i="1"/>
  <c r="BJ364" i="1" s="1"/>
  <c r="BL364" i="1" s="1"/>
  <c r="BN364" i="1" s="1"/>
  <c r="BH226" i="1"/>
  <c r="BJ226" i="1" s="1"/>
  <c r="BL226" i="1" s="1"/>
  <c r="BN226" i="1" s="1"/>
  <c r="BH351" i="1"/>
  <c r="BJ351" i="1" s="1"/>
  <c r="BL351" i="1" s="1"/>
  <c r="BN351" i="1" s="1"/>
  <c r="BH20" i="1"/>
  <c r="BJ20" i="1" s="1"/>
  <c r="BL20" i="1" s="1"/>
  <c r="BN20" i="1" s="1"/>
  <c r="BH10" i="1"/>
  <c r="BJ10" i="1" s="1"/>
  <c r="BL10" i="1" s="1"/>
  <c r="BN10" i="1" s="1"/>
  <c r="BH117" i="1"/>
  <c r="BJ117" i="1" s="1"/>
  <c r="BL117" i="1" s="1"/>
  <c r="BN117" i="1" s="1"/>
  <c r="BH317" i="1"/>
  <c r="BJ317" i="1" s="1"/>
  <c r="BL317" i="1" s="1"/>
  <c r="BN317" i="1" s="1"/>
  <c r="BH61" i="1"/>
  <c r="BJ61" i="1" s="1"/>
  <c r="BL61" i="1" s="1"/>
  <c r="BN61" i="1" s="1"/>
  <c r="BH25" i="1"/>
  <c r="BJ25" i="1" s="1"/>
  <c r="BL25" i="1" s="1"/>
  <c r="BN25" i="1" s="1"/>
  <c r="BH256" i="1"/>
  <c r="BJ256" i="1" s="1"/>
  <c r="BL256" i="1" s="1"/>
  <c r="BN256" i="1" s="1"/>
  <c r="BH357" i="1"/>
  <c r="BJ357" i="1" s="1"/>
  <c r="BL357" i="1" s="1"/>
  <c r="BN357" i="1" s="1"/>
  <c r="BH124" i="1"/>
  <c r="BJ124" i="1" s="1"/>
  <c r="BL124" i="1" s="1"/>
  <c r="BN124" i="1" s="1"/>
  <c r="BH166" i="1"/>
  <c r="BJ166" i="1" s="1"/>
  <c r="BL166" i="1" s="1"/>
  <c r="BN166" i="1" s="1"/>
  <c r="BH221" i="1"/>
  <c r="BJ221" i="1" s="1"/>
  <c r="BL221" i="1" s="1"/>
  <c r="BN221" i="1" s="1"/>
  <c r="BH361" i="1"/>
  <c r="BJ361" i="1" s="1"/>
  <c r="BL361" i="1" s="1"/>
  <c r="BN361" i="1" s="1"/>
  <c r="BH223" i="1"/>
  <c r="BJ223" i="1" s="1"/>
  <c r="BL223" i="1" s="1"/>
  <c r="BN223" i="1" s="1"/>
  <c r="BH219" i="1"/>
  <c r="BJ219" i="1" s="1"/>
  <c r="BL219" i="1" s="1"/>
  <c r="BN219" i="1" s="1"/>
  <c r="BH196" i="1"/>
  <c r="BJ196" i="1" s="1"/>
  <c r="BL196" i="1" s="1"/>
  <c r="BN196" i="1" s="1"/>
  <c r="BH101" i="1"/>
  <c r="BJ101" i="1" s="1"/>
  <c r="BL101" i="1" s="1"/>
  <c r="BN101" i="1" s="1"/>
  <c r="BH334" i="1"/>
  <c r="BJ334" i="1" s="1"/>
  <c r="BL334" i="1" s="1"/>
  <c r="BN334" i="1" s="1"/>
  <c r="BH86" i="1"/>
  <c r="BJ86" i="1" s="1"/>
  <c r="BL86" i="1" s="1"/>
  <c r="BN86" i="1" s="1"/>
  <c r="BH175" i="1"/>
  <c r="BJ175" i="1" s="1"/>
  <c r="BL175" i="1" s="1"/>
  <c r="BN175" i="1" s="1"/>
  <c r="BH293" i="1"/>
  <c r="BJ293" i="1" s="1"/>
  <c r="BL293" i="1" s="1"/>
  <c r="BN293" i="1" s="1"/>
  <c r="BH123" i="1"/>
  <c r="BJ123" i="1" s="1"/>
  <c r="BL123" i="1" s="1"/>
  <c r="BN123" i="1" s="1"/>
  <c r="BH145" i="1"/>
  <c r="BJ145" i="1" s="1"/>
  <c r="BL145" i="1" s="1"/>
  <c r="BN145" i="1" s="1"/>
  <c r="BH272" i="1"/>
  <c r="BJ272" i="1" s="1"/>
  <c r="BL272" i="1" s="1"/>
  <c r="BN272" i="1" s="1"/>
  <c r="BH363" i="1"/>
  <c r="BJ363" i="1" s="1"/>
  <c r="BL363" i="1" s="1"/>
  <c r="BN363" i="1" s="1"/>
  <c r="BH248" i="1"/>
  <c r="BJ248" i="1" s="1"/>
  <c r="BL248" i="1" s="1"/>
  <c r="BN248" i="1" s="1"/>
  <c r="BH343" i="1"/>
  <c r="BJ343" i="1" s="1"/>
  <c r="BL343" i="1" s="1"/>
  <c r="BN343" i="1" s="1"/>
  <c r="BH50" i="1"/>
  <c r="BJ50" i="1" s="1"/>
  <c r="BL50" i="1" s="1"/>
  <c r="BN50" i="1" s="1"/>
  <c r="BH258" i="1"/>
  <c r="BJ258" i="1" s="1"/>
  <c r="BL258" i="1" s="1"/>
  <c r="BN258" i="1" s="1"/>
  <c r="BH162" i="1"/>
  <c r="BJ162" i="1" s="1"/>
  <c r="BL162" i="1" s="1"/>
  <c r="BN162" i="1" s="1"/>
  <c r="BH275" i="1"/>
  <c r="BJ275" i="1" s="1"/>
  <c r="BL275" i="1" s="1"/>
  <c r="BN275" i="1" s="1"/>
  <c r="BH297" i="1"/>
  <c r="BJ297" i="1" s="1"/>
  <c r="BL297" i="1" s="1"/>
  <c r="BN297" i="1" s="1"/>
  <c r="BH147" i="1"/>
  <c r="BJ147" i="1" s="1"/>
  <c r="BL147" i="1" s="1"/>
  <c r="BN147" i="1" s="1"/>
  <c r="BH59" i="1"/>
  <c r="BJ59" i="1" s="1"/>
  <c r="BL59" i="1" s="1"/>
  <c r="BN59" i="1" s="1"/>
  <c r="BH36" i="1"/>
  <c r="BJ36" i="1" s="1"/>
  <c r="BL36" i="1" s="1"/>
  <c r="BN36" i="1" s="1"/>
  <c r="BH303" i="1"/>
  <c r="BJ303" i="1" s="1"/>
  <c r="BL303" i="1" s="1"/>
  <c r="BN303" i="1" s="1"/>
  <c r="BH240" i="1"/>
  <c r="BJ240" i="1" s="1"/>
  <c r="BL240" i="1" s="1"/>
  <c r="BN240" i="1" s="1"/>
  <c r="BH333" i="1"/>
  <c r="BJ333" i="1" s="1"/>
  <c r="BL333" i="1" s="1"/>
  <c r="BN333" i="1" s="1"/>
  <c r="BH28" i="1"/>
  <c r="BJ28" i="1" s="1"/>
  <c r="BL28" i="1" s="1"/>
  <c r="BN28" i="1" s="1"/>
  <c r="BH100" i="1"/>
  <c r="BJ100" i="1" s="1"/>
  <c r="BL100" i="1" s="1"/>
  <c r="BN100" i="1" s="1"/>
  <c r="BH362" i="1"/>
  <c r="BJ362" i="1" s="1"/>
  <c r="BL362" i="1" s="1"/>
  <c r="BN362" i="1" s="1"/>
  <c r="BH26" i="1"/>
  <c r="BJ26" i="1" s="1"/>
  <c r="BL26" i="1" s="1"/>
  <c r="BN26" i="1" s="1"/>
  <c r="BH288" i="1"/>
  <c r="BJ288" i="1" s="1"/>
  <c r="BL288" i="1" s="1"/>
  <c r="BN288" i="1" s="1"/>
  <c r="BH359" i="1"/>
  <c r="BJ359" i="1" s="1"/>
  <c r="BL359" i="1" s="1"/>
  <c r="BN359" i="1" s="1"/>
  <c r="BH114" i="1"/>
  <c r="BJ114" i="1" s="1"/>
  <c r="BL114" i="1" s="1"/>
  <c r="BN114" i="1" s="1"/>
  <c r="BH313" i="1"/>
  <c r="BJ313" i="1" s="1"/>
  <c r="BL313" i="1" s="1"/>
  <c r="BN313" i="1" s="1"/>
  <c r="BH164" i="1"/>
  <c r="BJ164" i="1" s="1"/>
  <c r="BL164" i="1" s="1"/>
  <c r="BN164" i="1" s="1"/>
  <c r="BH21" i="1"/>
  <c r="BJ21" i="1" s="1"/>
  <c r="BL21" i="1" s="1"/>
  <c r="BN21" i="1" s="1"/>
  <c r="BH274" i="1"/>
  <c r="BJ274" i="1" s="1"/>
  <c r="BL274" i="1" s="1"/>
  <c r="BN274" i="1" s="1"/>
  <c r="BH37" i="1"/>
  <c r="BJ37" i="1" s="1"/>
  <c r="BL37" i="1" s="1"/>
  <c r="BN37" i="1" s="1"/>
  <c r="BH152" i="1"/>
  <c r="BJ152" i="1" s="1"/>
  <c r="BL152" i="1" s="1"/>
  <c r="BN152" i="1" s="1"/>
  <c r="BH19" i="1"/>
  <c r="BJ19" i="1" s="1"/>
  <c r="BL19" i="1" s="1"/>
  <c r="BN19" i="1" s="1"/>
  <c r="BH41" i="1"/>
  <c r="BJ41" i="1" s="1"/>
  <c r="BL41" i="1" s="1"/>
  <c r="BN41" i="1" s="1"/>
  <c r="BH210" i="1"/>
  <c r="BJ210" i="1" s="1"/>
  <c r="BL210" i="1" s="1"/>
  <c r="BN210" i="1" s="1"/>
  <c r="BH151" i="1"/>
  <c r="BJ151" i="1" s="1"/>
  <c r="BL151" i="1" s="1"/>
  <c r="BN151" i="1" s="1"/>
  <c r="BH32" i="1"/>
  <c r="BJ32" i="1" s="1"/>
  <c r="BL32" i="1" s="1"/>
  <c r="BN32" i="1" s="1"/>
  <c r="BH119" i="1"/>
  <c r="BJ119" i="1" s="1"/>
  <c r="BL119" i="1" s="1"/>
  <c r="BN119" i="1" s="1"/>
  <c r="BH18" i="1"/>
  <c r="BJ18" i="1" s="1"/>
  <c r="BL18" i="1" s="1"/>
  <c r="BN18" i="1" s="1"/>
  <c r="BH211" i="1"/>
  <c r="BJ211" i="1" s="1"/>
  <c r="BL211" i="1" s="1"/>
  <c r="BN211" i="1" s="1"/>
  <c r="BH227" i="1"/>
  <c r="BJ227" i="1" s="1"/>
  <c r="BL227" i="1" s="1"/>
  <c r="BN227" i="1" s="1"/>
  <c r="BH72" i="1"/>
  <c r="BJ72" i="1" s="1"/>
  <c r="BL72" i="1" s="1"/>
  <c r="BN72" i="1" s="1"/>
  <c r="BH309" i="1"/>
  <c r="BJ309" i="1" s="1"/>
  <c r="BL309" i="1" s="1"/>
  <c r="BN309" i="1" s="1"/>
  <c r="BH235" i="1"/>
  <c r="BJ235" i="1" s="1"/>
  <c r="BL235" i="1" s="1"/>
  <c r="BN235" i="1" s="1"/>
  <c r="BH83" i="1"/>
  <c r="BJ83" i="1" s="1"/>
  <c r="BL83" i="1" s="1"/>
  <c r="BN83" i="1" s="1"/>
  <c r="BH141" i="1"/>
  <c r="BJ141" i="1" s="1"/>
  <c r="BL141" i="1" s="1"/>
  <c r="BN141" i="1" s="1"/>
  <c r="BH254" i="1"/>
  <c r="BJ254" i="1" s="1"/>
  <c r="BL254" i="1" s="1"/>
  <c r="BN254" i="1" s="1"/>
  <c r="BH160" i="1"/>
  <c r="BJ160" i="1" s="1"/>
  <c r="BL160" i="1" s="1"/>
  <c r="BN160" i="1" s="1"/>
  <c r="BH143" i="1"/>
  <c r="BJ143" i="1" s="1"/>
  <c r="BL143" i="1" s="1"/>
  <c r="BN143" i="1" s="1"/>
  <c r="BH354" i="1"/>
  <c r="BJ354" i="1" s="1"/>
  <c r="BL354" i="1" s="1"/>
  <c r="BN354" i="1" s="1"/>
  <c r="BH253" i="1"/>
  <c r="BJ253" i="1" s="1"/>
  <c r="BL253" i="1" s="1"/>
  <c r="BN253" i="1" s="1"/>
  <c r="BH108" i="1"/>
  <c r="BJ108" i="1" s="1"/>
  <c r="BL108" i="1" s="1"/>
  <c r="BN108" i="1" s="1"/>
  <c r="BH12" i="1"/>
  <c r="BJ12" i="1" s="1"/>
  <c r="BL12" i="1" s="1"/>
  <c r="BN12" i="1" s="1"/>
  <c r="BH126" i="1"/>
  <c r="BJ126" i="1" s="1"/>
  <c r="BL126" i="1" s="1"/>
  <c r="BN126" i="1" s="1"/>
  <c r="BH204" i="1"/>
  <c r="BJ204" i="1" s="1"/>
  <c r="BL204" i="1" s="1"/>
  <c r="BN204" i="1" s="1"/>
  <c r="BH120" i="1"/>
  <c r="BJ120" i="1" s="1"/>
  <c r="BL120" i="1" s="1"/>
  <c r="BN120" i="1" s="1"/>
  <c r="BH158" i="1"/>
  <c r="BJ158" i="1" s="1"/>
  <c r="BL158" i="1" s="1"/>
  <c r="BN158" i="1" s="1"/>
  <c r="BH268" i="1"/>
  <c r="BJ268" i="1" s="1"/>
  <c r="BL268" i="1" s="1"/>
  <c r="BN268" i="1" s="1"/>
  <c r="BH348" i="1"/>
  <c r="BJ348" i="1" s="1"/>
  <c r="BL348" i="1" s="1"/>
  <c r="BN348" i="1" s="1"/>
  <c r="BH318" i="1"/>
  <c r="BJ318" i="1" s="1"/>
  <c r="BL318" i="1" s="1"/>
  <c r="BN318" i="1" s="1"/>
  <c r="BH342" i="1"/>
  <c r="BJ342" i="1" s="1"/>
  <c r="BL342" i="1" s="1"/>
  <c r="BN342" i="1" s="1"/>
  <c r="BH77" i="1"/>
  <c r="BJ77" i="1" s="1"/>
  <c r="BL77" i="1" s="1"/>
  <c r="BN77" i="1" s="1"/>
  <c r="BH98" i="1"/>
  <c r="BJ98" i="1" s="1"/>
  <c r="BL98" i="1" s="1"/>
  <c r="BN98" i="1" s="1"/>
  <c r="BH191" i="1"/>
  <c r="BJ191" i="1" s="1"/>
  <c r="BL191" i="1" s="1"/>
  <c r="BN191" i="1" s="1"/>
  <c r="BH122" i="1"/>
  <c r="BJ122" i="1" s="1"/>
  <c r="BL122" i="1" s="1"/>
  <c r="BN122" i="1" s="1"/>
  <c r="BH6" i="1"/>
  <c r="BJ6" i="1" s="1"/>
  <c r="BL6" i="1" s="1"/>
  <c r="BN6" i="1" s="1"/>
  <c r="BH286" i="1"/>
  <c r="BJ286" i="1" s="1"/>
  <c r="BL286" i="1" s="1"/>
  <c r="BN286" i="1" s="1"/>
  <c r="BH282" i="1"/>
  <c r="BJ282" i="1" s="1"/>
  <c r="BL282" i="1" s="1"/>
  <c r="BN282" i="1" s="1"/>
  <c r="BH125" i="1"/>
  <c r="BJ125" i="1" s="1"/>
  <c r="BL125" i="1" s="1"/>
  <c r="BN125" i="1" s="1"/>
  <c r="BH365" i="1"/>
  <c r="BJ365" i="1" s="1"/>
  <c r="BL365" i="1" s="1"/>
  <c r="BN365" i="1" s="1"/>
  <c r="BH331" i="1"/>
  <c r="BJ331" i="1" s="1"/>
  <c r="BL331" i="1" s="1"/>
  <c r="BN331" i="1" s="1"/>
  <c r="BH294" i="1"/>
  <c r="BJ294" i="1" s="1"/>
  <c r="BL294" i="1" s="1"/>
  <c r="BN294" i="1" s="1"/>
  <c r="BH199" i="1"/>
  <c r="BJ199" i="1" s="1"/>
  <c r="BL199" i="1" s="1"/>
  <c r="BN199" i="1" s="1"/>
  <c r="BH93" i="1"/>
  <c r="BJ93" i="1" s="1"/>
  <c r="BL93" i="1" s="1"/>
  <c r="BN93" i="1" s="1"/>
  <c r="BH203" i="1"/>
  <c r="BJ203" i="1" s="1"/>
  <c r="BL203" i="1" s="1"/>
  <c r="BN203" i="1" s="1"/>
  <c r="BH306" i="1"/>
  <c r="BJ306" i="1" s="1"/>
  <c r="BL306" i="1" s="1"/>
  <c r="BN306" i="1" s="1"/>
  <c r="BH8" i="1"/>
  <c r="BJ8" i="1" s="1"/>
  <c r="BL8" i="1" s="1"/>
  <c r="BN8" i="1" s="1"/>
  <c r="BH49" i="1"/>
  <c r="BJ49" i="1" s="1"/>
  <c r="BL49" i="1" s="1"/>
  <c r="BN49" i="1" s="1"/>
  <c r="BH193" i="1"/>
  <c r="BJ193" i="1" s="1"/>
  <c r="BL193" i="1" s="1"/>
  <c r="BN193" i="1" s="1"/>
  <c r="BH150" i="1"/>
  <c r="BJ150" i="1" s="1"/>
  <c r="BL150" i="1" s="1"/>
  <c r="BN150" i="1" s="1"/>
  <c r="BH47" i="1"/>
  <c r="BJ47" i="1" s="1"/>
  <c r="BL47" i="1" s="1"/>
  <c r="BN47" i="1" s="1"/>
  <c r="BH135" i="1"/>
  <c r="BJ135" i="1" s="1"/>
  <c r="BL135" i="1" s="1"/>
  <c r="BN135" i="1" s="1"/>
  <c r="BH353" i="1"/>
  <c r="BJ353" i="1" s="1"/>
  <c r="BL353" i="1" s="1"/>
  <c r="BN353" i="1" s="1"/>
  <c r="BH222" i="1"/>
  <c r="BJ222" i="1" s="1"/>
  <c r="BL222" i="1" s="1"/>
  <c r="BN222" i="1" s="1"/>
  <c r="BH337" i="1"/>
  <c r="BJ337" i="1" s="1"/>
  <c r="BL337" i="1" s="1"/>
  <c r="BN337" i="1" s="1"/>
  <c r="BH329" i="1"/>
  <c r="BJ329" i="1" s="1"/>
  <c r="BL329" i="1" s="1"/>
  <c r="BN329" i="1" s="1"/>
  <c r="BH79" i="1"/>
  <c r="BJ79" i="1" s="1"/>
  <c r="BL79" i="1" s="1"/>
  <c r="BN79" i="1" s="1"/>
  <c r="BH296" i="1"/>
  <c r="BJ296" i="1" s="1"/>
  <c r="BL296" i="1" s="1"/>
  <c r="BN296" i="1" s="1"/>
  <c r="BH23" i="1"/>
  <c r="BJ23" i="1" s="1"/>
  <c r="BL23" i="1" s="1"/>
  <c r="BN23" i="1" s="1"/>
  <c r="BH116" i="1"/>
  <c r="BJ116" i="1" s="1"/>
  <c r="BL116" i="1" s="1"/>
  <c r="BN116" i="1" s="1"/>
  <c r="BH197" i="1"/>
  <c r="BJ197" i="1" s="1"/>
  <c r="BL197" i="1" s="1"/>
  <c r="BN197" i="1" s="1"/>
  <c r="BH113" i="1"/>
  <c r="BJ113" i="1" s="1"/>
  <c r="BL113" i="1" s="1"/>
  <c r="BN113" i="1" s="1"/>
  <c r="BH90" i="1"/>
  <c r="BJ90" i="1" s="1"/>
  <c r="BL90" i="1" s="1"/>
  <c r="BN90" i="1" s="1"/>
  <c r="BH233" i="1"/>
  <c r="BJ233" i="1" s="1"/>
  <c r="BL233" i="1" s="1"/>
  <c r="BN233" i="1" s="1"/>
  <c r="BH157" i="1"/>
  <c r="BJ157" i="1" s="1"/>
  <c r="BL157" i="1" s="1"/>
  <c r="BN157" i="1" s="1"/>
  <c r="BH48" i="1"/>
  <c r="BJ48" i="1" s="1"/>
  <c r="BL48" i="1" s="1"/>
  <c r="BN48" i="1" s="1"/>
  <c r="BH243" i="1"/>
  <c r="BJ243" i="1" s="1"/>
  <c r="BL243" i="1" s="1"/>
  <c r="BN243" i="1" s="1"/>
  <c r="BH165" i="1"/>
  <c r="BJ165" i="1" s="1"/>
  <c r="BL165" i="1" s="1"/>
  <c r="BN165" i="1" s="1"/>
  <c r="BH42" i="1"/>
  <c r="BJ42" i="1" s="1"/>
  <c r="BL42" i="1" s="1"/>
  <c r="BN42" i="1" s="1"/>
  <c r="BH85" i="1"/>
  <c r="BJ85" i="1" s="1"/>
  <c r="BL85" i="1" s="1"/>
  <c r="BN85" i="1" s="1"/>
  <c r="BH74" i="1"/>
  <c r="BJ74" i="1" s="1"/>
  <c r="BL74" i="1" s="1"/>
  <c r="BN74" i="1" s="1"/>
  <c r="BH192" i="1"/>
  <c r="BJ192" i="1" s="1"/>
  <c r="BL192" i="1" s="1"/>
  <c r="BN192" i="1" s="1"/>
  <c r="BH283" i="1"/>
  <c r="BJ283" i="1" s="1"/>
  <c r="BL283" i="1" s="1"/>
  <c r="BN283" i="1" s="1"/>
  <c r="BH336" i="1"/>
  <c r="BJ336" i="1" s="1"/>
  <c r="BL336" i="1" s="1"/>
  <c r="BN336" i="1" s="1"/>
  <c r="BH180" i="1"/>
  <c r="BJ180" i="1" s="1"/>
  <c r="BL180" i="1" s="1"/>
  <c r="BN180" i="1" s="1"/>
  <c r="BH208" i="1"/>
  <c r="BJ208" i="1" s="1"/>
  <c r="BL208" i="1" s="1"/>
  <c r="BN208" i="1" s="1"/>
  <c r="BH280" i="1"/>
  <c r="BJ280" i="1" s="1"/>
  <c r="BL280" i="1" s="1"/>
  <c r="BN280" i="1" s="1"/>
  <c r="BH251" i="1"/>
  <c r="BJ251" i="1" s="1"/>
  <c r="BL251" i="1" s="1"/>
  <c r="BN251" i="1" s="1"/>
  <c r="BH17" i="1"/>
  <c r="BJ17" i="1" s="1"/>
  <c r="BL17" i="1" s="1"/>
  <c r="BN17" i="1" s="1"/>
  <c r="BH292" i="1"/>
  <c r="BJ292" i="1" s="1"/>
  <c r="BL292" i="1" s="1"/>
  <c r="BN292" i="1" s="1"/>
  <c r="BH301" i="1"/>
  <c r="BJ301" i="1" s="1"/>
  <c r="BL301" i="1" s="1"/>
  <c r="BN301" i="1" s="1"/>
  <c r="BH111" i="1"/>
  <c r="BJ111" i="1" s="1"/>
  <c r="BL111" i="1" s="1"/>
  <c r="BN111" i="1" s="1"/>
  <c r="BH29" i="1"/>
  <c r="BJ29" i="1" s="1"/>
  <c r="BL29" i="1" s="1"/>
  <c r="BN29" i="1" s="1"/>
  <c r="BH271" i="1"/>
  <c r="BJ271" i="1" s="1"/>
  <c r="BL271" i="1" s="1"/>
  <c r="BN271" i="1" s="1"/>
  <c r="BH149" i="1"/>
  <c r="BJ149" i="1" s="1"/>
  <c r="BL149" i="1" s="1"/>
  <c r="BN149" i="1" s="1"/>
  <c r="BH154" i="1"/>
  <c r="BJ154" i="1" s="1"/>
  <c r="BL154" i="1" s="1"/>
  <c r="BN154" i="1" s="1"/>
  <c r="BH285" i="1"/>
  <c r="BJ285" i="1" s="1"/>
  <c r="BL285" i="1" s="1"/>
  <c r="BN285" i="1" s="1"/>
  <c r="BH241" i="1"/>
  <c r="BJ241" i="1" s="1"/>
  <c r="BL241" i="1" s="1"/>
  <c r="BN241" i="1" s="1"/>
  <c r="BH352" i="1"/>
  <c r="BJ352" i="1" s="1"/>
  <c r="BL352" i="1" s="1"/>
  <c r="BN352" i="1" s="1"/>
  <c r="BH52" i="1"/>
  <c r="BJ52" i="1" s="1"/>
  <c r="BL52" i="1" s="1"/>
  <c r="BN52" i="1" s="1"/>
  <c r="BH246" i="1"/>
  <c r="BJ246" i="1" s="1"/>
  <c r="BL246" i="1" s="1"/>
  <c r="BN246" i="1" s="1"/>
  <c r="BH138" i="1"/>
  <c r="BJ138" i="1" s="1"/>
  <c r="BL138" i="1" s="1"/>
  <c r="BN138" i="1" s="1"/>
  <c r="BH217" i="1"/>
  <c r="BJ217" i="1" s="1"/>
  <c r="BL217" i="1" s="1"/>
  <c r="BN217" i="1" s="1"/>
  <c r="BH64" i="1"/>
  <c r="BJ64" i="1" s="1"/>
  <c r="BL64" i="1" s="1"/>
  <c r="BN64" i="1" s="1"/>
  <c r="BH70" i="1"/>
  <c r="BJ70" i="1" s="1"/>
  <c r="BL70" i="1" s="1"/>
  <c r="BN70" i="1" s="1"/>
  <c r="BH11" i="1"/>
  <c r="BJ11" i="1" s="1"/>
  <c r="BL11" i="1" s="1"/>
  <c r="BN11" i="1" s="1"/>
  <c r="BH341" i="1"/>
  <c r="BJ341" i="1" s="1"/>
  <c r="BL341" i="1" s="1"/>
  <c r="BN341" i="1" s="1"/>
  <c r="BH133" i="1"/>
  <c r="BJ133" i="1" s="1"/>
  <c r="BL133" i="1" s="1"/>
  <c r="BN133" i="1" s="1"/>
  <c r="AY209" i="1"/>
  <c r="BZ209" i="1" s="1"/>
  <c r="CB209" i="1" s="1"/>
  <c r="CD209" i="1" s="1"/>
  <c r="CF209" i="1" s="1"/>
  <c r="AY284" i="1"/>
  <c r="BZ284" i="1" s="1"/>
  <c r="CB284" i="1" s="1"/>
  <c r="CD284" i="1" s="1"/>
  <c r="CF284" i="1" s="1"/>
  <c r="BN339" i="1"/>
  <c r="BN186" i="1"/>
  <c r="BN194" i="1"/>
  <c r="BH284" i="1" l="1"/>
  <c r="BJ284" i="1" s="1"/>
  <c r="BL284" i="1" s="1"/>
  <c r="BN284" i="1" s="1"/>
  <c r="BQ284" i="1"/>
  <c r="BS284" i="1" s="1"/>
  <c r="BU284" i="1" s="1"/>
  <c r="BW284" i="1" s="1"/>
  <c r="BJ5" i="1"/>
  <c r="BL5" i="1" s="1"/>
  <c r="BN5" i="1" s="1"/>
  <c r="BH209" i="1"/>
  <c r="BJ209" i="1" s="1"/>
  <c r="BL209" i="1" s="1"/>
  <c r="BN209" i="1" s="1"/>
  <c r="BQ209" i="1"/>
  <c r="BS209" i="1" s="1"/>
  <c r="BU209" i="1" s="1"/>
  <c r="BW209" i="1" s="1"/>
  <c r="BQ5" i="1"/>
  <c r="BS5" i="1" s="1"/>
  <c r="BU5" i="1" s="1"/>
  <c r="BW5" i="1" s="1"/>
</calcChain>
</file>

<file path=xl/sharedStrings.xml><?xml version="1.0" encoding="utf-8"?>
<sst xmlns="http://schemas.openxmlformats.org/spreadsheetml/2006/main" count="99" uniqueCount="79">
  <si>
    <t>c</t>
  </si>
  <si>
    <t>m/s</t>
  </si>
  <si>
    <t>d1</t>
  </si>
  <si>
    <t>d2</t>
  </si>
  <si>
    <t>d3</t>
  </si>
  <si>
    <t>m</t>
  </si>
  <si>
    <t>hoek°</t>
  </si>
  <si>
    <t>hoek rad</t>
  </si>
  <si>
    <t>Freq</t>
  </si>
  <si>
    <t>Hz</t>
  </si>
  <si>
    <t>a1</t>
  </si>
  <si>
    <t>a2</t>
  </si>
  <si>
    <t>a3</t>
  </si>
  <si>
    <t>c1</t>
  </si>
  <si>
    <t>c2</t>
  </si>
  <si>
    <t>c3</t>
  </si>
  <si>
    <t>cumulatief</t>
  </si>
  <si>
    <t>tijd afgelegd</t>
  </si>
  <si>
    <t>t1</t>
  </si>
  <si>
    <t>t2</t>
  </si>
  <si>
    <t>t3</t>
  </si>
  <si>
    <t>seconden</t>
  </si>
  <si>
    <t>indv. Afstand</t>
  </si>
  <si>
    <t>faseverschil</t>
  </si>
  <si>
    <t>ϕ1</t>
  </si>
  <si>
    <t>ϕ2</t>
  </si>
  <si>
    <t>ϕ3</t>
  </si>
  <si>
    <t>rad</t>
  </si>
  <si>
    <t>amplitude</t>
  </si>
  <si>
    <t>Frequentie</t>
  </si>
  <si>
    <t>delay</t>
  </si>
  <si>
    <t>a4</t>
  </si>
  <si>
    <t>a5</t>
  </si>
  <si>
    <t>c4</t>
  </si>
  <si>
    <t>c5</t>
  </si>
  <si>
    <t>t4</t>
  </si>
  <si>
    <t>t5</t>
  </si>
  <si>
    <t>ϕ4</t>
  </si>
  <si>
    <t>ϕ5</t>
  </si>
  <si>
    <t>I1</t>
  </si>
  <si>
    <t>I2</t>
  </si>
  <si>
    <t>I3</t>
  </si>
  <si>
    <t>I4</t>
  </si>
  <si>
    <t>I5</t>
  </si>
  <si>
    <t>imaginair</t>
  </si>
  <si>
    <t>som van imaginaire vectore</t>
  </si>
  <si>
    <t>absolute waarde van totale vector</t>
  </si>
  <si>
    <t>decibel</t>
  </si>
  <si>
    <t>Isum (6)</t>
  </si>
  <si>
    <t>Iabs (6)</t>
  </si>
  <si>
    <t>A(6)</t>
  </si>
  <si>
    <t>Alog(6)</t>
  </si>
  <si>
    <t>a6</t>
  </si>
  <si>
    <t>a7</t>
  </si>
  <si>
    <t>a8</t>
  </si>
  <si>
    <t>a9</t>
  </si>
  <si>
    <t>c6</t>
  </si>
  <si>
    <t>c7</t>
  </si>
  <si>
    <t>c8</t>
  </si>
  <si>
    <t>c9</t>
  </si>
  <si>
    <t>t6</t>
  </si>
  <si>
    <t>t7</t>
  </si>
  <si>
    <t>t8</t>
  </si>
  <si>
    <t>t9</t>
  </si>
  <si>
    <t>ϕ6</t>
  </si>
  <si>
    <t>ϕ7</t>
  </si>
  <si>
    <t>ϕ8</t>
  </si>
  <si>
    <t>ϕ9</t>
  </si>
  <si>
    <t>I6</t>
  </si>
  <si>
    <t>I7</t>
  </si>
  <si>
    <t>I8</t>
  </si>
  <si>
    <t>I9</t>
  </si>
  <si>
    <t>Isum (10)</t>
  </si>
  <si>
    <t>A(10)</t>
  </si>
  <si>
    <t>Iabs(10)</t>
  </si>
  <si>
    <t>Isum (4)</t>
  </si>
  <si>
    <t>Iabs(4)</t>
  </si>
  <si>
    <t>A(4)</t>
  </si>
  <si>
    <t>Alog(4)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</si>
</sst>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>
        <c:manualLayout>
          <c:layoutTarget val="inner"/>
          <c:xMode val="edge"/>
          <c:yMode val="edge"/>
          <c:x val="0.26085739282589676"/>
          <c:y val="0.17562329621674314"/>
          <c:w val="0.50050743657042873"/>
          <c:h val="0.78933089760381203"/>
        </c:manualLayout>
      </c:layout>
      <c:radarChart>
        <c:radarStyle val="marker"/>
        <c:varyColors val="0"/>
        <c:ser>
          <c:idx val="0"/>
          <c:order val="0"/>
          <c:tx>
            <c:strRef>
              <c:f>Sheet1!$J$4</c:f>
              <c:strCache>
                <c:ptCount val="1"/>
                <c:pt idx="0">
                  <c:v>a1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Sheet1!$H$5:$H$365</c:f>
              <c:numCache>
                <c:formatCode>General</c:formatCode>
                <c:ptCount val="361"/>
                <c:pt idx="0">
                  <c:v>0</c:v>
                </c:pt>
                <c:pt idx="1">
                  <c:v>1.7453292519943295E-2</c:v>
                </c:pt>
                <c:pt idx="2">
                  <c:v>3.4906585039886591E-2</c:v>
                </c:pt>
                <c:pt idx="3">
                  <c:v>5.235987755982989E-2</c:v>
                </c:pt>
                <c:pt idx="4">
                  <c:v>6.9813170079773182E-2</c:v>
                </c:pt>
                <c:pt idx="5">
                  <c:v>8.7266462599716474E-2</c:v>
                </c:pt>
                <c:pt idx="6">
                  <c:v>0.10471975511965978</c:v>
                </c:pt>
                <c:pt idx="7">
                  <c:v>0.12217304763960307</c:v>
                </c:pt>
                <c:pt idx="8">
                  <c:v>0.13962634015954636</c:v>
                </c:pt>
                <c:pt idx="9">
                  <c:v>0.15707963267948966</c:v>
                </c:pt>
                <c:pt idx="10">
                  <c:v>0.17453292519943295</c:v>
                </c:pt>
                <c:pt idx="11">
                  <c:v>0.19198621771937624</c:v>
                </c:pt>
                <c:pt idx="12">
                  <c:v>0.20943951023931956</c:v>
                </c:pt>
                <c:pt idx="13">
                  <c:v>0.22689280275926285</c:v>
                </c:pt>
                <c:pt idx="14">
                  <c:v>0.24434609527920614</c:v>
                </c:pt>
                <c:pt idx="15">
                  <c:v>0.26179938779914941</c:v>
                </c:pt>
                <c:pt idx="16">
                  <c:v>0.27925268031909273</c:v>
                </c:pt>
                <c:pt idx="17">
                  <c:v>0.29670597283903605</c:v>
                </c:pt>
                <c:pt idx="18">
                  <c:v>0.31415926535897931</c:v>
                </c:pt>
                <c:pt idx="19">
                  <c:v>0.33161255787892263</c:v>
                </c:pt>
                <c:pt idx="20">
                  <c:v>0.3490658503988659</c:v>
                </c:pt>
                <c:pt idx="21">
                  <c:v>0.36651914291880922</c:v>
                </c:pt>
                <c:pt idx="22">
                  <c:v>0.38397243543875248</c:v>
                </c:pt>
                <c:pt idx="23">
                  <c:v>0.4014257279586958</c:v>
                </c:pt>
                <c:pt idx="24">
                  <c:v>0.41887902047863912</c:v>
                </c:pt>
                <c:pt idx="25">
                  <c:v>0.43633231299858238</c:v>
                </c:pt>
                <c:pt idx="26">
                  <c:v>0.4537856055185257</c:v>
                </c:pt>
                <c:pt idx="27">
                  <c:v>0.47123889803846897</c:v>
                </c:pt>
                <c:pt idx="28">
                  <c:v>0.48869219055841229</c:v>
                </c:pt>
                <c:pt idx="29">
                  <c:v>0.50614548307835561</c:v>
                </c:pt>
                <c:pt idx="30">
                  <c:v>0.52359877559829882</c:v>
                </c:pt>
                <c:pt idx="31">
                  <c:v>0.54105206811824214</c:v>
                </c:pt>
                <c:pt idx="32">
                  <c:v>0.55850536063818546</c:v>
                </c:pt>
                <c:pt idx="33">
                  <c:v>0.57595865315812877</c:v>
                </c:pt>
                <c:pt idx="34">
                  <c:v>0.59341194567807209</c:v>
                </c:pt>
                <c:pt idx="35">
                  <c:v>0.6108652381980153</c:v>
                </c:pt>
                <c:pt idx="36">
                  <c:v>0.62831853071795862</c:v>
                </c:pt>
                <c:pt idx="37">
                  <c:v>0.64577182323790194</c:v>
                </c:pt>
                <c:pt idx="38">
                  <c:v>0.66322511575784526</c:v>
                </c:pt>
                <c:pt idx="39">
                  <c:v>0.68067840827778847</c:v>
                </c:pt>
                <c:pt idx="40">
                  <c:v>0.69813170079773179</c:v>
                </c:pt>
                <c:pt idx="41">
                  <c:v>0.71558499331767511</c:v>
                </c:pt>
                <c:pt idx="42">
                  <c:v>0.73303828583761843</c:v>
                </c:pt>
                <c:pt idx="43">
                  <c:v>0.75049157835756175</c:v>
                </c:pt>
                <c:pt idx="44">
                  <c:v>0.76794487087750496</c:v>
                </c:pt>
                <c:pt idx="45">
                  <c:v>0.78539816339744828</c:v>
                </c:pt>
                <c:pt idx="46">
                  <c:v>0.8028514559173916</c:v>
                </c:pt>
                <c:pt idx="47">
                  <c:v>0.82030474843733492</c:v>
                </c:pt>
                <c:pt idx="48">
                  <c:v>0.83775804095727824</c:v>
                </c:pt>
                <c:pt idx="49">
                  <c:v>0.85521133347722145</c:v>
                </c:pt>
                <c:pt idx="50">
                  <c:v>0.87266462599716477</c:v>
                </c:pt>
                <c:pt idx="51">
                  <c:v>0.89011791851710809</c:v>
                </c:pt>
                <c:pt idx="52">
                  <c:v>0.90757121103705141</c:v>
                </c:pt>
                <c:pt idx="53">
                  <c:v>0.92502450355699462</c:v>
                </c:pt>
                <c:pt idx="54">
                  <c:v>0.94247779607693793</c:v>
                </c:pt>
                <c:pt idx="55">
                  <c:v>0.95993108859688125</c:v>
                </c:pt>
                <c:pt idx="56">
                  <c:v>0.97738438111682457</c:v>
                </c:pt>
                <c:pt idx="57">
                  <c:v>0.99483767363676789</c:v>
                </c:pt>
                <c:pt idx="58">
                  <c:v>1.0122909661567112</c:v>
                </c:pt>
                <c:pt idx="59">
                  <c:v>1.0297442586766545</c:v>
                </c:pt>
                <c:pt idx="60">
                  <c:v>1.0471975511965976</c:v>
                </c:pt>
                <c:pt idx="61">
                  <c:v>1.064650843716541</c:v>
                </c:pt>
                <c:pt idx="62">
                  <c:v>1.0821041362364843</c:v>
                </c:pt>
                <c:pt idx="63">
                  <c:v>1.0995574287564276</c:v>
                </c:pt>
                <c:pt idx="64">
                  <c:v>1.1170107212763709</c:v>
                </c:pt>
                <c:pt idx="65">
                  <c:v>1.1344640137963142</c:v>
                </c:pt>
                <c:pt idx="66">
                  <c:v>1.1519173063162575</c:v>
                </c:pt>
                <c:pt idx="67">
                  <c:v>1.1693705988362009</c:v>
                </c:pt>
                <c:pt idx="68">
                  <c:v>1.1868238913561442</c:v>
                </c:pt>
                <c:pt idx="69">
                  <c:v>1.2042771838760873</c:v>
                </c:pt>
                <c:pt idx="70">
                  <c:v>1.2217304763960306</c:v>
                </c:pt>
                <c:pt idx="71">
                  <c:v>1.2391837689159739</c:v>
                </c:pt>
                <c:pt idx="72">
                  <c:v>1.2566370614359172</c:v>
                </c:pt>
                <c:pt idx="73">
                  <c:v>1.2740903539558606</c:v>
                </c:pt>
                <c:pt idx="74">
                  <c:v>1.2915436464758039</c:v>
                </c:pt>
                <c:pt idx="75">
                  <c:v>1.3089969389957472</c:v>
                </c:pt>
                <c:pt idx="76">
                  <c:v>1.3264502315156905</c:v>
                </c:pt>
                <c:pt idx="77">
                  <c:v>1.3439035240356338</c:v>
                </c:pt>
                <c:pt idx="78">
                  <c:v>1.3613568165555769</c:v>
                </c:pt>
                <c:pt idx="79">
                  <c:v>1.3788101090755203</c:v>
                </c:pt>
                <c:pt idx="80">
                  <c:v>1.3962634015954636</c:v>
                </c:pt>
                <c:pt idx="81">
                  <c:v>1.4137166941154069</c:v>
                </c:pt>
                <c:pt idx="82">
                  <c:v>1.4311699866353502</c:v>
                </c:pt>
                <c:pt idx="83">
                  <c:v>1.4486232791552935</c:v>
                </c:pt>
                <c:pt idx="84">
                  <c:v>1.4660765716752369</c:v>
                </c:pt>
                <c:pt idx="85">
                  <c:v>1.4835298641951802</c:v>
                </c:pt>
                <c:pt idx="86">
                  <c:v>1.5009831567151235</c:v>
                </c:pt>
                <c:pt idx="87">
                  <c:v>1.5184364492350666</c:v>
                </c:pt>
                <c:pt idx="88">
                  <c:v>1.5358897417550099</c:v>
                </c:pt>
                <c:pt idx="89">
                  <c:v>1.5533430342749532</c:v>
                </c:pt>
                <c:pt idx="90">
                  <c:v>1.5707963267948966</c:v>
                </c:pt>
                <c:pt idx="91">
                  <c:v>1.5882496193148399</c:v>
                </c:pt>
                <c:pt idx="92">
                  <c:v>1.6057029118347832</c:v>
                </c:pt>
                <c:pt idx="93">
                  <c:v>1.6231562043547265</c:v>
                </c:pt>
                <c:pt idx="94">
                  <c:v>1.6406094968746698</c:v>
                </c:pt>
                <c:pt idx="95">
                  <c:v>1.6580627893946132</c:v>
                </c:pt>
                <c:pt idx="96">
                  <c:v>1.6755160819145565</c:v>
                </c:pt>
                <c:pt idx="97">
                  <c:v>1.6929693744344996</c:v>
                </c:pt>
                <c:pt idx="98">
                  <c:v>1.7104226669544429</c:v>
                </c:pt>
                <c:pt idx="99">
                  <c:v>1.7278759594743862</c:v>
                </c:pt>
                <c:pt idx="100">
                  <c:v>1.7453292519943295</c:v>
                </c:pt>
                <c:pt idx="101">
                  <c:v>1.7627825445142729</c:v>
                </c:pt>
                <c:pt idx="102">
                  <c:v>1.7802358370342162</c:v>
                </c:pt>
                <c:pt idx="103">
                  <c:v>1.7976891295541595</c:v>
                </c:pt>
                <c:pt idx="104">
                  <c:v>1.8151424220741028</c:v>
                </c:pt>
                <c:pt idx="105">
                  <c:v>1.8325957145940461</c:v>
                </c:pt>
                <c:pt idx="106">
                  <c:v>1.8500490071139892</c:v>
                </c:pt>
                <c:pt idx="107">
                  <c:v>1.8675022996339325</c:v>
                </c:pt>
                <c:pt idx="108">
                  <c:v>1.8849555921538759</c:v>
                </c:pt>
                <c:pt idx="109">
                  <c:v>1.9024088846738192</c:v>
                </c:pt>
                <c:pt idx="110">
                  <c:v>1.9198621771937625</c:v>
                </c:pt>
                <c:pt idx="111">
                  <c:v>1.9373154697137058</c:v>
                </c:pt>
                <c:pt idx="112">
                  <c:v>1.9547687622336491</c:v>
                </c:pt>
                <c:pt idx="113">
                  <c:v>1.9722220547535925</c:v>
                </c:pt>
                <c:pt idx="114">
                  <c:v>1.9896753472735358</c:v>
                </c:pt>
                <c:pt idx="115">
                  <c:v>2.0071286397934789</c:v>
                </c:pt>
                <c:pt idx="116">
                  <c:v>2.0245819323134224</c:v>
                </c:pt>
                <c:pt idx="117">
                  <c:v>2.0420352248333655</c:v>
                </c:pt>
                <c:pt idx="118">
                  <c:v>2.0594885173533091</c:v>
                </c:pt>
                <c:pt idx="119">
                  <c:v>2.0769418098732522</c:v>
                </c:pt>
                <c:pt idx="120">
                  <c:v>2.0943951023931953</c:v>
                </c:pt>
                <c:pt idx="121">
                  <c:v>2.1118483949131388</c:v>
                </c:pt>
                <c:pt idx="122">
                  <c:v>2.1293016874330819</c:v>
                </c:pt>
                <c:pt idx="123">
                  <c:v>2.1467549799530254</c:v>
                </c:pt>
                <c:pt idx="124">
                  <c:v>2.1642082724729685</c:v>
                </c:pt>
                <c:pt idx="125">
                  <c:v>2.1816615649929121</c:v>
                </c:pt>
                <c:pt idx="126">
                  <c:v>2.1991148575128552</c:v>
                </c:pt>
                <c:pt idx="127">
                  <c:v>2.2165681500327987</c:v>
                </c:pt>
                <c:pt idx="128">
                  <c:v>2.2340214425527418</c:v>
                </c:pt>
                <c:pt idx="129">
                  <c:v>2.2514747350726849</c:v>
                </c:pt>
                <c:pt idx="130">
                  <c:v>2.2689280275926285</c:v>
                </c:pt>
                <c:pt idx="131">
                  <c:v>2.2863813201125716</c:v>
                </c:pt>
                <c:pt idx="132">
                  <c:v>2.3038346126325151</c:v>
                </c:pt>
                <c:pt idx="133">
                  <c:v>2.3212879051524582</c:v>
                </c:pt>
                <c:pt idx="134">
                  <c:v>2.3387411976724017</c:v>
                </c:pt>
                <c:pt idx="135">
                  <c:v>2.3561944901923448</c:v>
                </c:pt>
                <c:pt idx="136">
                  <c:v>2.3736477827122884</c:v>
                </c:pt>
                <c:pt idx="137">
                  <c:v>2.3911010752322315</c:v>
                </c:pt>
                <c:pt idx="138">
                  <c:v>2.4085543677521746</c:v>
                </c:pt>
                <c:pt idx="139">
                  <c:v>2.4260076602721181</c:v>
                </c:pt>
                <c:pt idx="140">
                  <c:v>2.4434609527920612</c:v>
                </c:pt>
                <c:pt idx="141">
                  <c:v>2.4609142453120048</c:v>
                </c:pt>
                <c:pt idx="142">
                  <c:v>2.4783675378319479</c:v>
                </c:pt>
                <c:pt idx="143">
                  <c:v>2.4958208303518914</c:v>
                </c:pt>
                <c:pt idx="144">
                  <c:v>2.5132741228718345</c:v>
                </c:pt>
                <c:pt idx="145">
                  <c:v>2.530727415391778</c:v>
                </c:pt>
                <c:pt idx="146">
                  <c:v>2.5481807079117211</c:v>
                </c:pt>
                <c:pt idx="147">
                  <c:v>2.5656340004316642</c:v>
                </c:pt>
                <c:pt idx="148">
                  <c:v>2.5830872929516078</c:v>
                </c:pt>
                <c:pt idx="149">
                  <c:v>2.6005405854715509</c:v>
                </c:pt>
                <c:pt idx="150">
                  <c:v>2.6179938779914944</c:v>
                </c:pt>
                <c:pt idx="151">
                  <c:v>2.6354471705114375</c:v>
                </c:pt>
                <c:pt idx="152">
                  <c:v>2.6529004630313811</c:v>
                </c:pt>
                <c:pt idx="153">
                  <c:v>2.6703537555513241</c:v>
                </c:pt>
                <c:pt idx="154">
                  <c:v>2.6878070480712677</c:v>
                </c:pt>
                <c:pt idx="155">
                  <c:v>2.7052603405912108</c:v>
                </c:pt>
                <c:pt idx="156">
                  <c:v>2.7227136331111539</c:v>
                </c:pt>
                <c:pt idx="157">
                  <c:v>2.7401669256310974</c:v>
                </c:pt>
                <c:pt idx="158">
                  <c:v>2.7576202181510405</c:v>
                </c:pt>
                <c:pt idx="159">
                  <c:v>2.7750735106709841</c:v>
                </c:pt>
                <c:pt idx="160">
                  <c:v>2.7925268031909272</c:v>
                </c:pt>
                <c:pt idx="161">
                  <c:v>2.8099800957108707</c:v>
                </c:pt>
                <c:pt idx="162">
                  <c:v>2.8274333882308138</c:v>
                </c:pt>
                <c:pt idx="163">
                  <c:v>2.8448866807507573</c:v>
                </c:pt>
                <c:pt idx="164">
                  <c:v>2.8623399732707004</c:v>
                </c:pt>
                <c:pt idx="165">
                  <c:v>2.8797932657906435</c:v>
                </c:pt>
                <c:pt idx="166">
                  <c:v>2.8972465583105871</c:v>
                </c:pt>
                <c:pt idx="167">
                  <c:v>2.9146998508305302</c:v>
                </c:pt>
                <c:pt idx="168">
                  <c:v>2.9321531433504737</c:v>
                </c:pt>
                <c:pt idx="169">
                  <c:v>2.9496064358704168</c:v>
                </c:pt>
                <c:pt idx="170">
                  <c:v>2.9670597283903604</c:v>
                </c:pt>
                <c:pt idx="171">
                  <c:v>2.9845130209103035</c:v>
                </c:pt>
                <c:pt idx="172">
                  <c:v>3.001966313430247</c:v>
                </c:pt>
                <c:pt idx="173">
                  <c:v>3.0194196059501901</c:v>
                </c:pt>
                <c:pt idx="174">
                  <c:v>3.0368728984701332</c:v>
                </c:pt>
                <c:pt idx="175">
                  <c:v>3.0543261909900767</c:v>
                </c:pt>
                <c:pt idx="176">
                  <c:v>3.0717794835100198</c:v>
                </c:pt>
                <c:pt idx="177">
                  <c:v>3.0892327760299634</c:v>
                </c:pt>
                <c:pt idx="178">
                  <c:v>3.1066860685499065</c:v>
                </c:pt>
                <c:pt idx="179">
                  <c:v>3.12413936106985</c:v>
                </c:pt>
                <c:pt idx="180">
                  <c:v>3.1415926535897931</c:v>
                </c:pt>
                <c:pt idx="181">
                  <c:v>3.1590459461097367</c:v>
                </c:pt>
                <c:pt idx="182">
                  <c:v>3.1764992386296798</c:v>
                </c:pt>
                <c:pt idx="183">
                  <c:v>3.1939525311496229</c:v>
                </c:pt>
                <c:pt idx="184">
                  <c:v>3.2114058236695664</c:v>
                </c:pt>
                <c:pt idx="185">
                  <c:v>3.2288591161895095</c:v>
                </c:pt>
                <c:pt idx="186">
                  <c:v>3.246312408709453</c:v>
                </c:pt>
                <c:pt idx="187">
                  <c:v>3.2637657012293961</c:v>
                </c:pt>
                <c:pt idx="188">
                  <c:v>3.2812189937493397</c:v>
                </c:pt>
                <c:pt idx="189">
                  <c:v>3.2986722862692828</c:v>
                </c:pt>
                <c:pt idx="190">
                  <c:v>3.3161255787892263</c:v>
                </c:pt>
                <c:pt idx="191">
                  <c:v>3.3335788713091694</c:v>
                </c:pt>
                <c:pt idx="192">
                  <c:v>3.351032163829113</c:v>
                </c:pt>
                <c:pt idx="193">
                  <c:v>3.3684854563490561</c:v>
                </c:pt>
                <c:pt idx="194">
                  <c:v>3.3859387488689991</c:v>
                </c:pt>
                <c:pt idx="195">
                  <c:v>3.4033920413889427</c:v>
                </c:pt>
                <c:pt idx="196">
                  <c:v>3.4208453339088858</c:v>
                </c:pt>
                <c:pt idx="197">
                  <c:v>3.4382986264288293</c:v>
                </c:pt>
                <c:pt idx="198">
                  <c:v>3.4557519189487724</c:v>
                </c:pt>
                <c:pt idx="199">
                  <c:v>3.473205211468716</c:v>
                </c:pt>
                <c:pt idx="200">
                  <c:v>3.4906585039886591</c:v>
                </c:pt>
                <c:pt idx="201">
                  <c:v>3.5081117965086026</c:v>
                </c:pt>
                <c:pt idx="202">
                  <c:v>3.5255650890285457</c:v>
                </c:pt>
                <c:pt idx="203">
                  <c:v>3.5430183815484888</c:v>
                </c:pt>
                <c:pt idx="204">
                  <c:v>3.5604716740684323</c:v>
                </c:pt>
                <c:pt idx="205">
                  <c:v>3.5779249665883754</c:v>
                </c:pt>
                <c:pt idx="206">
                  <c:v>3.595378259108319</c:v>
                </c:pt>
                <c:pt idx="207">
                  <c:v>3.6128315516282621</c:v>
                </c:pt>
                <c:pt idx="208">
                  <c:v>3.6302848441482056</c:v>
                </c:pt>
                <c:pt idx="209">
                  <c:v>3.6477381366681487</c:v>
                </c:pt>
                <c:pt idx="210">
                  <c:v>3.6651914291880923</c:v>
                </c:pt>
                <c:pt idx="211">
                  <c:v>3.6826447217080354</c:v>
                </c:pt>
                <c:pt idx="212">
                  <c:v>3.7000980142279785</c:v>
                </c:pt>
                <c:pt idx="213">
                  <c:v>3.717551306747922</c:v>
                </c:pt>
                <c:pt idx="214">
                  <c:v>3.7350045992678651</c:v>
                </c:pt>
                <c:pt idx="215">
                  <c:v>3.7524578917878086</c:v>
                </c:pt>
                <c:pt idx="216">
                  <c:v>3.7699111843077517</c:v>
                </c:pt>
                <c:pt idx="217">
                  <c:v>3.7873644768276953</c:v>
                </c:pt>
                <c:pt idx="218">
                  <c:v>3.8048177693476384</c:v>
                </c:pt>
                <c:pt idx="219">
                  <c:v>3.8222710618675819</c:v>
                </c:pt>
                <c:pt idx="220">
                  <c:v>3.839724354387525</c:v>
                </c:pt>
                <c:pt idx="221">
                  <c:v>3.8571776469074681</c:v>
                </c:pt>
                <c:pt idx="222">
                  <c:v>3.8746309394274117</c:v>
                </c:pt>
                <c:pt idx="223">
                  <c:v>3.8920842319473548</c:v>
                </c:pt>
                <c:pt idx="224">
                  <c:v>3.9095375244672983</c:v>
                </c:pt>
                <c:pt idx="225">
                  <c:v>3.9269908169872414</c:v>
                </c:pt>
                <c:pt idx="226">
                  <c:v>3.9444441095071849</c:v>
                </c:pt>
                <c:pt idx="227">
                  <c:v>3.961897402027128</c:v>
                </c:pt>
                <c:pt idx="228">
                  <c:v>3.9793506945470716</c:v>
                </c:pt>
                <c:pt idx="229">
                  <c:v>3.9968039870670147</c:v>
                </c:pt>
                <c:pt idx="230">
                  <c:v>4.0142572795869578</c:v>
                </c:pt>
                <c:pt idx="231">
                  <c:v>4.0317105721069009</c:v>
                </c:pt>
                <c:pt idx="232">
                  <c:v>4.0491638646268449</c:v>
                </c:pt>
                <c:pt idx="233">
                  <c:v>4.066617157146788</c:v>
                </c:pt>
                <c:pt idx="234">
                  <c:v>4.0840704496667311</c:v>
                </c:pt>
                <c:pt idx="235">
                  <c:v>4.1015237421866741</c:v>
                </c:pt>
                <c:pt idx="236">
                  <c:v>4.1189770347066181</c:v>
                </c:pt>
                <c:pt idx="237">
                  <c:v>4.1364303272265612</c:v>
                </c:pt>
                <c:pt idx="238">
                  <c:v>4.1538836197465043</c:v>
                </c:pt>
                <c:pt idx="239">
                  <c:v>4.1713369122664474</c:v>
                </c:pt>
                <c:pt idx="240">
                  <c:v>4.1887902047863905</c:v>
                </c:pt>
                <c:pt idx="241">
                  <c:v>4.2062434973063345</c:v>
                </c:pt>
                <c:pt idx="242">
                  <c:v>4.2236967898262776</c:v>
                </c:pt>
                <c:pt idx="243">
                  <c:v>4.2411500823462207</c:v>
                </c:pt>
                <c:pt idx="244">
                  <c:v>4.2586033748661638</c:v>
                </c:pt>
                <c:pt idx="245">
                  <c:v>4.2760566673861078</c:v>
                </c:pt>
                <c:pt idx="246">
                  <c:v>4.2935099599060509</c:v>
                </c:pt>
                <c:pt idx="247">
                  <c:v>4.310963252425994</c:v>
                </c:pt>
                <c:pt idx="248">
                  <c:v>4.3284165449459371</c:v>
                </c:pt>
                <c:pt idx="249">
                  <c:v>4.3458698374658802</c:v>
                </c:pt>
                <c:pt idx="250">
                  <c:v>4.3633231299858242</c:v>
                </c:pt>
                <c:pt idx="251">
                  <c:v>4.3807764225057673</c:v>
                </c:pt>
                <c:pt idx="252">
                  <c:v>4.3982297150257104</c:v>
                </c:pt>
                <c:pt idx="253">
                  <c:v>4.4156830075456535</c:v>
                </c:pt>
                <c:pt idx="254">
                  <c:v>4.4331363000655974</c:v>
                </c:pt>
                <c:pt idx="255">
                  <c:v>4.4505895925855405</c:v>
                </c:pt>
                <c:pt idx="256">
                  <c:v>4.4680428851054836</c:v>
                </c:pt>
                <c:pt idx="257">
                  <c:v>4.4854961776254267</c:v>
                </c:pt>
                <c:pt idx="258">
                  <c:v>4.5029494701453698</c:v>
                </c:pt>
                <c:pt idx="259">
                  <c:v>4.5204027626653138</c:v>
                </c:pt>
                <c:pt idx="260">
                  <c:v>4.5378560551852569</c:v>
                </c:pt>
                <c:pt idx="261">
                  <c:v>4.5553093477052</c:v>
                </c:pt>
                <c:pt idx="262">
                  <c:v>4.5727626402251431</c:v>
                </c:pt>
                <c:pt idx="263">
                  <c:v>4.5902159327450871</c:v>
                </c:pt>
                <c:pt idx="264">
                  <c:v>4.6076692252650302</c:v>
                </c:pt>
                <c:pt idx="265">
                  <c:v>4.6251225177849733</c:v>
                </c:pt>
                <c:pt idx="266">
                  <c:v>4.6425758103049164</c:v>
                </c:pt>
                <c:pt idx="267">
                  <c:v>4.6600291028248595</c:v>
                </c:pt>
                <c:pt idx="268">
                  <c:v>4.6774823953448035</c:v>
                </c:pt>
                <c:pt idx="269">
                  <c:v>4.6949356878647466</c:v>
                </c:pt>
                <c:pt idx="270">
                  <c:v>4.7123889803846897</c:v>
                </c:pt>
                <c:pt idx="271">
                  <c:v>4.7298422729046328</c:v>
                </c:pt>
                <c:pt idx="272">
                  <c:v>4.7472955654245768</c:v>
                </c:pt>
                <c:pt idx="273">
                  <c:v>4.7647488579445199</c:v>
                </c:pt>
                <c:pt idx="274">
                  <c:v>4.782202150464463</c:v>
                </c:pt>
                <c:pt idx="275">
                  <c:v>4.7996554429844061</c:v>
                </c:pt>
                <c:pt idx="276">
                  <c:v>4.8171087355043491</c:v>
                </c:pt>
                <c:pt idx="277">
                  <c:v>4.8345620280242931</c:v>
                </c:pt>
                <c:pt idx="278">
                  <c:v>4.8520153205442362</c:v>
                </c:pt>
                <c:pt idx="279">
                  <c:v>4.8694686130641793</c:v>
                </c:pt>
                <c:pt idx="280">
                  <c:v>4.8869219055841224</c:v>
                </c:pt>
                <c:pt idx="281">
                  <c:v>4.9043751981040664</c:v>
                </c:pt>
                <c:pt idx="282">
                  <c:v>4.9218284906240095</c:v>
                </c:pt>
                <c:pt idx="283">
                  <c:v>4.9392817831439526</c:v>
                </c:pt>
                <c:pt idx="284">
                  <c:v>4.9567350756638957</c:v>
                </c:pt>
                <c:pt idx="285">
                  <c:v>4.9741883681838388</c:v>
                </c:pt>
                <c:pt idx="286">
                  <c:v>4.9916416607037828</c:v>
                </c:pt>
                <c:pt idx="287">
                  <c:v>5.0090949532237259</c:v>
                </c:pt>
                <c:pt idx="288">
                  <c:v>5.026548245743669</c:v>
                </c:pt>
                <c:pt idx="289">
                  <c:v>5.0440015382636121</c:v>
                </c:pt>
                <c:pt idx="290">
                  <c:v>5.0614548307835561</c:v>
                </c:pt>
                <c:pt idx="291">
                  <c:v>5.0789081233034992</c:v>
                </c:pt>
                <c:pt idx="292">
                  <c:v>5.0963614158234423</c:v>
                </c:pt>
                <c:pt idx="293">
                  <c:v>5.1138147083433854</c:v>
                </c:pt>
                <c:pt idx="294">
                  <c:v>5.1312680008633285</c:v>
                </c:pt>
                <c:pt idx="295">
                  <c:v>5.1487212933832724</c:v>
                </c:pt>
                <c:pt idx="296">
                  <c:v>5.1661745859032155</c:v>
                </c:pt>
                <c:pt idx="297">
                  <c:v>5.1836278784231586</c:v>
                </c:pt>
                <c:pt idx="298">
                  <c:v>5.2010811709431017</c:v>
                </c:pt>
                <c:pt idx="299">
                  <c:v>5.2185344634630457</c:v>
                </c:pt>
                <c:pt idx="300">
                  <c:v>5.2359877559829888</c:v>
                </c:pt>
                <c:pt idx="301">
                  <c:v>5.2534410485029319</c:v>
                </c:pt>
                <c:pt idx="302">
                  <c:v>5.270894341022875</c:v>
                </c:pt>
                <c:pt idx="303">
                  <c:v>5.2883476335428181</c:v>
                </c:pt>
                <c:pt idx="304">
                  <c:v>5.3058009260627621</c:v>
                </c:pt>
                <c:pt idx="305">
                  <c:v>5.3232542185827052</c:v>
                </c:pt>
                <c:pt idx="306">
                  <c:v>5.3407075111026483</c:v>
                </c:pt>
                <c:pt idx="307">
                  <c:v>5.3581608036225914</c:v>
                </c:pt>
                <c:pt idx="308">
                  <c:v>5.3756140961425354</c:v>
                </c:pt>
                <c:pt idx="309">
                  <c:v>5.3930673886624785</c:v>
                </c:pt>
                <c:pt idx="310">
                  <c:v>5.4105206811824216</c:v>
                </c:pt>
                <c:pt idx="311">
                  <c:v>5.4279739737023647</c:v>
                </c:pt>
                <c:pt idx="312">
                  <c:v>5.4454272662223078</c:v>
                </c:pt>
                <c:pt idx="313">
                  <c:v>5.4628805587422518</c:v>
                </c:pt>
                <c:pt idx="314">
                  <c:v>5.4803338512621949</c:v>
                </c:pt>
                <c:pt idx="315">
                  <c:v>5.497787143782138</c:v>
                </c:pt>
                <c:pt idx="316">
                  <c:v>5.5152404363020811</c:v>
                </c:pt>
                <c:pt idx="317">
                  <c:v>5.532693728822025</c:v>
                </c:pt>
                <c:pt idx="318">
                  <c:v>5.5501470213419681</c:v>
                </c:pt>
                <c:pt idx="319">
                  <c:v>5.5676003138619112</c:v>
                </c:pt>
                <c:pt idx="320">
                  <c:v>5.5850536063818543</c:v>
                </c:pt>
                <c:pt idx="321">
                  <c:v>5.6025068989017974</c:v>
                </c:pt>
                <c:pt idx="322">
                  <c:v>5.6199601914217414</c:v>
                </c:pt>
                <c:pt idx="323">
                  <c:v>5.6374134839416845</c:v>
                </c:pt>
                <c:pt idx="324">
                  <c:v>5.6548667764616276</c:v>
                </c:pt>
                <c:pt idx="325">
                  <c:v>5.6723200689815707</c:v>
                </c:pt>
                <c:pt idx="326">
                  <c:v>5.6897733615015147</c:v>
                </c:pt>
                <c:pt idx="327">
                  <c:v>5.7072266540214578</c:v>
                </c:pt>
                <c:pt idx="328">
                  <c:v>5.7246799465414009</c:v>
                </c:pt>
                <c:pt idx="329">
                  <c:v>5.742133239061344</c:v>
                </c:pt>
                <c:pt idx="330">
                  <c:v>5.7595865315812871</c:v>
                </c:pt>
                <c:pt idx="331">
                  <c:v>5.7770398241012311</c:v>
                </c:pt>
                <c:pt idx="332">
                  <c:v>5.7944931166211742</c:v>
                </c:pt>
                <c:pt idx="333">
                  <c:v>5.8119464091411173</c:v>
                </c:pt>
                <c:pt idx="334">
                  <c:v>5.8293997016610604</c:v>
                </c:pt>
                <c:pt idx="335">
                  <c:v>5.8468529941810043</c:v>
                </c:pt>
                <c:pt idx="336">
                  <c:v>5.8643062867009474</c:v>
                </c:pt>
                <c:pt idx="337">
                  <c:v>5.8817595792208905</c:v>
                </c:pt>
                <c:pt idx="338">
                  <c:v>5.8992128717408336</c:v>
                </c:pt>
                <c:pt idx="339">
                  <c:v>5.9166661642607767</c:v>
                </c:pt>
                <c:pt idx="340">
                  <c:v>5.9341194567807207</c:v>
                </c:pt>
                <c:pt idx="341">
                  <c:v>5.9515727493006638</c:v>
                </c:pt>
                <c:pt idx="342">
                  <c:v>5.9690260418206069</c:v>
                </c:pt>
                <c:pt idx="343">
                  <c:v>5.98647933434055</c:v>
                </c:pt>
                <c:pt idx="344">
                  <c:v>6.003932626860494</c:v>
                </c:pt>
                <c:pt idx="345">
                  <c:v>6.0213859193804371</c:v>
                </c:pt>
                <c:pt idx="346">
                  <c:v>6.0388392119003802</c:v>
                </c:pt>
                <c:pt idx="347">
                  <c:v>6.0562925044203233</c:v>
                </c:pt>
                <c:pt idx="348">
                  <c:v>6.0737457969402664</c:v>
                </c:pt>
                <c:pt idx="349">
                  <c:v>6.0911990894602104</c:v>
                </c:pt>
                <c:pt idx="350">
                  <c:v>6.1086523819801535</c:v>
                </c:pt>
                <c:pt idx="351">
                  <c:v>6.1261056745000966</c:v>
                </c:pt>
                <c:pt idx="352">
                  <c:v>6.1435589670200397</c:v>
                </c:pt>
                <c:pt idx="353">
                  <c:v>6.1610122595399837</c:v>
                </c:pt>
                <c:pt idx="354">
                  <c:v>6.1784655520599268</c:v>
                </c:pt>
                <c:pt idx="355">
                  <c:v>6.1959188445798699</c:v>
                </c:pt>
                <c:pt idx="356">
                  <c:v>6.213372137099813</c:v>
                </c:pt>
                <c:pt idx="357">
                  <c:v>6.2308254296197561</c:v>
                </c:pt>
                <c:pt idx="358">
                  <c:v>6.2482787221397</c:v>
                </c:pt>
                <c:pt idx="359">
                  <c:v>6.2657320146596431</c:v>
                </c:pt>
                <c:pt idx="360">
                  <c:v>6.2831853071795862</c:v>
                </c:pt>
              </c:numCache>
            </c:numRef>
          </c:cat>
          <c:val>
            <c:numRef>
              <c:f>Sheet1!$J$5:$J$365</c:f>
              <c:numCache>
                <c:formatCode>General</c:formatCode>
                <c:ptCount val="361"/>
                <c:pt idx="0">
                  <c:v>0</c:v>
                </c:pt>
                <c:pt idx="1">
                  <c:v>1.2216684506098459E-3</c:v>
                </c:pt>
                <c:pt idx="2">
                  <c:v>2.442964769175068E-3</c:v>
                </c:pt>
                <c:pt idx="3">
                  <c:v>3.6635169370060686E-3</c:v>
                </c:pt>
                <c:pt idx="4">
                  <c:v>4.8829531620887719E-3</c:v>
                </c:pt>
                <c:pt idx="5">
                  <c:v>6.1009019923360724E-3</c:v>
                </c:pt>
                <c:pt idx="6">
                  <c:v>7.3169924287357435E-3</c:v>
                </c:pt>
                <c:pt idx="7">
                  <c:v>8.5308540383603245E-3</c:v>
                </c:pt>
                <c:pt idx="8">
                  <c:v>9.742117067204582E-3</c:v>
                </c:pt>
                <c:pt idx="9">
                  <c:v>1.0950412552816162E-2</c:v>
                </c:pt>
                <c:pt idx="10">
                  <c:v>1.2155372436685125E-2</c:v>
                </c:pt>
                <c:pt idx="11">
                  <c:v>1.3356629676358138E-2</c:v>
                </c:pt>
                <c:pt idx="12">
                  <c:v>1.4553818357243155E-2</c:v>
                </c:pt>
                <c:pt idx="13">
                  <c:v>1.5746573804070553E-2</c:v>
                </c:pt>
                <c:pt idx="14">
                  <c:v>1.6934532691976742E-2</c:v>
                </c:pt>
                <c:pt idx="15">
                  <c:v>1.8117333157176452E-2</c:v>
                </c:pt>
                <c:pt idx="16">
                  <c:v>1.9294614907189943E-2</c:v>
                </c:pt>
                <c:pt idx="17">
                  <c:v>2.0466019330591577E-2</c:v>
                </c:pt>
                <c:pt idx="18">
                  <c:v>2.1631189606246319E-2</c:v>
                </c:pt>
                <c:pt idx="19">
                  <c:v>2.2789770812000971E-2</c:v>
                </c:pt>
                <c:pt idx="20">
                  <c:v>2.3941410032796814E-2</c:v>
                </c:pt>
                <c:pt idx="21">
                  <c:v>2.508575646817102E-2</c:v>
                </c:pt>
                <c:pt idx="22">
                  <c:v>2.6222461539113843E-2</c:v>
                </c:pt>
                <c:pt idx="23">
                  <c:v>2.7351178994249166E-2</c:v>
                </c:pt>
                <c:pt idx="24">
                  <c:v>2.8471565015306018E-2</c:v>
                </c:pt>
                <c:pt idx="25">
                  <c:v>2.9583278321848965E-2</c:v>
                </c:pt>
                <c:pt idx="26">
                  <c:v>3.0685980275235423E-2</c:v>
                </c:pt>
                <c:pt idx="27">
                  <c:v>3.1779334981768277E-2</c:v>
                </c:pt>
                <c:pt idx="28">
                  <c:v>3.2863009395012362E-2</c:v>
                </c:pt>
                <c:pt idx="29">
                  <c:v>3.3936673417243594E-2</c:v>
                </c:pt>
                <c:pt idx="30">
                  <c:v>3.4999999999999996E-2</c:v>
                </c:pt>
                <c:pt idx="31">
                  <c:v>3.6052665243703791E-2</c:v>
                </c:pt>
                <c:pt idx="32">
                  <c:v>3.7094348496324349E-2</c:v>
                </c:pt>
                <c:pt idx="33">
                  <c:v>3.8124732451051899E-2</c:v>
                </c:pt>
                <c:pt idx="34">
                  <c:v>3.9143503242952286E-2</c:v>
                </c:pt>
                <c:pt idx="35">
                  <c:v>4.0150350544573228E-2</c:v>
                </c:pt>
                <c:pt idx="36">
                  <c:v>4.1144967660473125E-2</c:v>
                </c:pt>
                <c:pt idx="37">
                  <c:v>4.2127051620643383E-2</c:v>
                </c:pt>
                <c:pt idx="38">
                  <c:v>4.3096303272796087E-2</c:v>
                </c:pt>
                <c:pt idx="39">
                  <c:v>4.405242737348862E-2</c:v>
                </c:pt>
                <c:pt idx="40">
                  <c:v>4.4995132678057749E-2</c:v>
                </c:pt>
                <c:pt idx="41">
                  <c:v>4.5924132029335513E-2</c:v>
                </c:pt>
                <c:pt idx="42">
                  <c:v>4.683914244512008E-2</c:v>
                </c:pt>
                <c:pt idx="43">
                  <c:v>4.7739885204374895E-2</c:v>
                </c:pt>
                <c:pt idx="44">
                  <c:v>4.862608593212981E-2</c:v>
                </c:pt>
                <c:pt idx="45">
                  <c:v>4.9497474683058325E-2</c:v>
                </c:pt>
                <c:pt idx="46">
                  <c:v>5.0353786023705584E-2</c:v>
                </c:pt>
                <c:pt idx="47">
                  <c:v>5.1194759113341939E-2</c:v>
                </c:pt>
                <c:pt idx="48">
                  <c:v>5.2020137783417603E-2</c:v>
                </c:pt>
                <c:pt idx="49">
                  <c:v>5.2829670615594043E-2</c:v>
                </c:pt>
                <c:pt idx="50">
                  <c:v>5.3623111018328465E-2</c:v>
                </c:pt>
                <c:pt idx="51">
                  <c:v>5.440021730198797E-2</c:v>
                </c:pt>
                <c:pt idx="52">
                  <c:v>5.5160752752470545E-2</c:v>
                </c:pt>
                <c:pt idx="53">
                  <c:v>5.5904485703310504E-2</c:v>
                </c:pt>
                <c:pt idx="54">
                  <c:v>5.6631189606246329E-2</c:v>
                </c:pt>
                <c:pt idx="55">
                  <c:v>5.7340643100229433E-2</c:v>
                </c:pt>
                <c:pt idx="56">
                  <c:v>5.8032630078852926E-2</c:v>
                </c:pt>
                <c:pt idx="57">
                  <c:v>5.8706939756179688E-2</c:v>
                </c:pt>
                <c:pt idx="58">
                  <c:v>5.9363366730949822E-2</c:v>
                </c:pt>
                <c:pt idx="59">
                  <c:v>6.0001711049147873E-2</c:v>
                </c:pt>
                <c:pt idx="60">
                  <c:v>6.0621778264910706E-2</c:v>
                </c:pt>
                <c:pt idx="61">
                  <c:v>6.1223379499757709E-2</c:v>
                </c:pt>
                <c:pt idx="62">
                  <c:v>6.1806331500124885E-2</c:v>
                </c:pt>
                <c:pt idx="63">
                  <c:v>6.237045669318575E-2</c:v>
                </c:pt>
                <c:pt idx="64">
                  <c:v>6.2915583240941694E-2</c:v>
                </c:pt>
                <c:pt idx="65">
                  <c:v>6.3441545092565499E-2</c:v>
                </c:pt>
                <c:pt idx="66">
                  <c:v>6.3948182034982065E-2</c:v>
                </c:pt>
                <c:pt idx="67">
                  <c:v>6.443533974167083E-2</c:v>
                </c:pt>
                <c:pt idx="68">
                  <c:v>6.4902869819675121E-2</c:v>
                </c:pt>
                <c:pt idx="69">
                  <c:v>6.5350629854804124E-2</c:v>
                </c:pt>
                <c:pt idx="70">
                  <c:v>6.5778483455013595E-2</c:v>
                </c:pt>
                <c:pt idx="71">
                  <c:v>6.6186300291952174E-2</c:v>
                </c:pt>
                <c:pt idx="72">
                  <c:v>6.6573956140660751E-2</c:v>
                </c:pt>
                <c:pt idx="73">
                  <c:v>6.6941332917412485E-2</c:v>
                </c:pt>
                <c:pt idx="74">
                  <c:v>6.7288318715682333E-2</c:v>
                </c:pt>
                <c:pt idx="75">
                  <c:v>6.7614807840234784E-2</c:v>
                </c:pt>
                <c:pt idx="76">
                  <c:v>6.7920700839319753E-2</c:v>
                </c:pt>
                <c:pt idx="77">
                  <c:v>6.8205904534966472E-2</c:v>
                </c:pt>
                <c:pt idx="78">
                  <c:v>6.8470332051366392E-2</c:v>
                </c:pt>
                <c:pt idx="79">
                  <c:v>6.871390284133648E-2</c:v>
                </c:pt>
                <c:pt idx="80">
                  <c:v>6.8936542710854573E-2</c:v>
                </c:pt>
                <c:pt idx="81">
                  <c:v>6.9138183841659651E-2</c:v>
                </c:pt>
                <c:pt idx="82">
                  <c:v>6.9318764811909933E-2</c:v>
                </c:pt>
                <c:pt idx="83">
                  <c:v>6.9478230614892542E-2</c:v>
                </c:pt>
                <c:pt idx="84">
                  <c:v>6.9616532675779136E-2</c:v>
                </c:pt>
                <c:pt idx="85">
                  <c:v>6.973362886642219E-2</c:v>
                </c:pt>
                <c:pt idx="86">
                  <c:v>6.9829483518187699E-2</c:v>
                </c:pt>
                <c:pt idx="87">
                  <c:v>6.9904067432820169E-2</c:v>
                </c:pt>
                <c:pt idx="88">
                  <c:v>6.9957357891336711E-2</c:v>
                </c:pt>
                <c:pt idx="89">
                  <c:v>6.9989338660947392E-2</c:v>
                </c:pt>
                <c:pt idx="90">
                  <c:v>7.0000000000000007E-2</c:v>
                </c:pt>
                <c:pt idx="91">
                  <c:v>6.9989338660947392E-2</c:v>
                </c:pt>
                <c:pt idx="92">
                  <c:v>6.9957357891336711E-2</c:v>
                </c:pt>
                <c:pt idx="93">
                  <c:v>6.9904067432820169E-2</c:v>
                </c:pt>
                <c:pt idx="94">
                  <c:v>6.9829483518187699E-2</c:v>
                </c:pt>
                <c:pt idx="95">
                  <c:v>6.973362886642219E-2</c:v>
                </c:pt>
                <c:pt idx="96">
                  <c:v>6.9616532675779136E-2</c:v>
                </c:pt>
                <c:pt idx="97">
                  <c:v>6.9478230614892555E-2</c:v>
                </c:pt>
                <c:pt idx="98">
                  <c:v>6.9318764811909933E-2</c:v>
                </c:pt>
                <c:pt idx="99">
                  <c:v>6.9138183841659651E-2</c:v>
                </c:pt>
                <c:pt idx="100">
                  <c:v>6.8936542710854573E-2</c:v>
                </c:pt>
                <c:pt idx="101">
                  <c:v>6.871390284133648E-2</c:v>
                </c:pt>
                <c:pt idx="102">
                  <c:v>6.8470332051366406E-2</c:v>
                </c:pt>
                <c:pt idx="103">
                  <c:v>6.8205904534966472E-2</c:v>
                </c:pt>
                <c:pt idx="104">
                  <c:v>6.7920700839319753E-2</c:v>
                </c:pt>
                <c:pt idx="105">
                  <c:v>6.7614807840234784E-2</c:v>
                </c:pt>
                <c:pt idx="106">
                  <c:v>6.7288318715682333E-2</c:v>
                </c:pt>
                <c:pt idx="107">
                  <c:v>6.6941332917412499E-2</c:v>
                </c:pt>
                <c:pt idx="108">
                  <c:v>6.6573956140660764E-2</c:v>
                </c:pt>
                <c:pt idx="109">
                  <c:v>6.6186300291952188E-2</c:v>
                </c:pt>
                <c:pt idx="110">
                  <c:v>6.5778483455013595E-2</c:v>
                </c:pt>
                <c:pt idx="111">
                  <c:v>6.5350629854804124E-2</c:v>
                </c:pt>
                <c:pt idx="112">
                  <c:v>6.4902869819675121E-2</c:v>
                </c:pt>
                <c:pt idx="113">
                  <c:v>6.443533974167083E-2</c:v>
                </c:pt>
                <c:pt idx="114">
                  <c:v>6.3948182034982065E-2</c:v>
                </c:pt>
                <c:pt idx="115">
                  <c:v>6.3441545092565513E-2</c:v>
                </c:pt>
                <c:pt idx="116">
                  <c:v>6.2915583240941694E-2</c:v>
                </c:pt>
                <c:pt idx="117">
                  <c:v>6.2370456693185757E-2</c:v>
                </c:pt>
                <c:pt idx="118">
                  <c:v>6.1806331500124885E-2</c:v>
                </c:pt>
                <c:pt idx="119">
                  <c:v>6.1223379499757716E-2</c:v>
                </c:pt>
                <c:pt idx="120">
                  <c:v>6.0621778264910713E-2</c:v>
                </c:pt>
                <c:pt idx="121">
                  <c:v>6.0001711049147873E-2</c:v>
                </c:pt>
                <c:pt idx="122">
                  <c:v>5.9363366730949829E-2</c:v>
                </c:pt>
                <c:pt idx="123">
                  <c:v>5.8706939756179681E-2</c:v>
                </c:pt>
                <c:pt idx="124">
                  <c:v>5.8032630078852926E-2</c:v>
                </c:pt>
                <c:pt idx="125">
                  <c:v>5.7340643100229426E-2</c:v>
                </c:pt>
                <c:pt idx="126">
                  <c:v>5.6631189606246329E-2</c:v>
                </c:pt>
                <c:pt idx="127">
                  <c:v>5.5904485703310497E-2</c:v>
                </c:pt>
                <c:pt idx="128">
                  <c:v>5.5160752752470545E-2</c:v>
                </c:pt>
                <c:pt idx="129">
                  <c:v>5.4400217301987977E-2</c:v>
                </c:pt>
                <c:pt idx="130">
                  <c:v>5.3623111018328465E-2</c:v>
                </c:pt>
                <c:pt idx="131">
                  <c:v>5.2829670615594057E-2</c:v>
                </c:pt>
                <c:pt idx="132">
                  <c:v>5.2020137783417603E-2</c:v>
                </c:pt>
                <c:pt idx="133">
                  <c:v>5.1194759113341946E-2</c:v>
                </c:pt>
                <c:pt idx="134">
                  <c:v>5.0353786023705584E-2</c:v>
                </c:pt>
                <c:pt idx="135">
                  <c:v>4.9497474683058332E-2</c:v>
                </c:pt>
                <c:pt idx="136">
                  <c:v>4.8626085932129803E-2</c:v>
                </c:pt>
                <c:pt idx="137">
                  <c:v>4.7739885204374909E-2</c:v>
                </c:pt>
                <c:pt idx="138">
                  <c:v>4.6839142445120087E-2</c:v>
                </c:pt>
                <c:pt idx="139">
                  <c:v>4.5924132029335513E-2</c:v>
                </c:pt>
                <c:pt idx="140">
                  <c:v>4.499513267805777E-2</c:v>
                </c:pt>
                <c:pt idx="141">
                  <c:v>4.405242737348862E-2</c:v>
                </c:pt>
                <c:pt idx="142">
                  <c:v>4.3096303272796094E-2</c:v>
                </c:pt>
                <c:pt idx="143">
                  <c:v>4.2127051620643376E-2</c:v>
                </c:pt>
                <c:pt idx="144">
                  <c:v>4.1144967660473132E-2</c:v>
                </c:pt>
                <c:pt idx="145">
                  <c:v>4.0150350544573221E-2</c:v>
                </c:pt>
                <c:pt idx="146">
                  <c:v>3.9143503242952286E-2</c:v>
                </c:pt>
                <c:pt idx="147">
                  <c:v>3.8124732451051913E-2</c:v>
                </c:pt>
                <c:pt idx="148">
                  <c:v>3.7094348496324349E-2</c:v>
                </c:pt>
                <c:pt idx="149">
                  <c:v>3.6052665243703812E-2</c:v>
                </c:pt>
                <c:pt idx="150">
                  <c:v>3.4999999999999996E-2</c:v>
                </c:pt>
                <c:pt idx="151">
                  <c:v>3.3936673417243608E-2</c:v>
                </c:pt>
                <c:pt idx="152">
                  <c:v>3.2863009395012355E-2</c:v>
                </c:pt>
                <c:pt idx="153">
                  <c:v>3.1779334981768284E-2</c:v>
                </c:pt>
                <c:pt idx="154">
                  <c:v>3.0685980275235412E-2</c:v>
                </c:pt>
                <c:pt idx="155">
                  <c:v>2.9583278321848969E-2</c:v>
                </c:pt>
                <c:pt idx="156">
                  <c:v>2.8471565015306032E-2</c:v>
                </c:pt>
                <c:pt idx="157">
                  <c:v>2.7351178994249166E-2</c:v>
                </c:pt>
                <c:pt idx="158">
                  <c:v>2.622246153911386E-2</c:v>
                </c:pt>
                <c:pt idx="159">
                  <c:v>2.5085756468171017E-2</c:v>
                </c:pt>
                <c:pt idx="160">
                  <c:v>2.3941410032796824E-2</c:v>
                </c:pt>
                <c:pt idx="161">
                  <c:v>2.2789770812000964E-2</c:v>
                </c:pt>
                <c:pt idx="162">
                  <c:v>2.1631189606246326E-2</c:v>
                </c:pt>
                <c:pt idx="163">
                  <c:v>2.0466019330591563E-2</c:v>
                </c:pt>
                <c:pt idx="164">
                  <c:v>1.9294614907189946E-2</c:v>
                </c:pt>
                <c:pt idx="165">
                  <c:v>1.8117333157176473E-2</c:v>
                </c:pt>
                <c:pt idx="166">
                  <c:v>1.6934532691976742E-2</c:v>
                </c:pt>
                <c:pt idx="167">
                  <c:v>1.5746573804070567E-2</c:v>
                </c:pt>
                <c:pt idx="168">
                  <c:v>1.4553818357243153E-2</c:v>
                </c:pt>
                <c:pt idx="169">
                  <c:v>1.3356629676358148E-2</c:v>
                </c:pt>
                <c:pt idx="170">
                  <c:v>1.215537243668512E-2</c:v>
                </c:pt>
                <c:pt idx="171">
                  <c:v>1.0950412552816169E-2</c:v>
                </c:pt>
                <c:pt idx="172">
                  <c:v>9.7421170672045733E-3</c:v>
                </c:pt>
                <c:pt idx="173">
                  <c:v>8.5308540383603297E-3</c:v>
                </c:pt>
                <c:pt idx="174">
                  <c:v>7.3169924287357618E-3</c:v>
                </c:pt>
                <c:pt idx="175">
                  <c:v>6.1009019923360741E-3</c:v>
                </c:pt>
                <c:pt idx="176">
                  <c:v>4.8829531620887875E-3</c:v>
                </c:pt>
                <c:pt idx="177">
                  <c:v>3.6635169370060668E-3</c:v>
                </c:pt>
                <c:pt idx="178">
                  <c:v>2.4429647691750801E-3</c:v>
                </c:pt>
                <c:pt idx="179">
                  <c:v>1.2216684506098409E-3</c:v>
                </c:pt>
                <c:pt idx="180">
                  <c:v>8.576039184360341E-18</c:v>
                </c:pt>
                <c:pt idx="181">
                  <c:v>1.2216684506098547E-3</c:v>
                </c:pt>
                <c:pt idx="182">
                  <c:v>2.4429647691750632E-3</c:v>
                </c:pt>
                <c:pt idx="183">
                  <c:v>3.6635169370060495E-3</c:v>
                </c:pt>
                <c:pt idx="184">
                  <c:v>4.8829531620887693E-3</c:v>
                </c:pt>
                <c:pt idx="185">
                  <c:v>6.1009019923360568E-3</c:v>
                </c:pt>
                <c:pt idx="186">
                  <c:v>7.3169924287357453E-3</c:v>
                </c:pt>
                <c:pt idx="187">
                  <c:v>8.5308540383603124E-3</c:v>
                </c:pt>
                <c:pt idx="188">
                  <c:v>9.7421170672045872E-3</c:v>
                </c:pt>
                <c:pt idx="189">
                  <c:v>1.0950412552816152E-2</c:v>
                </c:pt>
                <c:pt idx="190">
                  <c:v>1.2155372436685134E-2</c:v>
                </c:pt>
                <c:pt idx="191">
                  <c:v>1.3356629676358131E-2</c:v>
                </c:pt>
                <c:pt idx="192">
                  <c:v>1.4553818357243167E-2</c:v>
                </c:pt>
                <c:pt idx="193">
                  <c:v>1.574657380407055E-2</c:v>
                </c:pt>
                <c:pt idx="194">
                  <c:v>1.6934532691976728E-2</c:v>
                </c:pt>
                <c:pt idx="195">
                  <c:v>1.8117333157176459E-2</c:v>
                </c:pt>
                <c:pt idx="196">
                  <c:v>1.9294614907189932E-2</c:v>
                </c:pt>
                <c:pt idx="197">
                  <c:v>2.0466019330591577E-2</c:v>
                </c:pt>
                <c:pt idx="198">
                  <c:v>2.1631189606246312E-2</c:v>
                </c:pt>
                <c:pt idx="199">
                  <c:v>2.2789770812000974E-2</c:v>
                </c:pt>
                <c:pt idx="200">
                  <c:v>2.3941410032796807E-2</c:v>
                </c:pt>
                <c:pt idx="201">
                  <c:v>2.5085756468171034E-2</c:v>
                </c:pt>
                <c:pt idx="202">
                  <c:v>2.6222461539113843E-2</c:v>
                </c:pt>
                <c:pt idx="203">
                  <c:v>2.7351178994249152E-2</c:v>
                </c:pt>
                <c:pt idx="204">
                  <c:v>2.8471565015306018E-2</c:v>
                </c:pt>
                <c:pt idx="205">
                  <c:v>2.9583278321848951E-2</c:v>
                </c:pt>
                <c:pt idx="206">
                  <c:v>3.0685980275235426E-2</c:v>
                </c:pt>
                <c:pt idx="207">
                  <c:v>3.177933498176827E-2</c:v>
                </c:pt>
                <c:pt idx="208">
                  <c:v>3.2863009395012362E-2</c:v>
                </c:pt>
                <c:pt idx="209">
                  <c:v>3.3936673417243587E-2</c:v>
                </c:pt>
                <c:pt idx="210">
                  <c:v>3.500000000000001E-2</c:v>
                </c:pt>
                <c:pt idx="211">
                  <c:v>3.6052665243703791E-2</c:v>
                </c:pt>
                <c:pt idx="212">
                  <c:v>3.7094348496324342E-2</c:v>
                </c:pt>
                <c:pt idx="213">
                  <c:v>3.8124732451051899E-2</c:v>
                </c:pt>
                <c:pt idx="214">
                  <c:v>3.9143503242952273E-2</c:v>
                </c:pt>
                <c:pt idx="215">
                  <c:v>4.0150350544573235E-2</c:v>
                </c:pt>
                <c:pt idx="216">
                  <c:v>4.1144967660473118E-2</c:v>
                </c:pt>
                <c:pt idx="217">
                  <c:v>4.212705162064339E-2</c:v>
                </c:pt>
                <c:pt idx="218">
                  <c:v>4.309630327279608E-2</c:v>
                </c:pt>
                <c:pt idx="219">
                  <c:v>4.4052427373488634E-2</c:v>
                </c:pt>
                <c:pt idx="220">
                  <c:v>4.4995132678057749E-2</c:v>
                </c:pt>
                <c:pt idx="221">
                  <c:v>4.5924132029335499E-2</c:v>
                </c:pt>
                <c:pt idx="222">
                  <c:v>4.683914244512008E-2</c:v>
                </c:pt>
                <c:pt idx="223">
                  <c:v>4.7739885204374888E-2</c:v>
                </c:pt>
                <c:pt idx="224">
                  <c:v>4.8626085932129817E-2</c:v>
                </c:pt>
                <c:pt idx="225">
                  <c:v>4.9497474683058325E-2</c:v>
                </c:pt>
                <c:pt idx="226">
                  <c:v>5.0353786023705591E-2</c:v>
                </c:pt>
                <c:pt idx="227">
                  <c:v>5.1194759113341939E-2</c:v>
                </c:pt>
                <c:pt idx="228">
                  <c:v>5.202013778341761E-2</c:v>
                </c:pt>
                <c:pt idx="229">
                  <c:v>5.2829670615594043E-2</c:v>
                </c:pt>
                <c:pt idx="230">
                  <c:v>5.3623111018328458E-2</c:v>
                </c:pt>
                <c:pt idx="231">
                  <c:v>5.4400217301987942E-2</c:v>
                </c:pt>
                <c:pt idx="232">
                  <c:v>5.5160752752470552E-2</c:v>
                </c:pt>
                <c:pt idx="233">
                  <c:v>5.5904485703310504E-2</c:v>
                </c:pt>
                <c:pt idx="234">
                  <c:v>5.6631189606246322E-2</c:v>
                </c:pt>
                <c:pt idx="235">
                  <c:v>5.7340643100229419E-2</c:v>
                </c:pt>
                <c:pt idx="236">
                  <c:v>5.8032630078852933E-2</c:v>
                </c:pt>
                <c:pt idx="237">
                  <c:v>5.8706939756179688E-2</c:v>
                </c:pt>
                <c:pt idx="238">
                  <c:v>5.9363366730949822E-2</c:v>
                </c:pt>
                <c:pt idx="239">
                  <c:v>6.0001711049147852E-2</c:v>
                </c:pt>
                <c:pt idx="240">
                  <c:v>6.0621778264910692E-2</c:v>
                </c:pt>
                <c:pt idx="241">
                  <c:v>6.1223379499757723E-2</c:v>
                </c:pt>
                <c:pt idx="242">
                  <c:v>6.1806331500124892E-2</c:v>
                </c:pt>
                <c:pt idx="243">
                  <c:v>6.237045669318575E-2</c:v>
                </c:pt>
                <c:pt idx="244">
                  <c:v>6.291558324094168E-2</c:v>
                </c:pt>
                <c:pt idx="245">
                  <c:v>6.3441545092565513E-2</c:v>
                </c:pt>
                <c:pt idx="246">
                  <c:v>6.3948182034982079E-2</c:v>
                </c:pt>
                <c:pt idx="247">
                  <c:v>6.443533974167083E-2</c:v>
                </c:pt>
                <c:pt idx="248">
                  <c:v>6.4902869819675121E-2</c:v>
                </c:pt>
                <c:pt idx="249">
                  <c:v>6.5350629854804124E-2</c:v>
                </c:pt>
                <c:pt idx="250">
                  <c:v>6.5778483455013595E-2</c:v>
                </c:pt>
                <c:pt idx="251">
                  <c:v>6.6186300291952188E-2</c:v>
                </c:pt>
                <c:pt idx="252">
                  <c:v>6.6573956140660751E-2</c:v>
                </c:pt>
                <c:pt idx="253">
                  <c:v>6.6941332917412485E-2</c:v>
                </c:pt>
                <c:pt idx="254">
                  <c:v>6.7288318715682333E-2</c:v>
                </c:pt>
                <c:pt idx="255">
                  <c:v>6.7614807840234784E-2</c:v>
                </c:pt>
                <c:pt idx="256">
                  <c:v>6.7920700839319753E-2</c:v>
                </c:pt>
                <c:pt idx="257">
                  <c:v>6.8205904534966472E-2</c:v>
                </c:pt>
                <c:pt idx="258">
                  <c:v>6.8470332051366392E-2</c:v>
                </c:pt>
                <c:pt idx="259">
                  <c:v>6.871390284133648E-2</c:v>
                </c:pt>
                <c:pt idx="260">
                  <c:v>6.8936542710854573E-2</c:v>
                </c:pt>
                <c:pt idx="261">
                  <c:v>6.9138183841659637E-2</c:v>
                </c:pt>
                <c:pt idx="262">
                  <c:v>6.9318764811909919E-2</c:v>
                </c:pt>
                <c:pt idx="263">
                  <c:v>6.9478230614892555E-2</c:v>
                </c:pt>
                <c:pt idx="264">
                  <c:v>6.961653267577915E-2</c:v>
                </c:pt>
                <c:pt idx="265">
                  <c:v>6.973362886642219E-2</c:v>
                </c:pt>
                <c:pt idx="266">
                  <c:v>6.9829483518187699E-2</c:v>
                </c:pt>
                <c:pt idx="267">
                  <c:v>6.9904067432820169E-2</c:v>
                </c:pt>
                <c:pt idx="268">
                  <c:v>6.9957357891336711E-2</c:v>
                </c:pt>
                <c:pt idx="269">
                  <c:v>6.9989338660947392E-2</c:v>
                </c:pt>
                <c:pt idx="270">
                  <c:v>7.0000000000000007E-2</c:v>
                </c:pt>
                <c:pt idx="271">
                  <c:v>6.9989338660947392E-2</c:v>
                </c:pt>
                <c:pt idx="272">
                  <c:v>6.9957357891336711E-2</c:v>
                </c:pt>
                <c:pt idx="273">
                  <c:v>6.9904067432820169E-2</c:v>
                </c:pt>
                <c:pt idx="274">
                  <c:v>6.9829483518187713E-2</c:v>
                </c:pt>
                <c:pt idx="275">
                  <c:v>6.973362886642219E-2</c:v>
                </c:pt>
                <c:pt idx="276">
                  <c:v>6.961653267577915E-2</c:v>
                </c:pt>
                <c:pt idx="277">
                  <c:v>6.9478230614892542E-2</c:v>
                </c:pt>
                <c:pt idx="278">
                  <c:v>6.9318764811909933E-2</c:v>
                </c:pt>
                <c:pt idx="279">
                  <c:v>6.9138183841659651E-2</c:v>
                </c:pt>
                <c:pt idx="280">
                  <c:v>6.8936542710854573E-2</c:v>
                </c:pt>
                <c:pt idx="281">
                  <c:v>6.871390284133648E-2</c:v>
                </c:pt>
                <c:pt idx="282">
                  <c:v>6.8470332051366392E-2</c:v>
                </c:pt>
                <c:pt idx="283">
                  <c:v>6.8205904534966472E-2</c:v>
                </c:pt>
                <c:pt idx="284">
                  <c:v>6.7920700839319767E-2</c:v>
                </c:pt>
                <c:pt idx="285">
                  <c:v>6.7614807840234797E-2</c:v>
                </c:pt>
                <c:pt idx="286">
                  <c:v>6.7288318715682319E-2</c:v>
                </c:pt>
                <c:pt idx="287">
                  <c:v>6.6941332917412485E-2</c:v>
                </c:pt>
                <c:pt idx="288">
                  <c:v>6.6573956140660764E-2</c:v>
                </c:pt>
                <c:pt idx="289">
                  <c:v>6.6186300291952188E-2</c:v>
                </c:pt>
                <c:pt idx="290">
                  <c:v>6.5778483455013595E-2</c:v>
                </c:pt>
                <c:pt idx="291">
                  <c:v>6.5350629854804124E-2</c:v>
                </c:pt>
                <c:pt idx="292">
                  <c:v>6.4902869819675121E-2</c:v>
                </c:pt>
                <c:pt idx="293">
                  <c:v>6.4435339741670844E-2</c:v>
                </c:pt>
                <c:pt idx="294">
                  <c:v>6.3948182034982079E-2</c:v>
                </c:pt>
                <c:pt idx="295">
                  <c:v>6.3441545092565499E-2</c:v>
                </c:pt>
                <c:pt idx="296">
                  <c:v>6.2915583240941694E-2</c:v>
                </c:pt>
                <c:pt idx="297">
                  <c:v>6.2370456693185757E-2</c:v>
                </c:pt>
                <c:pt idx="298">
                  <c:v>6.1806331500124906E-2</c:v>
                </c:pt>
                <c:pt idx="299">
                  <c:v>6.1223379499757702E-2</c:v>
                </c:pt>
                <c:pt idx="300">
                  <c:v>6.0621778264910706E-2</c:v>
                </c:pt>
                <c:pt idx="301">
                  <c:v>6.0001711049147873E-2</c:v>
                </c:pt>
                <c:pt idx="302">
                  <c:v>5.9363366730949836E-2</c:v>
                </c:pt>
                <c:pt idx="303">
                  <c:v>5.8706939756179702E-2</c:v>
                </c:pt>
                <c:pt idx="304">
                  <c:v>5.8032630078852919E-2</c:v>
                </c:pt>
                <c:pt idx="305">
                  <c:v>5.7340643100229433E-2</c:v>
                </c:pt>
                <c:pt idx="306">
                  <c:v>5.6631189606246336E-2</c:v>
                </c:pt>
                <c:pt idx="307">
                  <c:v>5.5904485703310518E-2</c:v>
                </c:pt>
                <c:pt idx="308">
                  <c:v>5.5160752752470531E-2</c:v>
                </c:pt>
                <c:pt idx="309">
                  <c:v>5.4400217301987963E-2</c:v>
                </c:pt>
                <c:pt idx="310">
                  <c:v>5.3623111018328472E-2</c:v>
                </c:pt>
                <c:pt idx="311">
                  <c:v>5.2829670615594064E-2</c:v>
                </c:pt>
                <c:pt idx="312">
                  <c:v>5.2020137783417623E-2</c:v>
                </c:pt>
                <c:pt idx="313">
                  <c:v>5.1194759113341932E-2</c:v>
                </c:pt>
                <c:pt idx="314">
                  <c:v>5.0353786023705591E-2</c:v>
                </c:pt>
                <c:pt idx="315">
                  <c:v>4.9497474683058346E-2</c:v>
                </c:pt>
                <c:pt idx="316">
                  <c:v>4.8626085932129838E-2</c:v>
                </c:pt>
                <c:pt idx="317">
                  <c:v>4.7739885204374881E-2</c:v>
                </c:pt>
                <c:pt idx="318">
                  <c:v>4.6839142445120073E-2</c:v>
                </c:pt>
                <c:pt idx="319">
                  <c:v>4.592413202933552E-2</c:v>
                </c:pt>
                <c:pt idx="320">
                  <c:v>4.4995132678057777E-2</c:v>
                </c:pt>
                <c:pt idx="321">
                  <c:v>4.4052427373488655E-2</c:v>
                </c:pt>
                <c:pt idx="322">
                  <c:v>4.309630327279608E-2</c:v>
                </c:pt>
                <c:pt idx="323">
                  <c:v>4.2127051620643383E-2</c:v>
                </c:pt>
                <c:pt idx="324">
                  <c:v>4.1144967660473139E-2</c:v>
                </c:pt>
                <c:pt idx="325">
                  <c:v>4.0150350544573256E-2</c:v>
                </c:pt>
                <c:pt idx="326">
                  <c:v>3.9143503242952266E-2</c:v>
                </c:pt>
                <c:pt idx="327">
                  <c:v>3.8124732451051892E-2</c:v>
                </c:pt>
                <c:pt idx="328">
                  <c:v>3.7094348496324356E-2</c:v>
                </c:pt>
                <c:pt idx="329">
                  <c:v>3.6052665243703819E-2</c:v>
                </c:pt>
                <c:pt idx="330">
                  <c:v>3.5000000000000031E-2</c:v>
                </c:pt>
                <c:pt idx="331">
                  <c:v>3.3936673417243587E-2</c:v>
                </c:pt>
                <c:pt idx="332">
                  <c:v>3.2863009395012362E-2</c:v>
                </c:pt>
                <c:pt idx="333">
                  <c:v>3.1779334981768291E-2</c:v>
                </c:pt>
                <c:pt idx="334">
                  <c:v>3.0685980275235447E-2</c:v>
                </c:pt>
                <c:pt idx="335">
                  <c:v>2.9583278321848948E-2</c:v>
                </c:pt>
                <c:pt idx="336">
                  <c:v>2.8471565015306014E-2</c:v>
                </c:pt>
                <c:pt idx="337">
                  <c:v>2.7351178994249173E-2</c:v>
                </c:pt>
                <c:pt idx="338">
                  <c:v>2.6222461539113867E-2</c:v>
                </c:pt>
                <c:pt idx="339">
                  <c:v>2.5085756468171055E-2</c:v>
                </c:pt>
                <c:pt idx="340">
                  <c:v>2.3941410032796803E-2</c:v>
                </c:pt>
                <c:pt idx="341">
                  <c:v>2.2789770812000971E-2</c:v>
                </c:pt>
                <c:pt idx="342">
                  <c:v>2.1631189606246336E-2</c:v>
                </c:pt>
                <c:pt idx="343">
                  <c:v>2.0466019330591605E-2</c:v>
                </c:pt>
                <c:pt idx="344">
                  <c:v>1.9294614907189929E-2</c:v>
                </c:pt>
                <c:pt idx="345">
                  <c:v>1.8117333157176448E-2</c:v>
                </c:pt>
                <c:pt idx="346">
                  <c:v>1.6934532691976752E-2</c:v>
                </c:pt>
                <c:pt idx="347">
                  <c:v>1.5746573804070574E-2</c:v>
                </c:pt>
                <c:pt idx="348">
                  <c:v>1.4553818357243193E-2</c:v>
                </c:pt>
                <c:pt idx="349">
                  <c:v>1.3356629676358128E-2</c:v>
                </c:pt>
                <c:pt idx="350">
                  <c:v>1.2155372436685128E-2</c:v>
                </c:pt>
                <c:pt idx="351">
                  <c:v>1.095041255281618E-2</c:v>
                </c:pt>
                <c:pt idx="352">
                  <c:v>9.7421170672046132E-3</c:v>
                </c:pt>
                <c:pt idx="353">
                  <c:v>8.5308540383603072E-3</c:v>
                </c:pt>
                <c:pt idx="354">
                  <c:v>7.3169924287357401E-3</c:v>
                </c:pt>
                <c:pt idx="355">
                  <c:v>6.1009019923360828E-3</c:v>
                </c:pt>
                <c:pt idx="356">
                  <c:v>4.8829531620887953E-3</c:v>
                </c:pt>
                <c:pt idx="357">
                  <c:v>3.6635169370061063E-3</c:v>
                </c:pt>
                <c:pt idx="358">
                  <c:v>2.442964769175058E-3</c:v>
                </c:pt>
                <c:pt idx="359">
                  <c:v>1.2216684506098493E-3</c:v>
                </c:pt>
                <c:pt idx="360">
                  <c:v>1.7152078368720682E-17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05-4C18-BDA9-95C9357C1F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3711312"/>
        <c:axId val="653713552"/>
      </c:radarChart>
      <c:catAx>
        <c:axId val="653711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53713552"/>
        <c:crosses val="autoZero"/>
        <c:auto val="1"/>
        <c:lblAlgn val="ctr"/>
        <c:lblOffset val="100"/>
        <c:noMultiLvlLbl val="0"/>
      </c:catAx>
      <c:valAx>
        <c:axId val="65371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53711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BE"/>
              <a:t>amplitude lineair 10 mems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Sheet1!$BU$5:$BU$365</c:f>
              <c:numCache>
                <c:formatCode>General</c:formatCode>
                <c:ptCount val="361"/>
                <c:pt idx="0">
                  <c:v>1</c:v>
                </c:pt>
                <c:pt idx="1">
                  <c:v>0.99751810777737515</c:v>
                </c:pt>
                <c:pt idx="2">
                  <c:v>0.99009731035482706</c:v>
                </c:pt>
                <c:pt idx="3">
                  <c:v>0.97781188300614885</c:v>
                </c:pt>
                <c:pt idx="4">
                  <c:v>0.96078441667730241</c:v>
                </c:pt>
                <c:pt idx="5">
                  <c:v>0.93918404065439343</c:v>
                </c:pt>
                <c:pt idx="6">
                  <c:v>0.91322398255052628</c:v>
                </c:pt>
                <c:pt idx="7">
                  <c:v>0.88315851244611177</c:v>
                </c:pt>
                <c:pt idx="8">
                  <c:v>0.84927932942158046</c:v>
                </c:pt>
                <c:pt idx="9">
                  <c:v>0.81191145872439896</c:v>
                </c:pt>
                <c:pt idx="10">
                  <c:v>0.7714087361890537</c:v>
                </c:pt>
                <c:pt idx="11">
                  <c:v>0.72814896310186983</c:v>
                </c:pt>
                <c:pt idx="12">
                  <c:v>0.68252881934626553</c:v>
                </c:pt>
                <c:pt idx="13">
                  <c:v>0.63495862530687575</c:v>
                </c:pt>
                <c:pt idx="14">
                  <c:v>0.5858570436368743</c:v>
                </c:pt>
                <c:pt idx="15">
                  <c:v>0.53564581063982042</c:v>
                </c:pt>
                <c:pt idx="16">
                  <c:v>0.48474458377556945</c:v>
                </c:pt>
                <c:pt idx="17">
                  <c:v>0.43356598680661451</c:v>
                </c:pt>
                <c:pt idx="18">
                  <c:v>0.38251092753600668</c:v>
                </c:pt>
                <c:pt idx="19">
                  <c:v>0.33196425516539751</c:v>
                </c:pt>
                <c:pt idx="20">
                  <c:v>0.28229081526372063</c:v>
                </c:pt>
                <c:pt idx="21">
                  <c:v>0.23383195044516231</c:v>
                </c:pt>
                <c:pt idx="22">
                  <c:v>0.18690248438173762</c:v>
                </c:pt>
                <c:pt idx="23">
                  <c:v>0.14178821599597341</c:v>
                </c:pt>
                <c:pt idx="24">
                  <c:v>9.8743939862348903E-2</c:v>
                </c:pt>
                <c:pt idx="25">
                  <c:v>5.799199824878256E-2</c:v>
                </c:pt>
                <c:pt idx="26">
                  <c:v>1.972136008835983E-2</c:v>
                </c:pt>
                <c:pt idx="27">
                  <c:v>1.5912787301706432E-2</c:v>
                </c:pt>
                <c:pt idx="28">
                  <c:v>4.8788956560585246E-2</c:v>
                </c:pt>
                <c:pt idx="29">
                  <c:v>7.8818819116058383E-2</c:v>
                </c:pt>
                <c:pt idx="30">
                  <c:v>0.10594624145489273</c:v>
                </c:pt>
                <c:pt idx="31">
                  <c:v>0.13014594110327432</c:v>
                </c:pt>
                <c:pt idx="32">
                  <c:v>0.15142180868460015</c:v>
                </c:pt>
                <c:pt idx="33">
                  <c:v>0.16980494528007503</c:v>
                </c:pt>
                <c:pt idx="34">
                  <c:v>0.1853514659632797</c:v>
                </c:pt>
                <c:pt idx="35">
                  <c:v>0.19814012086695654</c:v>
                </c:pt>
                <c:pt idx="36">
                  <c:v>0.20826978454738421</c:v>
                </c:pt>
                <c:pt idx="37">
                  <c:v>0.21585686283856473</c:v>
                </c:pt>
                <c:pt idx="38">
                  <c:v>0.2210326639508787</c:v>
                </c:pt>
                <c:pt idx="39">
                  <c:v>0.22394077739458895</c:v>
                </c:pt>
                <c:pt idx="40">
                  <c:v>0.22473450053237612</c:v>
                </c:pt>
                <c:pt idx="41">
                  <c:v>0.22357434832471235</c:v>
                </c:pt>
                <c:pt idx="42">
                  <c:v>0.22062567726369431</c:v>
                </c:pt>
                <c:pt idx="43">
                  <c:v>0.2160564497268381</c:v>
                </c:pt>
                <c:pt idx="44">
                  <c:v>0.21003516014598295</c:v>
                </c:pt>
                <c:pt idx="45">
                  <c:v>0.20272893959136709</c:v>
                </c:pt>
                <c:pt idx="46">
                  <c:v>0.1943018507181061</c:v>
                </c:pt>
                <c:pt idx="47">
                  <c:v>0.18491338059894272</c:v>
                </c:pt>
                <c:pt idx="48">
                  <c:v>0.1747171348456808</c:v>
                </c:pt>
                <c:pt idx="49">
                  <c:v>0.16385973265989481</c:v>
                </c:pt>
                <c:pt idx="50">
                  <c:v>0.15247989909367315</c:v>
                </c:pt>
                <c:pt idx="51">
                  <c:v>0.14070774787197976</c:v>
                </c:pt>
                <c:pt idx="52">
                  <c:v>0.12866424564437862</c:v>
                </c:pt>
                <c:pt idx="53">
                  <c:v>0.11646084649819013</c:v>
                </c:pt>
                <c:pt idx="54">
                  <c:v>0.10419928396943626</c:v>
                </c:pt>
                <c:pt idx="55">
                  <c:v>9.1971506614628717E-2</c:v>
                </c:pt>
                <c:pt idx="56">
                  <c:v>7.9859742430405084E-2</c:v>
                </c:pt>
                <c:pt idx="57">
                  <c:v>6.7936676997738796E-2</c:v>
                </c:pt>
                <c:pt idx="58">
                  <c:v>5.6265730147041192E-2</c:v>
                </c:pt>
                <c:pt idx="59">
                  <c:v>4.4901416150939726E-2</c:v>
                </c:pt>
                <c:pt idx="60">
                  <c:v>3.3889772912094634E-2</c:v>
                </c:pt>
                <c:pt idx="61">
                  <c:v>2.3268846283038179E-2</c:v>
                </c:pt>
                <c:pt idx="62">
                  <c:v>1.3069216493120404E-2</c:v>
                </c:pt>
                <c:pt idx="63">
                  <c:v>3.3145546253310629E-3</c:v>
                </c:pt>
                <c:pt idx="64">
                  <c:v>5.9778018536439641E-3</c:v>
                </c:pt>
                <c:pt idx="65">
                  <c:v>1.4796264387005556E-2</c:v>
                </c:pt>
                <c:pt idx="66">
                  <c:v>2.3134408173469286E-2</c:v>
                </c:pt>
                <c:pt idx="67">
                  <c:v>3.0990394143098378E-2</c:v>
                </c:pt>
                <c:pt idx="68">
                  <c:v>3.8366404512627794E-2</c:v>
                </c:pt>
                <c:pt idx="69">
                  <c:v>4.5268097281634619E-2</c:v>
                </c:pt>
                <c:pt idx="70">
                  <c:v>5.1704083999733752E-2</c:v>
                </c:pt>
                <c:pt idx="71">
                  <c:v>5.7685434173045315E-2</c:v>
                </c:pt>
                <c:pt idx="72">
                  <c:v>6.3225208794650975E-2</c:v>
                </c:pt>
                <c:pt idx="73">
                  <c:v>6.8338024684928347E-2</c:v>
                </c:pt>
                <c:pt idx="74">
                  <c:v>7.3039650617217636E-2</c:v>
                </c:pt>
                <c:pt idx="75">
                  <c:v>7.7346635583501105E-2</c:v>
                </c:pt>
                <c:pt idx="76">
                  <c:v>8.1275969023212241E-2</c:v>
                </c:pt>
                <c:pt idx="77">
                  <c:v>8.4844772393591214E-2</c:v>
                </c:pt>
                <c:pt idx="78">
                  <c:v>8.8070021098762011E-2</c:v>
                </c:pt>
                <c:pt idx="79">
                  <c:v>9.0968295512339453E-2</c:v>
                </c:pt>
                <c:pt idx="80">
                  <c:v>9.3555559619659889E-2</c:v>
                </c:pt>
                <c:pt idx="81">
                  <c:v>9.5846965664891454E-2</c:v>
                </c:pt>
                <c:pt idx="82">
                  <c:v>9.7856683109288856E-2</c:v>
                </c:pt>
                <c:pt idx="83">
                  <c:v>9.9597750183593542E-2</c:v>
                </c:pt>
                <c:pt idx="84">
                  <c:v>0.10108194634384057</c:v>
                </c:pt>
                <c:pt idx="85">
                  <c:v>0.10231968400978522</c:v>
                </c:pt>
                <c:pt idx="86">
                  <c:v>0.10331991807290133</c:v>
                </c:pt>
                <c:pt idx="87">
                  <c:v>0.10409007180112284</c:v>
                </c:pt>
                <c:pt idx="88">
                  <c:v>0.10463597793490445</c:v>
                </c:pt>
                <c:pt idx="89">
                  <c:v>0.1049618339590439</c:v>
                </c:pt>
                <c:pt idx="90">
                  <c:v>0.10507017074241169</c:v>
                </c:pt>
                <c:pt idx="91">
                  <c:v>0.1049618339590439</c:v>
                </c:pt>
                <c:pt idx="92">
                  <c:v>0.10463597793490445</c:v>
                </c:pt>
                <c:pt idx="93">
                  <c:v>0.10409007180112284</c:v>
                </c:pt>
                <c:pt idx="94">
                  <c:v>0.10331991807290133</c:v>
                </c:pt>
                <c:pt idx="95">
                  <c:v>0.10231968400978522</c:v>
                </c:pt>
                <c:pt idx="96">
                  <c:v>0.10108194634384057</c:v>
                </c:pt>
                <c:pt idx="97">
                  <c:v>9.9597750183593847E-2</c:v>
                </c:pt>
                <c:pt idx="98">
                  <c:v>9.7856683109288856E-2</c:v>
                </c:pt>
                <c:pt idx="99">
                  <c:v>9.5846965664891454E-2</c:v>
                </c:pt>
                <c:pt idx="100">
                  <c:v>9.3555559619659889E-2</c:v>
                </c:pt>
                <c:pt idx="101">
                  <c:v>9.0968295512339453E-2</c:v>
                </c:pt>
                <c:pt idx="102">
                  <c:v>8.8070021098762302E-2</c:v>
                </c:pt>
                <c:pt idx="103">
                  <c:v>8.4844772393591214E-2</c:v>
                </c:pt>
                <c:pt idx="104">
                  <c:v>8.1275969023212241E-2</c:v>
                </c:pt>
                <c:pt idx="105">
                  <c:v>7.7346635583501105E-2</c:v>
                </c:pt>
                <c:pt idx="106">
                  <c:v>7.3039650617217636E-2</c:v>
                </c:pt>
                <c:pt idx="107">
                  <c:v>6.8338024684928875E-2</c:v>
                </c:pt>
                <c:pt idx="108">
                  <c:v>6.3225208794651058E-2</c:v>
                </c:pt>
                <c:pt idx="109">
                  <c:v>5.768543417304535E-2</c:v>
                </c:pt>
                <c:pt idx="110">
                  <c:v>5.1704083999733752E-2</c:v>
                </c:pt>
                <c:pt idx="111">
                  <c:v>4.5268097281634619E-2</c:v>
                </c:pt>
                <c:pt idx="112">
                  <c:v>3.8366404512627794E-2</c:v>
                </c:pt>
                <c:pt idx="113">
                  <c:v>3.0990394143098378E-2</c:v>
                </c:pt>
                <c:pt idx="114">
                  <c:v>2.3134408173469286E-2</c:v>
                </c:pt>
                <c:pt idx="115">
                  <c:v>1.4796264387005837E-2</c:v>
                </c:pt>
                <c:pt idx="116">
                  <c:v>5.9778018536439641E-3</c:v>
                </c:pt>
                <c:pt idx="117">
                  <c:v>3.3145546253312832E-3</c:v>
                </c:pt>
                <c:pt idx="118">
                  <c:v>1.3069216493120404E-2</c:v>
                </c:pt>
                <c:pt idx="119">
                  <c:v>2.3268846283038179E-2</c:v>
                </c:pt>
                <c:pt idx="120">
                  <c:v>3.3889772912094634E-2</c:v>
                </c:pt>
                <c:pt idx="121">
                  <c:v>4.4901416150939726E-2</c:v>
                </c:pt>
                <c:pt idx="122">
                  <c:v>5.6265730147041226E-2</c:v>
                </c:pt>
                <c:pt idx="123">
                  <c:v>6.7936676997739018E-2</c:v>
                </c:pt>
                <c:pt idx="124">
                  <c:v>7.9859742430405084E-2</c:v>
                </c:pt>
                <c:pt idx="125">
                  <c:v>9.197150661462894E-2</c:v>
                </c:pt>
                <c:pt idx="126">
                  <c:v>0.10419928396943626</c:v>
                </c:pt>
                <c:pt idx="127">
                  <c:v>0.11646084649819013</c:v>
                </c:pt>
                <c:pt idx="128">
                  <c:v>0.12866424564437862</c:v>
                </c:pt>
                <c:pt idx="129">
                  <c:v>0.14070774787197976</c:v>
                </c:pt>
                <c:pt idx="130">
                  <c:v>0.15247989909367315</c:v>
                </c:pt>
                <c:pt idx="131">
                  <c:v>0.16385973265989481</c:v>
                </c:pt>
                <c:pt idx="132">
                  <c:v>0.1747171348456808</c:v>
                </c:pt>
                <c:pt idx="133">
                  <c:v>0.18491338059894272</c:v>
                </c:pt>
                <c:pt idx="134">
                  <c:v>0.1943018507181061</c:v>
                </c:pt>
                <c:pt idx="135">
                  <c:v>0.20272893959136612</c:v>
                </c:pt>
                <c:pt idx="136">
                  <c:v>0.21003516014598295</c:v>
                </c:pt>
                <c:pt idx="137">
                  <c:v>0.21605644972683818</c:v>
                </c:pt>
                <c:pt idx="138">
                  <c:v>0.22062567726369431</c:v>
                </c:pt>
                <c:pt idx="139">
                  <c:v>0.22357434832471235</c:v>
                </c:pt>
                <c:pt idx="140">
                  <c:v>0.22473450053237612</c:v>
                </c:pt>
                <c:pt idx="141">
                  <c:v>0.22394077739458895</c:v>
                </c:pt>
                <c:pt idx="142">
                  <c:v>0.2210326639508787</c:v>
                </c:pt>
                <c:pt idx="143">
                  <c:v>0.21585686283856473</c:v>
                </c:pt>
                <c:pt idx="144">
                  <c:v>0.20826978454738421</c:v>
                </c:pt>
                <c:pt idx="145">
                  <c:v>0.19814012086695654</c:v>
                </c:pt>
                <c:pt idx="146">
                  <c:v>0.1853514659632797</c:v>
                </c:pt>
                <c:pt idx="147">
                  <c:v>0.16980494528007506</c:v>
                </c:pt>
                <c:pt idx="148">
                  <c:v>0.15142180868460015</c:v>
                </c:pt>
                <c:pt idx="149">
                  <c:v>0.13014594110327535</c:v>
                </c:pt>
                <c:pt idx="150">
                  <c:v>0.10594624145489273</c:v>
                </c:pt>
                <c:pt idx="151">
                  <c:v>7.8818819116058578E-2</c:v>
                </c:pt>
                <c:pt idx="152">
                  <c:v>4.8788956560585066E-2</c:v>
                </c:pt>
                <c:pt idx="153">
                  <c:v>1.5912787301706467E-2</c:v>
                </c:pt>
                <c:pt idx="154">
                  <c:v>1.9721360088360115E-2</c:v>
                </c:pt>
                <c:pt idx="155">
                  <c:v>5.7991998248782019E-2</c:v>
                </c:pt>
                <c:pt idx="156">
                  <c:v>9.8743939862348223E-2</c:v>
                </c:pt>
                <c:pt idx="157">
                  <c:v>0.14178821599597341</c:v>
                </c:pt>
                <c:pt idx="158">
                  <c:v>0.1869024843817369</c:v>
                </c:pt>
                <c:pt idx="159">
                  <c:v>0.23383195044516231</c:v>
                </c:pt>
                <c:pt idx="160">
                  <c:v>0.28229081526372063</c:v>
                </c:pt>
                <c:pt idx="161">
                  <c:v>0.33196425516539751</c:v>
                </c:pt>
                <c:pt idx="162">
                  <c:v>0.38251092753600668</c:v>
                </c:pt>
                <c:pt idx="163">
                  <c:v>0.43356598680661546</c:v>
                </c:pt>
                <c:pt idx="164">
                  <c:v>0.48474458377556945</c:v>
                </c:pt>
                <c:pt idx="165">
                  <c:v>0.53564581063981942</c:v>
                </c:pt>
                <c:pt idx="166">
                  <c:v>0.5858570436368743</c:v>
                </c:pt>
                <c:pt idx="167">
                  <c:v>0.63495862530687464</c:v>
                </c:pt>
                <c:pt idx="168">
                  <c:v>0.68252881934626553</c:v>
                </c:pt>
                <c:pt idx="169">
                  <c:v>0.72814896310187083</c:v>
                </c:pt>
                <c:pt idx="170">
                  <c:v>0.77140873618905326</c:v>
                </c:pt>
                <c:pt idx="171">
                  <c:v>0.81191145872439863</c:v>
                </c:pt>
                <c:pt idx="172">
                  <c:v>0.84927932942158013</c:v>
                </c:pt>
                <c:pt idx="173">
                  <c:v>0.88315851244611099</c:v>
                </c:pt>
                <c:pt idx="174">
                  <c:v>0.91322398255052628</c:v>
                </c:pt>
                <c:pt idx="175">
                  <c:v>0.93918404065439343</c:v>
                </c:pt>
                <c:pt idx="176">
                  <c:v>0.96078441667730208</c:v>
                </c:pt>
                <c:pt idx="177">
                  <c:v>0.97781188300614885</c:v>
                </c:pt>
                <c:pt idx="178">
                  <c:v>0.99009731035482729</c:v>
                </c:pt>
                <c:pt idx="179">
                  <c:v>0.99751810777737515</c:v>
                </c:pt>
                <c:pt idx="180">
                  <c:v>1</c:v>
                </c:pt>
                <c:pt idx="181">
                  <c:v>0.99751810777737515</c:v>
                </c:pt>
                <c:pt idx="182">
                  <c:v>0.99009731035482784</c:v>
                </c:pt>
                <c:pt idx="183">
                  <c:v>0.97781188300614963</c:v>
                </c:pt>
                <c:pt idx="184">
                  <c:v>0.96078441667730208</c:v>
                </c:pt>
                <c:pt idx="185">
                  <c:v>0.93918404065439365</c:v>
                </c:pt>
                <c:pt idx="186">
                  <c:v>0.91322398255052628</c:v>
                </c:pt>
                <c:pt idx="187">
                  <c:v>0.88315851244611177</c:v>
                </c:pt>
                <c:pt idx="188">
                  <c:v>0.84927932942158046</c:v>
                </c:pt>
                <c:pt idx="189">
                  <c:v>0.81191145872439974</c:v>
                </c:pt>
                <c:pt idx="190">
                  <c:v>0.7714087361890537</c:v>
                </c:pt>
                <c:pt idx="191">
                  <c:v>0.72814896310187116</c:v>
                </c:pt>
                <c:pt idx="192">
                  <c:v>0.6825288193462653</c:v>
                </c:pt>
                <c:pt idx="193">
                  <c:v>0.63495862530687575</c:v>
                </c:pt>
                <c:pt idx="194">
                  <c:v>0.5858570436368743</c:v>
                </c:pt>
                <c:pt idx="195">
                  <c:v>0.53564581063982042</c:v>
                </c:pt>
                <c:pt idx="196">
                  <c:v>0.48474458377557034</c:v>
                </c:pt>
                <c:pt idx="197">
                  <c:v>0.43356598680661451</c:v>
                </c:pt>
                <c:pt idx="198">
                  <c:v>0.38251092753600757</c:v>
                </c:pt>
                <c:pt idx="199">
                  <c:v>0.33196425516539751</c:v>
                </c:pt>
                <c:pt idx="200">
                  <c:v>0.28229081526372063</c:v>
                </c:pt>
                <c:pt idx="201">
                  <c:v>0.2338319504451615</c:v>
                </c:pt>
                <c:pt idx="202">
                  <c:v>0.18690248438173762</c:v>
                </c:pt>
                <c:pt idx="203">
                  <c:v>0.14178821599597372</c:v>
                </c:pt>
                <c:pt idx="204">
                  <c:v>9.8743939862348903E-2</c:v>
                </c:pt>
                <c:pt idx="205">
                  <c:v>5.7991998248783094E-2</c:v>
                </c:pt>
                <c:pt idx="206">
                  <c:v>1.9721360088359799E-2</c:v>
                </c:pt>
                <c:pt idx="207">
                  <c:v>1.5912787301706421E-2</c:v>
                </c:pt>
                <c:pt idx="208">
                  <c:v>4.8788956560585246E-2</c:v>
                </c:pt>
                <c:pt idx="209">
                  <c:v>7.8818819116058259E-2</c:v>
                </c:pt>
                <c:pt idx="210">
                  <c:v>0.10594624145489373</c:v>
                </c:pt>
                <c:pt idx="211">
                  <c:v>0.13014594110327432</c:v>
                </c:pt>
                <c:pt idx="212">
                  <c:v>0.15142180868460009</c:v>
                </c:pt>
                <c:pt idx="213">
                  <c:v>0.16980494528007503</c:v>
                </c:pt>
                <c:pt idx="214">
                  <c:v>0.1853514659632795</c:v>
                </c:pt>
                <c:pt idx="215">
                  <c:v>0.19814012086695648</c:v>
                </c:pt>
                <c:pt idx="216">
                  <c:v>0.20826978454738368</c:v>
                </c:pt>
                <c:pt idx="217">
                  <c:v>0.2158568628385639</c:v>
                </c:pt>
                <c:pt idx="218">
                  <c:v>0.2210326639508787</c:v>
                </c:pt>
                <c:pt idx="219">
                  <c:v>0.2239407773945882</c:v>
                </c:pt>
                <c:pt idx="220">
                  <c:v>0.22473450053237612</c:v>
                </c:pt>
                <c:pt idx="221">
                  <c:v>0.22357434832471287</c:v>
                </c:pt>
                <c:pt idx="222">
                  <c:v>0.22062567726369431</c:v>
                </c:pt>
                <c:pt idx="223">
                  <c:v>0.21605644972683816</c:v>
                </c:pt>
                <c:pt idx="224">
                  <c:v>0.21003516014598289</c:v>
                </c:pt>
                <c:pt idx="225">
                  <c:v>0.20272893959136709</c:v>
                </c:pt>
                <c:pt idx="226">
                  <c:v>0.19430185071810718</c:v>
                </c:pt>
                <c:pt idx="227">
                  <c:v>0.18491338059894272</c:v>
                </c:pt>
                <c:pt idx="228">
                  <c:v>0.1747171348456808</c:v>
                </c:pt>
                <c:pt idx="229">
                  <c:v>0.16385973265989481</c:v>
                </c:pt>
                <c:pt idx="230">
                  <c:v>0.15247989909367413</c:v>
                </c:pt>
                <c:pt idx="231">
                  <c:v>0.14070774787198062</c:v>
                </c:pt>
                <c:pt idx="232">
                  <c:v>0.12866424564437767</c:v>
                </c:pt>
                <c:pt idx="233">
                  <c:v>0.11646084649819013</c:v>
                </c:pt>
                <c:pt idx="234">
                  <c:v>0.1041992839694367</c:v>
                </c:pt>
                <c:pt idx="235">
                  <c:v>9.1971506614629175E-2</c:v>
                </c:pt>
                <c:pt idx="236">
                  <c:v>7.9859742430405084E-2</c:v>
                </c:pt>
                <c:pt idx="237">
                  <c:v>6.7936676997738796E-2</c:v>
                </c:pt>
                <c:pt idx="238">
                  <c:v>5.6265730147041192E-2</c:v>
                </c:pt>
                <c:pt idx="239">
                  <c:v>4.4901416150940107E-2</c:v>
                </c:pt>
                <c:pt idx="240">
                  <c:v>3.3889772912095065E-2</c:v>
                </c:pt>
                <c:pt idx="241">
                  <c:v>2.3268846283037957E-2</c:v>
                </c:pt>
                <c:pt idx="242">
                  <c:v>1.3069216493120267E-2</c:v>
                </c:pt>
                <c:pt idx="243">
                  <c:v>3.3145546253310629E-3</c:v>
                </c:pt>
                <c:pt idx="244">
                  <c:v>5.9778018536440526E-3</c:v>
                </c:pt>
                <c:pt idx="245">
                  <c:v>1.4796264387005837E-2</c:v>
                </c:pt>
                <c:pt idx="246">
                  <c:v>2.3134408173469151E-2</c:v>
                </c:pt>
                <c:pt idx="247">
                  <c:v>3.0990394143098378E-2</c:v>
                </c:pt>
                <c:pt idx="248">
                  <c:v>3.8366404512627794E-2</c:v>
                </c:pt>
                <c:pt idx="249">
                  <c:v>4.5268097281634619E-2</c:v>
                </c:pt>
                <c:pt idx="250">
                  <c:v>5.1704083999733752E-2</c:v>
                </c:pt>
                <c:pt idx="251">
                  <c:v>5.768543417304535E-2</c:v>
                </c:pt>
                <c:pt idx="252">
                  <c:v>6.3225208794650975E-2</c:v>
                </c:pt>
                <c:pt idx="253">
                  <c:v>6.8338024684928347E-2</c:v>
                </c:pt>
                <c:pt idx="254">
                  <c:v>7.3039650617217636E-2</c:v>
                </c:pt>
                <c:pt idx="255">
                  <c:v>7.7346635583501105E-2</c:v>
                </c:pt>
                <c:pt idx="256">
                  <c:v>8.1275969023212241E-2</c:v>
                </c:pt>
                <c:pt idx="257">
                  <c:v>8.4844772393591214E-2</c:v>
                </c:pt>
                <c:pt idx="258">
                  <c:v>8.8070021098762011E-2</c:v>
                </c:pt>
                <c:pt idx="259">
                  <c:v>9.0968295512339453E-2</c:v>
                </c:pt>
                <c:pt idx="260">
                  <c:v>9.3555559619659889E-2</c:v>
                </c:pt>
                <c:pt idx="261">
                  <c:v>9.5846965664891051E-2</c:v>
                </c:pt>
                <c:pt idx="262">
                  <c:v>9.7856683109288953E-2</c:v>
                </c:pt>
                <c:pt idx="263">
                  <c:v>9.9597750183593847E-2</c:v>
                </c:pt>
                <c:pt idx="264">
                  <c:v>0.10108194634384057</c:v>
                </c:pt>
                <c:pt idx="265">
                  <c:v>0.10231968400978522</c:v>
                </c:pt>
                <c:pt idx="266">
                  <c:v>0.10331991807290133</c:v>
                </c:pt>
                <c:pt idx="267">
                  <c:v>0.10409007180112284</c:v>
                </c:pt>
                <c:pt idx="268">
                  <c:v>0.10463597793490445</c:v>
                </c:pt>
                <c:pt idx="269">
                  <c:v>0.1049618339590439</c:v>
                </c:pt>
                <c:pt idx="270">
                  <c:v>0.10507017074241169</c:v>
                </c:pt>
                <c:pt idx="271">
                  <c:v>0.1049618339590439</c:v>
                </c:pt>
                <c:pt idx="272">
                  <c:v>0.10463597793490445</c:v>
                </c:pt>
                <c:pt idx="273">
                  <c:v>0.10409007180112284</c:v>
                </c:pt>
                <c:pt idx="274">
                  <c:v>0.10331991807290133</c:v>
                </c:pt>
                <c:pt idx="275">
                  <c:v>0.10231968400978522</c:v>
                </c:pt>
                <c:pt idx="276">
                  <c:v>0.10108194634384057</c:v>
                </c:pt>
                <c:pt idx="277">
                  <c:v>9.9597750183593542E-2</c:v>
                </c:pt>
                <c:pt idx="278">
                  <c:v>9.7856683109288856E-2</c:v>
                </c:pt>
                <c:pt idx="279">
                  <c:v>9.5846965664891454E-2</c:v>
                </c:pt>
                <c:pt idx="280">
                  <c:v>9.3555559619659889E-2</c:v>
                </c:pt>
                <c:pt idx="281">
                  <c:v>9.0968295512339453E-2</c:v>
                </c:pt>
                <c:pt idx="282">
                  <c:v>8.8070021098762011E-2</c:v>
                </c:pt>
                <c:pt idx="283">
                  <c:v>8.4844772393591214E-2</c:v>
                </c:pt>
                <c:pt idx="284">
                  <c:v>8.1275969023212158E-2</c:v>
                </c:pt>
                <c:pt idx="285">
                  <c:v>7.734663558350105E-2</c:v>
                </c:pt>
                <c:pt idx="286">
                  <c:v>7.3039650617217705E-2</c:v>
                </c:pt>
                <c:pt idx="287">
                  <c:v>6.8338024684928347E-2</c:v>
                </c:pt>
                <c:pt idx="288">
                  <c:v>6.3225208794651058E-2</c:v>
                </c:pt>
                <c:pt idx="289">
                  <c:v>5.768543417304535E-2</c:v>
                </c:pt>
                <c:pt idx="290">
                  <c:v>5.1704083999733752E-2</c:v>
                </c:pt>
                <c:pt idx="291">
                  <c:v>4.5268097281634619E-2</c:v>
                </c:pt>
                <c:pt idx="292">
                  <c:v>3.8366404512627794E-2</c:v>
                </c:pt>
                <c:pt idx="293">
                  <c:v>3.0990394143098249E-2</c:v>
                </c:pt>
                <c:pt idx="294">
                  <c:v>2.3134408173469151E-2</c:v>
                </c:pt>
                <c:pt idx="295">
                  <c:v>1.4796264387005556E-2</c:v>
                </c:pt>
                <c:pt idx="296">
                  <c:v>5.9778018536439641E-3</c:v>
                </c:pt>
                <c:pt idx="297">
                  <c:v>3.3145546253312832E-3</c:v>
                </c:pt>
                <c:pt idx="298">
                  <c:v>1.306921649311989E-2</c:v>
                </c:pt>
                <c:pt idx="299">
                  <c:v>2.3268846283038186E-2</c:v>
                </c:pt>
                <c:pt idx="300">
                  <c:v>3.3889772912094634E-2</c:v>
                </c:pt>
                <c:pt idx="301">
                  <c:v>4.4901416150939726E-2</c:v>
                </c:pt>
                <c:pt idx="302">
                  <c:v>5.6265730147041074E-2</c:v>
                </c:pt>
                <c:pt idx="303">
                  <c:v>6.793667699773874E-2</c:v>
                </c:pt>
                <c:pt idx="304">
                  <c:v>7.9859742430405598E-2</c:v>
                </c:pt>
                <c:pt idx="305">
                  <c:v>9.1971506614628717E-2</c:v>
                </c:pt>
                <c:pt idx="306">
                  <c:v>0.10419928396943616</c:v>
                </c:pt>
                <c:pt idx="307">
                  <c:v>0.11646084649819018</c:v>
                </c:pt>
                <c:pt idx="308">
                  <c:v>0.12866424564437856</c:v>
                </c:pt>
                <c:pt idx="309">
                  <c:v>0.14070774787198068</c:v>
                </c:pt>
                <c:pt idx="310">
                  <c:v>0.15247989909367315</c:v>
                </c:pt>
                <c:pt idx="311">
                  <c:v>0.16385973265989481</c:v>
                </c:pt>
                <c:pt idx="312">
                  <c:v>0.1747171348456808</c:v>
                </c:pt>
                <c:pt idx="313">
                  <c:v>0.18491338059894272</c:v>
                </c:pt>
                <c:pt idx="314">
                  <c:v>0.19430185071810718</c:v>
                </c:pt>
                <c:pt idx="315">
                  <c:v>0.20272893959136598</c:v>
                </c:pt>
                <c:pt idx="316">
                  <c:v>0.21003516014598267</c:v>
                </c:pt>
                <c:pt idx="317">
                  <c:v>0.21605644972683824</c:v>
                </c:pt>
                <c:pt idx="318">
                  <c:v>0.22062567726369431</c:v>
                </c:pt>
                <c:pt idx="319">
                  <c:v>0.22357434832471235</c:v>
                </c:pt>
                <c:pt idx="320">
                  <c:v>0.22473450053237612</c:v>
                </c:pt>
                <c:pt idx="321">
                  <c:v>0.22394077739458895</c:v>
                </c:pt>
                <c:pt idx="322">
                  <c:v>0.2210326639508787</c:v>
                </c:pt>
                <c:pt idx="323">
                  <c:v>0.21585686283856473</c:v>
                </c:pt>
                <c:pt idx="324">
                  <c:v>0.20826978454738421</c:v>
                </c:pt>
                <c:pt idx="325">
                  <c:v>0.19814012086695684</c:v>
                </c:pt>
                <c:pt idx="326">
                  <c:v>0.18535146596327942</c:v>
                </c:pt>
                <c:pt idx="327">
                  <c:v>0.16980494528007489</c:v>
                </c:pt>
                <c:pt idx="328">
                  <c:v>0.1514218086846002</c:v>
                </c:pt>
                <c:pt idx="329">
                  <c:v>0.13014594110327535</c:v>
                </c:pt>
                <c:pt idx="330">
                  <c:v>0.10594624145489373</c:v>
                </c:pt>
                <c:pt idx="331">
                  <c:v>7.8818819116058259E-2</c:v>
                </c:pt>
                <c:pt idx="332">
                  <c:v>4.8788956560585246E-2</c:v>
                </c:pt>
                <c:pt idx="333">
                  <c:v>1.5912787301706987E-2</c:v>
                </c:pt>
                <c:pt idx="334">
                  <c:v>1.9721360088358925E-2</c:v>
                </c:pt>
                <c:pt idx="335">
                  <c:v>5.7991998248783004E-2</c:v>
                </c:pt>
                <c:pt idx="336">
                  <c:v>9.8743939862348903E-2</c:v>
                </c:pt>
                <c:pt idx="337">
                  <c:v>0.1417882159959733</c:v>
                </c:pt>
                <c:pt idx="338">
                  <c:v>0.18690248438173621</c:v>
                </c:pt>
                <c:pt idx="339">
                  <c:v>0.23383195044516075</c:v>
                </c:pt>
                <c:pt idx="340">
                  <c:v>0.28229081526372152</c:v>
                </c:pt>
                <c:pt idx="341">
                  <c:v>0.33196425516539751</c:v>
                </c:pt>
                <c:pt idx="342">
                  <c:v>0.38251092753600668</c:v>
                </c:pt>
                <c:pt idx="343">
                  <c:v>0.43356598680661379</c:v>
                </c:pt>
                <c:pt idx="344">
                  <c:v>0.48474458377557123</c:v>
                </c:pt>
                <c:pt idx="345">
                  <c:v>0.53564581063982042</c:v>
                </c:pt>
                <c:pt idx="346">
                  <c:v>0.5858570436368743</c:v>
                </c:pt>
                <c:pt idx="347">
                  <c:v>0.63495862530687452</c:v>
                </c:pt>
                <c:pt idx="348">
                  <c:v>0.68252881934626397</c:v>
                </c:pt>
                <c:pt idx="349">
                  <c:v>0.72814896310187116</c:v>
                </c:pt>
                <c:pt idx="350">
                  <c:v>0.7714087361890537</c:v>
                </c:pt>
                <c:pt idx="351">
                  <c:v>0.81191145872439863</c:v>
                </c:pt>
                <c:pt idx="352">
                  <c:v>0.84927932942157991</c:v>
                </c:pt>
                <c:pt idx="353">
                  <c:v>0.88315851244611177</c:v>
                </c:pt>
                <c:pt idx="354">
                  <c:v>0.91322398255052717</c:v>
                </c:pt>
                <c:pt idx="355">
                  <c:v>0.93918404065439343</c:v>
                </c:pt>
                <c:pt idx="356">
                  <c:v>0.96078441667730208</c:v>
                </c:pt>
                <c:pt idx="357">
                  <c:v>0.97781188300614907</c:v>
                </c:pt>
                <c:pt idx="358">
                  <c:v>0.99009731035482784</c:v>
                </c:pt>
                <c:pt idx="359">
                  <c:v>0.99751810777737515</c:v>
                </c:pt>
                <c:pt idx="36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5D-4BEE-BCF7-FAF5A92C50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5360392"/>
        <c:axId val="1005357832"/>
      </c:radarChart>
      <c:catAx>
        <c:axId val="10053603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nl-BE"/>
          </a:p>
        </c:txPr>
        <c:crossAx val="1005357832"/>
        <c:crosses val="autoZero"/>
        <c:auto val="1"/>
        <c:lblAlgn val="ctr"/>
        <c:lblOffset val="100"/>
        <c:noMultiLvlLbl val="0"/>
      </c:catAx>
      <c:valAx>
        <c:axId val="1005357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005360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BE"/>
              <a:t>amplitude log 10 MEMS</a:t>
            </a:r>
            <a:endParaRPr lang="nl-B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>
        <c:manualLayout>
          <c:layoutTarget val="inner"/>
          <c:xMode val="edge"/>
          <c:yMode val="edge"/>
          <c:x val="0.29623383225745437"/>
          <c:y val="0.14124557628494636"/>
          <c:w val="0.52053924002742902"/>
          <c:h val="0.76746529994561485"/>
        </c:manualLayout>
      </c:layout>
      <c:radarChart>
        <c:radarStyle val="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Sheet1!$BW$5:$BW$365</c:f>
              <c:numCache>
                <c:formatCode>General</c:formatCode>
                <c:ptCount val="361"/>
                <c:pt idx="0">
                  <c:v>-6.0205999132796242</c:v>
                </c:pt>
                <c:pt idx="1">
                  <c:v>-6.0313920322339687</c:v>
                </c:pt>
                <c:pt idx="2">
                  <c:v>-6.0638211059580041</c:v>
                </c:pt>
                <c:pt idx="3">
                  <c:v>-6.1180468053898736</c:v>
                </c:pt>
                <c:pt idx="4">
                  <c:v>-6.1943404086102838</c:v>
                </c:pt>
                <c:pt idx="5">
                  <c:v>-6.2930928723130162</c:v>
                </c:pt>
                <c:pt idx="6">
                  <c:v>-6.4148268317403145</c:v>
                </c:pt>
                <c:pt idx="7">
                  <c:v>-6.560213320285726</c:v>
                </c:pt>
                <c:pt idx="8">
                  <c:v>-6.7300943739201529</c:v>
                </c:pt>
                <c:pt idx="9">
                  <c:v>-6.925513205646717</c:v>
                </c:pt>
                <c:pt idx="10">
                  <c:v>-7.1477543839346058</c:v>
                </c:pt>
                <c:pt idx="11">
                  <c:v>-7.398397559225689</c:v>
                </c:pt>
                <c:pt idx="12">
                  <c:v>-7.6793899741911069</c:v>
                </c:pt>
                <c:pt idx="13">
                  <c:v>-7.9931456428218564</c:v>
                </c:pt>
                <c:pt idx="14">
                  <c:v>-8.3426833560648568</c:v>
                </c:pt>
                <c:pt idx="15">
                  <c:v>-8.7318227874359629</c:v>
                </c:pt>
                <c:pt idx="16">
                  <c:v>-9.1654702607752689</c:v>
                </c:pt>
                <c:pt idx="17">
                  <c:v>-9.650047868050228</c:v>
                </c:pt>
                <c:pt idx="18">
                  <c:v>-10.194161447774121</c:v>
                </c:pt>
                <c:pt idx="19">
                  <c:v>-10.80968668528052</c:v>
                </c:pt>
                <c:pt idx="20">
                  <c:v>-11.513632433446105</c:v>
                </c:pt>
                <c:pt idx="21">
                  <c:v>-12.331561391043909</c:v>
                </c:pt>
                <c:pt idx="22">
                  <c:v>-13.304449170967567</c:v>
                </c:pt>
                <c:pt idx="23">
                  <c:v>-14.50419853150763</c:v>
                </c:pt>
                <c:pt idx="24">
                  <c:v>-16.075495398406254</c:v>
                </c:pt>
                <c:pt idx="25">
                  <c:v>-18.386919176984218</c:v>
                </c:pt>
                <c:pt idx="26">
                  <c:v>-23.071231284661295</c:v>
                </c:pt>
                <c:pt idx="27">
                  <c:v>-24.003137335087104</c:v>
                </c:pt>
                <c:pt idx="28">
                  <c:v>-19.13738461283452</c:v>
                </c:pt>
                <c:pt idx="29">
                  <c:v>-17.054300674619334</c:v>
                </c:pt>
                <c:pt idx="30">
                  <c:v>-15.769744370235152</c:v>
                </c:pt>
                <c:pt idx="31">
                  <c:v>-14.876293631311757</c:v>
                </c:pt>
                <c:pt idx="32">
                  <c:v>-14.218715619414306</c:v>
                </c:pt>
                <c:pt idx="33">
                  <c:v>-13.721096571480993</c:v>
                </c:pt>
                <c:pt idx="34">
                  <c:v>-13.34063966070309</c:v>
                </c:pt>
                <c:pt idx="35">
                  <c:v>-13.050875677484656</c:v>
                </c:pt>
                <c:pt idx="36">
                  <c:v>-12.83433723570241</c:v>
                </c:pt>
                <c:pt idx="37">
                  <c:v>-12.678941303878499</c:v>
                </c:pt>
                <c:pt idx="38">
                  <c:v>-12.576035333650529</c:v>
                </c:pt>
                <c:pt idx="39">
                  <c:v>-12.51926809830193</c:v>
                </c:pt>
                <c:pt idx="40">
                  <c:v>-12.503902422703227</c:v>
                </c:pt>
                <c:pt idx="41">
                  <c:v>-12.526380177848521</c:v>
                </c:pt>
                <c:pt idx="42">
                  <c:v>-12.58403935422427</c:v>
                </c:pt>
                <c:pt idx="43">
                  <c:v>-12.674927559088264</c:v>
                </c:pt>
                <c:pt idx="44">
                  <c:v>-12.797679890739694</c:v>
                </c:pt>
                <c:pt idx="45">
                  <c:v>-12.951442425968052</c:v>
                </c:pt>
                <c:pt idx="46">
                  <c:v>-13.135830540692341</c:v>
                </c:pt>
                <c:pt idx="47">
                  <c:v>-13.350916528565676</c:v>
                </c:pt>
                <c:pt idx="48">
                  <c:v>-13.597244921606524</c:v>
                </c:pt>
                <c:pt idx="49">
                  <c:v>-13.875877493632769</c:v>
                </c:pt>
                <c:pt idx="50">
                  <c:v>-14.188473954358326</c:v>
                </c:pt>
                <c:pt idx="51">
                  <c:v>-14.537419794269406</c:v>
                </c:pt>
                <c:pt idx="52">
                  <c:v>-14.92602113239956</c:v>
                </c:pt>
                <c:pt idx="53">
                  <c:v>-15.358800488656172</c:v>
                </c:pt>
                <c:pt idx="54">
                  <c:v>-15.841952567137001</c:v>
                </c:pt>
                <c:pt idx="55">
                  <c:v>-16.384066904682108</c:v>
                </c:pt>
                <c:pt idx="56">
                  <c:v>-16.997320861863251</c:v>
                </c:pt>
                <c:pt idx="57">
                  <c:v>-17.6995569102003</c:v>
                </c:pt>
                <c:pt idx="58">
                  <c:v>-18.51816032348458</c:v>
                </c:pt>
                <c:pt idx="59">
                  <c:v>-19.497999528449096</c:v>
                </c:pt>
                <c:pt idx="60">
                  <c:v>-20.719913325925209</c:v>
                </c:pt>
                <c:pt idx="61">
                  <c:v>-22.352851407155605</c:v>
                </c:pt>
                <c:pt idx="62">
                  <c:v>-24.858104391654678</c:v>
                </c:pt>
                <c:pt idx="63">
                  <c:v>-30.816348105496537</c:v>
                </c:pt>
                <c:pt idx="64">
                  <c:v>-28.255184759567907</c:v>
                </c:pt>
                <c:pt idx="65">
                  <c:v>-24.319079084256341</c:v>
                </c:pt>
                <c:pt idx="66">
                  <c:v>-22.378015975108127</c:v>
                </c:pt>
                <c:pt idx="67">
                  <c:v>-21.10832891594514</c:v>
                </c:pt>
                <c:pt idx="68">
                  <c:v>-20.181088899011034</c:v>
                </c:pt>
                <c:pt idx="69">
                  <c:v>-19.46267750807813</c:v>
                </c:pt>
                <c:pt idx="70">
                  <c:v>-18.885351428472156</c:v>
                </c:pt>
                <c:pt idx="71">
                  <c:v>-18.409938256047639</c:v>
                </c:pt>
                <c:pt idx="72">
                  <c:v>-18.011697190969681</c:v>
                </c:pt>
                <c:pt idx="73">
                  <c:v>-17.673975699941895</c:v>
                </c:pt>
                <c:pt idx="74">
                  <c:v>-17.385013042302159</c:v>
                </c:pt>
                <c:pt idx="75">
                  <c:v>-17.136185637812414</c:v>
                </c:pt>
                <c:pt idx="76">
                  <c:v>-16.920978351970156</c:v>
                </c:pt>
                <c:pt idx="77">
                  <c:v>-16.734349023708731</c:v>
                </c:pt>
                <c:pt idx="78">
                  <c:v>-16.572318909416573</c:v>
                </c:pt>
                <c:pt idx="79">
                  <c:v>-16.431699339868786</c:v>
                </c:pt>
                <c:pt idx="80">
                  <c:v>-16.30990390401649</c:v>
                </c:pt>
                <c:pt idx="81">
                  <c:v>-16.204816228447431</c:v>
                </c:pt>
                <c:pt idx="82">
                  <c:v>-16.114695002366194</c:v>
                </c:pt>
                <c:pt idx="83">
                  <c:v>-16.03810463083844</c:v>
                </c:pt>
                <c:pt idx="84">
                  <c:v>-15.973863956122207</c:v>
                </c:pt>
                <c:pt idx="85">
                  <c:v>-15.921008010713848</c:v>
                </c:pt>
                <c:pt idx="86">
                  <c:v>-15.878759381985468</c:v>
                </c:pt>
                <c:pt idx="87">
                  <c:v>-15.84650683216185</c:v>
                </c:pt>
                <c:pt idx="88">
                  <c:v>-15.823789537178772</c:v>
                </c:pt>
                <c:pt idx="89">
                  <c:v>-15.810285809643034</c:v>
                </c:pt>
                <c:pt idx="90">
                  <c:v>-15.805805533273404</c:v>
                </c:pt>
                <c:pt idx="91">
                  <c:v>-15.810285809643034</c:v>
                </c:pt>
                <c:pt idx="92">
                  <c:v>-15.823789537178772</c:v>
                </c:pt>
                <c:pt idx="93">
                  <c:v>-15.84650683216185</c:v>
                </c:pt>
                <c:pt idx="94">
                  <c:v>-15.878759381985468</c:v>
                </c:pt>
                <c:pt idx="95">
                  <c:v>-15.921008010713848</c:v>
                </c:pt>
                <c:pt idx="96">
                  <c:v>-15.973863956122207</c:v>
                </c:pt>
                <c:pt idx="97">
                  <c:v>-16.038104630838429</c:v>
                </c:pt>
                <c:pt idx="98">
                  <c:v>-16.114695002366194</c:v>
                </c:pt>
                <c:pt idx="99">
                  <c:v>-16.204816228447431</c:v>
                </c:pt>
                <c:pt idx="100">
                  <c:v>-16.30990390401649</c:v>
                </c:pt>
                <c:pt idx="101">
                  <c:v>-16.431699339868786</c:v>
                </c:pt>
                <c:pt idx="102">
                  <c:v>-16.572318909416563</c:v>
                </c:pt>
                <c:pt idx="103">
                  <c:v>-16.734349023708731</c:v>
                </c:pt>
                <c:pt idx="104">
                  <c:v>-16.920978351970156</c:v>
                </c:pt>
                <c:pt idx="105">
                  <c:v>-17.136185637812414</c:v>
                </c:pt>
                <c:pt idx="106">
                  <c:v>-17.385013042302159</c:v>
                </c:pt>
                <c:pt idx="107">
                  <c:v>-17.673975699941863</c:v>
                </c:pt>
                <c:pt idx="108">
                  <c:v>-18.011697190969677</c:v>
                </c:pt>
                <c:pt idx="109">
                  <c:v>-18.409938256047635</c:v>
                </c:pt>
                <c:pt idx="110">
                  <c:v>-18.885351428472156</c:v>
                </c:pt>
                <c:pt idx="111">
                  <c:v>-19.46267750807813</c:v>
                </c:pt>
                <c:pt idx="112">
                  <c:v>-20.181088899011034</c:v>
                </c:pt>
                <c:pt idx="113">
                  <c:v>-21.10832891594514</c:v>
                </c:pt>
                <c:pt idx="114">
                  <c:v>-22.378015975108127</c:v>
                </c:pt>
                <c:pt idx="115">
                  <c:v>-24.319079084256256</c:v>
                </c:pt>
                <c:pt idx="116">
                  <c:v>-28.255184759567907</c:v>
                </c:pt>
                <c:pt idx="117">
                  <c:v>-30.81634810549625</c:v>
                </c:pt>
                <c:pt idx="118">
                  <c:v>-24.858104391654678</c:v>
                </c:pt>
                <c:pt idx="119">
                  <c:v>-22.352851407155605</c:v>
                </c:pt>
                <c:pt idx="120">
                  <c:v>-20.719913325925209</c:v>
                </c:pt>
                <c:pt idx="121">
                  <c:v>-19.497999528449096</c:v>
                </c:pt>
                <c:pt idx="122">
                  <c:v>-18.518160323484576</c:v>
                </c:pt>
                <c:pt idx="123">
                  <c:v>-17.699556910200286</c:v>
                </c:pt>
                <c:pt idx="124">
                  <c:v>-16.997320861863251</c:v>
                </c:pt>
                <c:pt idx="125">
                  <c:v>-16.384066904682097</c:v>
                </c:pt>
                <c:pt idx="126">
                  <c:v>-15.841952567137001</c:v>
                </c:pt>
                <c:pt idx="127">
                  <c:v>-15.358800488656172</c:v>
                </c:pt>
                <c:pt idx="128">
                  <c:v>-14.92602113239956</c:v>
                </c:pt>
                <c:pt idx="129">
                  <c:v>-14.537419794269406</c:v>
                </c:pt>
                <c:pt idx="130">
                  <c:v>-14.188473954358326</c:v>
                </c:pt>
                <c:pt idx="131">
                  <c:v>-13.875877493632769</c:v>
                </c:pt>
                <c:pt idx="132">
                  <c:v>-13.597244921606524</c:v>
                </c:pt>
                <c:pt idx="133">
                  <c:v>-13.350916528565676</c:v>
                </c:pt>
                <c:pt idx="134">
                  <c:v>-13.135830540692341</c:v>
                </c:pt>
                <c:pt idx="135">
                  <c:v>-12.951442425968072</c:v>
                </c:pt>
                <c:pt idx="136">
                  <c:v>-12.797679890739694</c:v>
                </c:pt>
                <c:pt idx="137">
                  <c:v>-12.674927559088264</c:v>
                </c:pt>
                <c:pt idx="138">
                  <c:v>-12.58403935422427</c:v>
                </c:pt>
                <c:pt idx="139">
                  <c:v>-12.526380177848521</c:v>
                </c:pt>
                <c:pt idx="140">
                  <c:v>-12.503902422703227</c:v>
                </c:pt>
                <c:pt idx="141">
                  <c:v>-12.51926809830193</c:v>
                </c:pt>
                <c:pt idx="142">
                  <c:v>-12.576035333650529</c:v>
                </c:pt>
                <c:pt idx="143">
                  <c:v>-12.678941303878499</c:v>
                </c:pt>
                <c:pt idx="144">
                  <c:v>-12.83433723570241</c:v>
                </c:pt>
                <c:pt idx="145">
                  <c:v>-13.050875677484656</c:v>
                </c:pt>
                <c:pt idx="146">
                  <c:v>-13.34063966070309</c:v>
                </c:pt>
                <c:pt idx="147">
                  <c:v>-13.721096571480993</c:v>
                </c:pt>
                <c:pt idx="148">
                  <c:v>-14.218715619414306</c:v>
                </c:pt>
                <c:pt idx="149">
                  <c:v>-14.876293631311722</c:v>
                </c:pt>
                <c:pt idx="150">
                  <c:v>-15.769744370235152</c:v>
                </c:pt>
                <c:pt idx="151">
                  <c:v>-17.054300674619324</c:v>
                </c:pt>
                <c:pt idx="152">
                  <c:v>-19.137384612834538</c:v>
                </c:pt>
                <c:pt idx="153">
                  <c:v>-24.003137335087096</c:v>
                </c:pt>
                <c:pt idx="154">
                  <c:v>-23.071231284661234</c:v>
                </c:pt>
                <c:pt idx="155">
                  <c:v>-18.386919176984257</c:v>
                </c:pt>
                <c:pt idx="156">
                  <c:v>-16.075495398406282</c:v>
                </c:pt>
                <c:pt idx="157">
                  <c:v>-14.50419853150763</c:v>
                </c:pt>
                <c:pt idx="158">
                  <c:v>-13.304449170967585</c:v>
                </c:pt>
                <c:pt idx="159">
                  <c:v>-12.331561391043909</c:v>
                </c:pt>
                <c:pt idx="160">
                  <c:v>-11.513632433446105</c:v>
                </c:pt>
                <c:pt idx="161">
                  <c:v>-10.80968668528052</c:v>
                </c:pt>
                <c:pt idx="162">
                  <c:v>-10.194161447774121</c:v>
                </c:pt>
                <c:pt idx="163">
                  <c:v>-9.6500478680502173</c:v>
                </c:pt>
                <c:pt idx="164">
                  <c:v>-9.1654702607752689</c:v>
                </c:pt>
                <c:pt idx="165">
                  <c:v>-8.7318227874359717</c:v>
                </c:pt>
                <c:pt idx="166">
                  <c:v>-8.3426833560648568</c:v>
                </c:pt>
                <c:pt idx="167">
                  <c:v>-7.9931456428218635</c:v>
                </c:pt>
                <c:pt idx="168">
                  <c:v>-7.6793899741911069</c:v>
                </c:pt>
                <c:pt idx="169">
                  <c:v>-7.3983975592256837</c:v>
                </c:pt>
                <c:pt idx="170">
                  <c:v>-7.1477543839346094</c:v>
                </c:pt>
                <c:pt idx="171">
                  <c:v>-6.9255132056467197</c:v>
                </c:pt>
                <c:pt idx="172">
                  <c:v>-6.7300943739201537</c:v>
                </c:pt>
                <c:pt idx="173">
                  <c:v>-6.5602133202857305</c:v>
                </c:pt>
                <c:pt idx="174">
                  <c:v>-6.4148268317403145</c:v>
                </c:pt>
                <c:pt idx="175">
                  <c:v>-6.2930928723130162</c:v>
                </c:pt>
                <c:pt idx="176">
                  <c:v>-6.1943404086102847</c:v>
                </c:pt>
                <c:pt idx="177">
                  <c:v>-6.1180468053898736</c:v>
                </c:pt>
                <c:pt idx="178">
                  <c:v>-6.0638211059580023</c:v>
                </c:pt>
                <c:pt idx="179">
                  <c:v>-6.0313920322339687</c:v>
                </c:pt>
                <c:pt idx="180">
                  <c:v>-6.0205999132796242</c:v>
                </c:pt>
                <c:pt idx="181">
                  <c:v>-6.0313920322339687</c:v>
                </c:pt>
                <c:pt idx="182">
                  <c:v>-6.0638211059580005</c:v>
                </c:pt>
                <c:pt idx="183">
                  <c:v>-6.1180468053898709</c:v>
                </c:pt>
                <c:pt idx="184">
                  <c:v>-6.1943404086102847</c:v>
                </c:pt>
                <c:pt idx="185">
                  <c:v>-6.2930928723130153</c:v>
                </c:pt>
                <c:pt idx="186">
                  <c:v>-6.4148268317403145</c:v>
                </c:pt>
                <c:pt idx="187">
                  <c:v>-6.560213320285726</c:v>
                </c:pt>
                <c:pt idx="188">
                  <c:v>-6.7300943739201529</c:v>
                </c:pt>
                <c:pt idx="189">
                  <c:v>-6.9255132056467126</c:v>
                </c:pt>
                <c:pt idx="190">
                  <c:v>-7.1477543839346058</c:v>
                </c:pt>
                <c:pt idx="191">
                  <c:v>-7.398397559225681</c:v>
                </c:pt>
                <c:pt idx="192">
                  <c:v>-7.6793899741911087</c:v>
                </c:pt>
                <c:pt idx="193">
                  <c:v>-7.9931456428218564</c:v>
                </c:pt>
                <c:pt idx="194">
                  <c:v>-8.3426833560648568</c:v>
                </c:pt>
                <c:pt idx="195">
                  <c:v>-8.7318227874359629</c:v>
                </c:pt>
                <c:pt idx="196">
                  <c:v>-9.1654702607752618</c:v>
                </c:pt>
                <c:pt idx="197">
                  <c:v>-9.650047868050228</c:v>
                </c:pt>
                <c:pt idx="198">
                  <c:v>-10.194161447774112</c:v>
                </c:pt>
                <c:pt idx="199">
                  <c:v>-10.80968668528052</c:v>
                </c:pt>
                <c:pt idx="200">
                  <c:v>-11.513632433446105</c:v>
                </c:pt>
                <c:pt idx="201">
                  <c:v>-12.331561391043923</c:v>
                </c:pt>
                <c:pt idx="202">
                  <c:v>-13.304449170967567</c:v>
                </c:pt>
                <c:pt idx="203">
                  <c:v>-14.504198531507623</c:v>
                </c:pt>
                <c:pt idx="204">
                  <c:v>-16.075495398406254</c:v>
                </c:pt>
                <c:pt idx="205">
                  <c:v>-18.386919176984179</c:v>
                </c:pt>
                <c:pt idx="206">
                  <c:v>-23.071231284661302</c:v>
                </c:pt>
                <c:pt idx="207">
                  <c:v>-24.003137335087107</c:v>
                </c:pt>
                <c:pt idx="208">
                  <c:v>-19.13738461283452</c:v>
                </c:pt>
                <c:pt idx="209">
                  <c:v>-17.054300674619341</c:v>
                </c:pt>
                <c:pt idx="210">
                  <c:v>-15.769744370235113</c:v>
                </c:pt>
                <c:pt idx="211">
                  <c:v>-14.876293631311757</c:v>
                </c:pt>
                <c:pt idx="212">
                  <c:v>-14.218715619414308</c:v>
                </c:pt>
                <c:pt idx="213">
                  <c:v>-13.721096571480993</c:v>
                </c:pt>
                <c:pt idx="214">
                  <c:v>-13.340639660703095</c:v>
                </c:pt>
                <c:pt idx="215">
                  <c:v>-13.050875677484658</c:v>
                </c:pt>
                <c:pt idx="216">
                  <c:v>-12.834337235702423</c:v>
                </c:pt>
                <c:pt idx="217">
                  <c:v>-12.678941303878517</c:v>
                </c:pt>
                <c:pt idx="218">
                  <c:v>-12.576035333650529</c:v>
                </c:pt>
                <c:pt idx="219">
                  <c:v>-12.519268098301946</c:v>
                </c:pt>
                <c:pt idx="220">
                  <c:v>-12.503902422703227</c:v>
                </c:pt>
                <c:pt idx="221">
                  <c:v>-12.526380177848511</c:v>
                </c:pt>
                <c:pt idx="222">
                  <c:v>-12.58403935422427</c:v>
                </c:pt>
                <c:pt idx="223">
                  <c:v>-12.674927559088264</c:v>
                </c:pt>
                <c:pt idx="224">
                  <c:v>-12.797679890739698</c:v>
                </c:pt>
                <c:pt idx="225">
                  <c:v>-12.951442425968052</c:v>
                </c:pt>
                <c:pt idx="226">
                  <c:v>-13.135830540692318</c:v>
                </c:pt>
                <c:pt idx="227">
                  <c:v>-13.350916528565676</c:v>
                </c:pt>
                <c:pt idx="228">
                  <c:v>-13.597244921606524</c:v>
                </c:pt>
                <c:pt idx="229">
                  <c:v>-13.875877493632769</c:v>
                </c:pt>
                <c:pt idx="230">
                  <c:v>-14.188473954358296</c:v>
                </c:pt>
                <c:pt idx="231">
                  <c:v>-14.537419794269379</c:v>
                </c:pt>
                <c:pt idx="232">
                  <c:v>-14.926021132399594</c:v>
                </c:pt>
                <c:pt idx="233">
                  <c:v>-15.358800488656172</c:v>
                </c:pt>
                <c:pt idx="234">
                  <c:v>-15.841952567136982</c:v>
                </c:pt>
                <c:pt idx="235">
                  <c:v>-16.384066904682086</c:v>
                </c:pt>
                <c:pt idx="236">
                  <c:v>-16.997320861863251</c:v>
                </c:pt>
                <c:pt idx="237">
                  <c:v>-17.6995569102003</c:v>
                </c:pt>
                <c:pt idx="238">
                  <c:v>-18.51816032348458</c:v>
                </c:pt>
                <c:pt idx="239">
                  <c:v>-19.497999528449057</c:v>
                </c:pt>
                <c:pt idx="240">
                  <c:v>-20.719913325925155</c:v>
                </c:pt>
                <c:pt idx="241">
                  <c:v>-22.352851407155644</c:v>
                </c:pt>
                <c:pt idx="242">
                  <c:v>-24.858104391654724</c:v>
                </c:pt>
                <c:pt idx="243">
                  <c:v>-30.816348105496537</c:v>
                </c:pt>
                <c:pt idx="244">
                  <c:v>-28.255184759567843</c:v>
                </c:pt>
                <c:pt idx="245">
                  <c:v>-24.319079084256256</c:v>
                </c:pt>
                <c:pt idx="246">
                  <c:v>-22.378015975108148</c:v>
                </c:pt>
                <c:pt idx="247">
                  <c:v>-21.10832891594514</c:v>
                </c:pt>
                <c:pt idx="248">
                  <c:v>-20.181088899011034</c:v>
                </c:pt>
                <c:pt idx="249">
                  <c:v>-19.46267750807813</c:v>
                </c:pt>
                <c:pt idx="250">
                  <c:v>-18.885351428472156</c:v>
                </c:pt>
                <c:pt idx="251">
                  <c:v>-18.409938256047635</c:v>
                </c:pt>
                <c:pt idx="252">
                  <c:v>-18.011697190969681</c:v>
                </c:pt>
                <c:pt idx="253">
                  <c:v>-17.673975699941895</c:v>
                </c:pt>
                <c:pt idx="254">
                  <c:v>-17.385013042302159</c:v>
                </c:pt>
                <c:pt idx="255">
                  <c:v>-17.136185637812414</c:v>
                </c:pt>
                <c:pt idx="256">
                  <c:v>-16.920978351970156</c:v>
                </c:pt>
                <c:pt idx="257">
                  <c:v>-16.734349023708731</c:v>
                </c:pt>
                <c:pt idx="258">
                  <c:v>-16.572318909416573</c:v>
                </c:pt>
                <c:pt idx="259">
                  <c:v>-16.431699339868786</c:v>
                </c:pt>
                <c:pt idx="260">
                  <c:v>-16.30990390401649</c:v>
                </c:pt>
                <c:pt idx="261">
                  <c:v>-16.204816228447449</c:v>
                </c:pt>
                <c:pt idx="262">
                  <c:v>-16.11469500236619</c:v>
                </c:pt>
                <c:pt idx="263">
                  <c:v>-16.038104630838429</c:v>
                </c:pt>
                <c:pt idx="264">
                  <c:v>-15.973863956122207</c:v>
                </c:pt>
                <c:pt idx="265">
                  <c:v>-15.921008010713848</c:v>
                </c:pt>
                <c:pt idx="266">
                  <c:v>-15.878759381985468</c:v>
                </c:pt>
                <c:pt idx="267">
                  <c:v>-15.84650683216185</c:v>
                </c:pt>
                <c:pt idx="268">
                  <c:v>-15.823789537178772</c:v>
                </c:pt>
                <c:pt idx="269">
                  <c:v>-15.810285809643034</c:v>
                </c:pt>
                <c:pt idx="270">
                  <c:v>-15.805805533273404</c:v>
                </c:pt>
                <c:pt idx="271">
                  <c:v>-15.810285809643034</c:v>
                </c:pt>
                <c:pt idx="272">
                  <c:v>-15.823789537178772</c:v>
                </c:pt>
                <c:pt idx="273">
                  <c:v>-15.84650683216185</c:v>
                </c:pt>
                <c:pt idx="274">
                  <c:v>-15.878759381985468</c:v>
                </c:pt>
                <c:pt idx="275">
                  <c:v>-15.921008010713848</c:v>
                </c:pt>
                <c:pt idx="276">
                  <c:v>-15.973863956122207</c:v>
                </c:pt>
                <c:pt idx="277">
                  <c:v>-16.03810463083844</c:v>
                </c:pt>
                <c:pt idx="278">
                  <c:v>-16.114695002366194</c:v>
                </c:pt>
                <c:pt idx="279">
                  <c:v>-16.204816228447431</c:v>
                </c:pt>
                <c:pt idx="280">
                  <c:v>-16.30990390401649</c:v>
                </c:pt>
                <c:pt idx="281">
                  <c:v>-16.431699339868786</c:v>
                </c:pt>
                <c:pt idx="282">
                  <c:v>-16.572318909416573</c:v>
                </c:pt>
                <c:pt idx="283">
                  <c:v>-16.734349023708731</c:v>
                </c:pt>
                <c:pt idx="284">
                  <c:v>-16.920978351970163</c:v>
                </c:pt>
                <c:pt idx="285">
                  <c:v>-17.136185637812417</c:v>
                </c:pt>
                <c:pt idx="286">
                  <c:v>-17.385013042302155</c:v>
                </c:pt>
                <c:pt idx="287">
                  <c:v>-17.673975699941895</c:v>
                </c:pt>
                <c:pt idx="288">
                  <c:v>-18.011697190969677</c:v>
                </c:pt>
                <c:pt idx="289">
                  <c:v>-18.409938256047635</c:v>
                </c:pt>
                <c:pt idx="290">
                  <c:v>-18.885351428472156</c:v>
                </c:pt>
                <c:pt idx="291">
                  <c:v>-19.46267750807813</c:v>
                </c:pt>
                <c:pt idx="292">
                  <c:v>-20.181088899011034</c:v>
                </c:pt>
                <c:pt idx="293">
                  <c:v>-21.108328915945158</c:v>
                </c:pt>
                <c:pt idx="294">
                  <c:v>-22.378015975108148</c:v>
                </c:pt>
                <c:pt idx="295">
                  <c:v>-24.319079084256341</c:v>
                </c:pt>
                <c:pt idx="296">
                  <c:v>-28.255184759567907</c:v>
                </c:pt>
                <c:pt idx="297">
                  <c:v>-30.81634810549625</c:v>
                </c:pt>
                <c:pt idx="298">
                  <c:v>-24.858104391654848</c:v>
                </c:pt>
                <c:pt idx="299">
                  <c:v>-22.352851407155597</c:v>
                </c:pt>
                <c:pt idx="300">
                  <c:v>-20.719913325925209</c:v>
                </c:pt>
                <c:pt idx="301">
                  <c:v>-19.497999528449096</c:v>
                </c:pt>
                <c:pt idx="302">
                  <c:v>-18.518160323484587</c:v>
                </c:pt>
                <c:pt idx="303">
                  <c:v>-17.699556910200304</c:v>
                </c:pt>
                <c:pt idx="304">
                  <c:v>-16.997320861863223</c:v>
                </c:pt>
                <c:pt idx="305">
                  <c:v>-16.384066904682108</c:v>
                </c:pt>
                <c:pt idx="306">
                  <c:v>-15.841952567137003</c:v>
                </c:pt>
                <c:pt idx="307">
                  <c:v>-15.35880048865617</c:v>
                </c:pt>
                <c:pt idx="308">
                  <c:v>-14.926021132399562</c:v>
                </c:pt>
                <c:pt idx="309">
                  <c:v>-14.537419794269377</c:v>
                </c:pt>
                <c:pt idx="310">
                  <c:v>-14.188473954358326</c:v>
                </c:pt>
                <c:pt idx="311">
                  <c:v>-13.875877493632769</c:v>
                </c:pt>
                <c:pt idx="312">
                  <c:v>-13.597244921606524</c:v>
                </c:pt>
                <c:pt idx="313">
                  <c:v>-13.350916528565676</c:v>
                </c:pt>
                <c:pt idx="314">
                  <c:v>-13.135830540692318</c:v>
                </c:pt>
                <c:pt idx="315">
                  <c:v>-12.951442425968073</c:v>
                </c:pt>
                <c:pt idx="316">
                  <c:v>-12.797679890739701</c:v>
                </c:pt>
                <c:pt idx="317">
                  <c:v>-12.674927559088262</c:v>
                </c:pt>
                <c:pt idx="318">
                  <c:v>-12.58403935422427</c:v>
                </c:pt>
                <c:pt idx="319">
                  <c:v>-12.526380177848521</c:v>
                </c:pt>
                <c:pt idx="320">
                  <c:v>-12.503902422703227</c:v>
                </c:pt>
                <c:pt idx="321">
                  <c:v>-12.51926809830193</c:v>
                </c:pt>
                <c:pt idx="322">
                  <c:v>-12.576035333650529</c:v>
                </c:pt>
                <c:pt idx="323">
                  <c:v>-12.678941303878499</c:v>
                </c:pt>
                <c:pt idx="324">
                  <c:v>-12.83433723570241</c:v>
                </c:pt>
                <c:pt idx="325">
                  <c:v>-13.050875677484651</c:v>
                </c:pt>
                <c:pt idx="326">
                  <c:v>-13.340639660703097</c:v>
                </c:pt>
                <c:pt idx="327">
                  <c:v>-13.721096571480997</c:v>
                </c:pt>
                <c:pt idx="328">
                  <c:v>-14.218715619414306</c:v>
                </c:pt>
                <c:pt idx="329">
                  <c:v>-14.876293631311722</c:v>
                </c:pt>
                <c:pt idx="330">
                  <c:v>-15.769744370235113</c:v>
                </c:pt>
                <c:pt idx="331">
                  <c:v>-17.054300674619341</c:v>
                </c:pt>
                <c:pt idx="332">
                  <c:v>-19.13738461283452</c:v>
                </c:pt>
                <c:pt idx="333">
                  <c:v>-24.003137335086954</c:v>
                </c:pt>
                <c:pt idx="334">
                  <c:v>-23.071231284661494</c:v>
                </c:pt>
                <c:pt idx="335">
                  <c:v>-18.386919176984186</c:v>
                </c:pt>
                <c:pt idx="336">
                  <c:v>-16.075495398406254</c:v>
                </c:pt>
                <c:pt idx="337">
                  <c:v>-14.504198531507635</c:v>
                </c:pt>
                <c:pt idx="338">
                  <c:v>-13.304449170967601</c:v>
                </c:pt>
                <c:pt idx="339">
                  <c:v>-12.331561391043937</c:v>
                </c:pt>
                <c:pt idx="340">
                  <c:v>-11.513632433446093</c:v>
                </c:pt>
                <c:pt idx="341">
                  <c:v>-10.80968668528052</c:v>
                </c:pt>
                <c:pt idx="342">
                  <c:v>-10.194161447774121</c:v>
                </c:pt>
                <c:pt idx="343">
                  <c:v>-9.6500478680502351</c:v>
                </c:pt>
                <c:pt idx="344">
                  <c:v>-9.165470260775253</c:v>
                </c:pt>
                <c:pt idx="345">
                  <c:v>-8.7318227874359629</c:v>
                </c:pt>
                <c:pt idx="346">
                  <c:v>-8.3426833560648568</c:v>
                </c:pt>
                <c:pt idx="347">
                  <c:v>-7.9931456428218635</c:v>
                </c:pt>
                <c:pt idx="348">
                  <c:v>-7.6793899741911167</c:v>
                </c:pt>
                <c:pt idx="349">
                  <c:v>-7.398397559225681</c:v>
                </c:pt>
                <c:pt idx="350">
                  <c:v>-7.1477543839346058</c:v>
                </c:pt>
                <c:pt idx="351">
                  <c:v>-6.9255132056467197</c:v>
                </c:pt>
                <c:pt idx="352">
                  <c:v>-6.7300943739201546</c:v>
                </c:pt>
                <c:pt idx="353">
                  <c:v>-6.560213320285726</c:v>
                </c:pt>
                <c:pt idx="354">
                  <c:v>-6.4148268317403101</c:v>
                </c:pt>
                <c:pt idx="355">
                  <c:v>-6.2930928723130162</c:v>
                </c:pt>
                <c:pt idx="356">
                  <c:v>-6.1943404086102847</c:v>
                </c:pt>
                <c:pt idx="357">
                  <c:v>-6.1180468053898727</c:v>
                </c:pt>
                <c:pt idx="358">
                  <c:v>-6.0638211059580005</c:v>
                </c:pt>
                <c:pt idx="359">
                  <c:v>-6.0313920322339687</c:v>
                </c:pt>
                <c:pt idx="360">
                  <c:v>-6.0205999132796242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53-40E9-A662-71E423D797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6508488"/>
        <c:axId val="1056504008"/>
      </c:radarChart>
      <c:catAx>
        <c:axId val="10565084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nl-BE"/>
          </a:p>
        </c:txPr>
        <c:crossAx val="1056504008"/>
        <c:crosses val="autoZero"/>
        <c:auto val="1"/>
        <c:lblAlgn val="ctr"/>
        <c:lblOffset val="100"/>
        <c:noMultiLvlLbl val="0"/>
      </c:catAx>
      <c:valAx>
        <c:axId val="1056504008"/>
        <c:scaling>
          <c:orientation val="minMax"/>
          <c:max val="-5"/>
          <c:min val="-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056508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BE"/>
              <a:t>amplitude lineair</a:t>
            </a:r>
            <a:r>
              <a:rPr lang="en-BE" baseline="0"/>
              <a:t> 4 MEMS</a:t>
            </a:r>
            <a:endParaRPr lang="nl-B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Sheet1!$CD$5:$CD$365</c:f>
              <c:numCache>
                <c:formatCode>General</c:formatCode>
                <c:ptCount val="361"/>
                <c:pt idx="0">
                  <c:v>1</c:v>
                </c:pt>
                <c:pt idx="1">
                  <c:v>0.99962371790047455</c:v>
                </c:pt>
                <c:pt idx="2">
                  <c:v>0.99849579411488232</c:v>
                </c:pt>
                <c:pt idx="3">
                  <c:v>0.99661899217688321</c:v>
                </c:pt>
                <c:pt idx="4">
                  <c:v>0.99399790465155125</c:v>
                </c:pt>
                <c:pt idx="5">
                  <c:v>0.99063893324148489</c:v>
                </c:pt>
                <c:pt idx="6">
                  <c:v>0.98655026111993349</c:v>
                </c:pt>
                <c:pt idx="7">
                  <c:v>0.98174181767336932</c:v>
                </c:pt>
                <c:pt idx="8">
                  <c:v>0.97622523588546939</c:v>
                </c:pt>
                <c:pt idx="9">
                  <c:v>0.97001380264154868</c:v>
                </c:pt>
                <c:pt idx="10">
                  <c:v>0.96312240227741486</c:v>
                </c:pt>
                <c:pt idx="11">
                  <c:v>0.95556745373842789</c:v>
                </c:pt>
                <c:pt idx="12">
                  <c:v>0.94736684175339181</c:v>
                </c:pt>
                <c:pt idx="13">
                  <c:v>0.93853984246295219</c:v>
                </c:pt>
                <c:pt idx="14">
                  <c:v>0.92910704397367794</c:v>
                </c:pt>
                <c:pt idx="15">
                  <c:v>0.91909026233635327</c:v>
                </c:pt>
                <c:pt idx="16">
                  <c:v>0.90851245347009668</c:v>
                </c:pt>
                <c:pt idx="17">
                  <c:v>0.897397621572805</c:v>
                </c:pt>
                <c:pt idx="18">
                  <c:v>0.88577072457273132</c:v>
                </c:pt>
                <c:pt idx="19">
                  <c:v>0.87365757718578918</c:v>
                </c:pt>
                <c:pt idx="20">
                  <c:v>0.86108475214866809</c:v>
                </c:pt>
                <c:pt idx="21">
                  <c:v>0.84807948019855395</c:v>
                </c:pt>
                <c:pt idx="22">
                  <c:v>0.83466954936692972</c:v>
                </c:pt>
                <c:pt idx="23">
                  <c:v>0.82088320414709681</c:v>
                </c:pt>
                <c:pt idx="24">
                  <c:v>0.8067490450833571</c:v>
                </c:pt>
                <c:pt idx="25">
                  <c:v>0.79229592931406001</c:v>
                </c:pt>
                <c:pt idx="26">
                  <c:v>0.77755287258158423</c:v>
                </c:pt>
                <c:pt idx="27">
                  <c:v>0.76254895319951954</c:v>
                </c:pt>
                <c:pt idx="28">
                  <c:v>0.74731321844182297</c:v>
                </c:pt>
                <c:pt idx="29">
                  <c:v>0.73187459379013942</c:v>
                </c:pt>
                <c:pt idx="30">
                  <c:v>0.71626179544478852</c:v>
                </c:pt>
                <c:pt idx="31">
                  <c:v>0.70050324647187434</c:v>
                </c:pt>
                <c:pt idx="32">
                  <c:v>0.6846269969245109</c:v>
                </c:pt>
                <c:pt idx="33">
                  <c:v>0.66866064824010674</c:v>
                </c:pt>
                <c:pt idx="34">
                  <c:v>0.65263128217874133</c:v>
                </c:pt>
                <c:pt idx="35">
                  <c:v>0.63656539453009409</c:v>
                </c:pt>
                <c:pt idx="36">
                  <c:v>0.62048883377846953</c:v>
                </c:pt>
                <c:pt idx="37">
                  <c:v>0.6044267448777062</c:v>
                </c:pt>
                <c:pt idx="38">
                  <c:v>0.588403518250187</c:v>
                </c:pt>
                <c:pt idx="39">
                  <c:v>0.57244274408749718</c:v>
                </c:pt>
                <c:pt idx="40">
                  <c:v>0.55656717199433892</c:v>
                </c:pt>
                <c:pt idx="41">
                  <c:v>0.54079867598269182</c:v>
                </c:pt>
                <c:pt idx="42">
                  <c:v>0.52515822479008512</c:v>
                </c:pt>
                <c:pt idx="43">
                  <c:v>0.50966585746420989</c:v>
                </c:pt>
                <c:pt idx="44">
                  <c:v>0.49434066412653282</c:v>
                </c:pt>
                <c:pt idx="45">
                  <c:v>0.4792007717997761</c:v>
                </c:pt>
                <c:pt idx="46">
                  <c:v>0.46426333515861695</c:v>
                </c:pt>
                <c:pt idx="47">
                  <c:v>0.44954453203964323</c:v>
                </c:pt>
                <c:pt idx="48">
                  <c:v>0.43505956352544489</c:v>
                </c:pt>
                <c:pt idx="49">
                  <c:v>0.42082265839922822</c:v>
                </c:pt>
                <c:pt idx="50">
                  <c:v>0.40684708174977602</c:v>
                </c:pt>
                <c:pt idx="51">
                  <c:v>0.39314514749283969</c:v>
                </c:pt>
                <c:pt idx="52">
                  <c:v>0.37972823456325355</c:v>
                </c:pt>
                <c:pt idx="53">
                  <c:v>0.36660680652285821</c:v>
                </c:pt>
                <c:pt idx="54">
                  <c:v>0.35379043432213853</c:v>
                </c:pt>
                <c:pt idx="55">
                  <c:v>0.34128782194857921</c:v>
                </c:pt>
                <c:pt idx="56">
                  <c:v>0.32910683469177859</c:v>
                </c:pt>
                <c:pt idx="57">
                  <c:v>0.31725452975441371</c:v>
                </c:pt>
                <c:pt idx="58">
                  <c:v>0.30573718893895047</c:v>
                </c:pt>
                <c:pt idx="59">
                  <c:v>0.2945603531424893</c:v>
                </c:pt>
                <c:pt idx="60">
                  <c:v>0.28372885839618228</c:v>
                </c:pt>
                <c:pt idx="61">
                  <c:v>0.27324687319103536</c:v>
                </c:pt>
                <c:pt idx="62">
                  <c:v>0.26311793683860851</c:v>
                </c:pt>
                <c:pt idx="63">
                  <c:v>0.25334499862280402</c:v>
                </c:pt>
                <c:pt idx="64">
                  <c:v>0.2439304575077117</c:v>
                </c:pt>
                <c:pt idx="65">
                  <c:v>0.23487620217582084</c:v>
                </c:pt>
                <c:pt idx="66">
                  <c:v>0.22618365118115019</c:v>
                </c:pt>
                <c:pt idx="67">
                  <c:v>0.21785379301237703</c:v>
                </c:pt>
                <c:pt idx="68">
                  <c:v>0.209887225872112</c:v>
                </c:pt>
                <c:pt idx="69">
                  <c:v>0.20228419698965655</c:v>
                </c:pt>
                <c:pt idx="70">
                  <c:v>0.19504464129600652</c:v>
                </c:pt>
                <c:pt idx="71">
                  <c:v>0.18816821930121988</c:v>
                </c:pt>
                <c:pt idx="72">
                  <c:v>0.18165435402560401</c:v>
                </c:pt>
                <c:pt idx="73">
                  <c:v>0.17550226684732437</c:v>
                </c:pt>
                <c:pt idx="74">
                  <c:v>0.16971101213991308</c:v>
                </c:pt>
                <c:pt idx="75">
                  <c:v>0.1642795105837585</c:v>
                </c:pt>
                <c:pt idx="76">
                  <c:v>0.15920658104582527</c:v>
                </c:pt>
                <c:pt idx="77">
                  <c:v>0.15449097093164366</c:v>
                </c:pt>
                <c:pt idx="78">
                  <c:v>0.15013138492290207</c:v>
                </c:pt>
                <c:pt idx="79">
                  <c:v>0.14612651202277188</c:v>
                </c:pt>
                <c:pt idx="80">
                  <c:v>0.14247505083942319</c:v>
                </c:pt>
                <c:pt idx="81">
                  <c:v>0.13917573304591579</c:v>
                </c:pt>
                <c:pt idx="82">
                  <c:v>0.13622734496194788</c:v>
                </c:pt>
                <c:pt idx="83">
                  <c:v>0.13362874720965362</c:v>
                </c:pt>
                <c:pt idx="84">
                  <c:v>0.13137889240189818</c:v>
                </c:pt>
                <c:pt idx="85">
                  <c:v>0.12947684082729177</c:v>
                </c:pt>
                <c:pt idx="86">
                  <c:v>0.1279217741014608</c:v>
                </c:pt>
                <c:pt idx="87">
                  <c:v>0.12671300675906783</c:v>
                </c:pt>
                <c:pt idx="88">
                  <c:v>0.12584999576560596</c:v>
                </c:pt>
                <c:pt idx="89">
                  <c:v>0.12533234793227924</c:v>
                </c:pt>
                <c:pt idx="90">
                  <c:v>0.12515982522124339</c:v>
                </c:pt>
                <c:pt idx="91">
                  <c:v>0.12533234793227924</c:v>
                </c:pt>
                <c:pt idx="92">
                  <c:v>0.12584999576560596</c:v>
                </c:pt>
                <c:pt idx="93">
                  <c:v>0.12671300675906783</c:v>
                </c:pt>
                <c:pt idx="94">
                  <c:v>0.1279217741014608</c:v>
                </c:pt>
                <c:pt idx="95">
                  <c:v>0.12947684082729177</c:v>
                </c:pt>
                <c:pt idx="96">
                  <c:v>0.13137889240189818</c:v>
                </c:pt>
                <c:pt idx="97">
                  <c:v>0.13362874720965329</c:v>
                </c:pt>
                <c:pt idx="98">
                  <c:v>0.13622734496194788</c:v>
                </c:pt>
                <c:pt idx="99">
                  <c:v>0.13917573304591579</c:v>
                </c:pt>
                <c:pt idx="100">
                  <c:v>0.14247505083942319</c:v>
                </c:pt>
                <c:pt idx="101">
                  <c:v>0.14612651202277188</c:v>
                </c:pt>
                <c:pt idx="102">
                  <c:v>0.15013138492290148</c:v>
                </c:pt>
                <c:pt idx="103">
                  <c:v>0.15449097093164366</c:v>
                </c:pt>
                <c:pt idx="104">
                  <c:v>0.15920658104582527</c:v>
                </c:pt>
                <c:pt idx="105">
                  <c:v>0.1642795105837585</c:v>
                </c:pt>
                <c:pt idx="106">
                  <c:v>0.16971101213991308</c:v>
                </c:pt>
                <c:pt idx="107">
                  <c:v>0.17550226684732381</c:v>
                </c:pt>
                <c:pt idx="108">
                  <c:v>0.1816543540256039</c:v>
                </c:pt>
                <c:pt idx="109">
                  <c:v>0.18816821930121963</c:v>
                </c:pt>
                <c:pt idx="110">
                  <c:v>0.19504464129600652</c:v>
                </c:pt>
                <c:pt idx="111">
                  <c:v>0.20228419698965655</c:v>
                </c:pt>
                <c:pt idx="112">
                  <c:v>0.209887225872112</c:v>
                </c:pt>
                <c:pt idx="113">
                  <c:v>0.21785379301237703</c:v>
                </c:pt>
                <c:pt idx="114">
                  <c:v>0.22618365118115019</c:v>
                </c:pt>
                <c:pt idx="115">
                  <c:v>0.23487620217582106</c:v>
                </c:pt>
                <c:pt idx="116">
                  <c:v>0.2439304575077117</c:v>
                </c:pt>
                <c:pt idx="117">
                  <c:v>0.25334499862280402</c:v>
                </c:pt>
                <c:pt idx="118">
                  <c:v>0.26311793683860851</c:v>
                </c:pt>
                <c:pt idx="119">
                  <c:v>0.27324687319103541</c:v>
                </c:pt>
                <c:pt idx="120">
                  <c:v>0.28372885839618234</c:v>
                </c:pt>
                <c:pt idx="121">
                  <c:v>0.2945603531424893</c:v>
                </c:pt>
                <c:pt idx="122">
                  <c:v>0.30573718893895047</c:v>
                </c:pt>
                <c:pt idx="123">
                  <c:v>0.31725452975441609</c:v>
                </c:pt>
                <c:pt idx="124">
                  <c:v>0.32910683469177859</c:v>
                </c:pt>
                <c:pt idx="125">
                  <c:v>0.34128782194857921</c:v>
                </c:pt>
                <c:pt idx="126">
                  <c:v>0.35379043432213853</c:v>
                </c:pt>
                <c:pt idx="127">
                  <c:v>0.36660680652285821</c:v>
                </c:pt>
                <c:pt idx="128">
                  <c:v>0.37972823456325355</c:v>
                </c:pt>
                <c:pt idx="129">
                  <c:v>0.39314514749283969</c:v>
                </c:pt>
                <c:pt idx="130">
                  <c:v>0.40684708174977602</c:v>
                </c:pt>
                <c:pt idx="131">
                  <c:v>0.42082265839922822</c:v>
                </c:pt>
                <c:pt idx="132">
                  <c:v>0.43505956352544489</c:v>
                </c:pt>
                <c:pt idx="133">
                  <c:v>0.44954453203964323</c:v>
                </c:pt>
                <c:pt idx="134">
                  <c:v>0.46426333515861695</c:v>
                </c:pt>
                <c:pt idx="135">
                  <c:v>0.47920077179977361</c:v>
                </c:pt>
                <c:pt idx="136">
                  <c:v>0.49434066412653282</c:v>
                </c:pt>
                <c:pt idx="137">
                  <c:v>0.50966585746420989</c:v>
                </c:pt>
                <c:pt idx="138">
                  <c:v>0.525158224790085</c:v>
                </c:pt>
                <c:pt idx="139">
                  <c:v>0.54079867598269182</c:v>
                </c:pt>
                <c:pt idx="140">
                  <c:v>0.55656717199433881</c:v>
                </c:pt>
                <c:pt idx="141">
                  <c:v>0.57244274408749718</c:v>
                </c:pt>
                <c:pt idx="142">
                  <c:v>0.58840351825018467</c:v>
                </c:pt>
                <c:pt idx="143">
                  <c:v>0.6044267448777062</c:v>
                </c:pt>
                <c:pt idx="144">
                  <c:v>0.62048883377846953</c:v>
                </c:pt>
                <c:pt idx="145">
                  <c:v>0.63656539453009431</c:v>
                </c:pt>
                <c:pt idx="146">
                  <c:v>0.65263128217874133</c:v>
                </c:pt>
                <c:pt idx="147">
                  <c:v>0.66866064824010674</c:v>
                </c:pt>
                <c:pt idx="148">
                  <c:v>0.6846269969245109</c:v>
                </c:pt>
                <c:pt idx="149">
                  <c:v>0.70050324647187434</c:v>
                </c:pt>
                <c:pt idx="150">
                  <c:v>0.71626179544478852</c:v>
                </c:pt>
                <c:pt idx="151">
                  <c:v>0.73187459379013942</c:v>
                </c:pt>
                <c:pt idx="152">
                  <c:v>0.74731321844182297</c:v>
                </c:pt>
                <c:pt idx="153">
                  <c:v>0.76254895319951954</c:v>
                </c:pt>
                <c:pt idx="154">
                  <c:v>0.77755287258158423</c:v>
                </c:pt>
                <c:pt idx="155">
                  <c:v>0.79229592931406001</c:v>
                </c:pt>
                <c:pt idx="156">
                  <c:v>0.80674904508335554</c:v>
                </c:pt>
                <c:pt idx="157">
                  <c:v>0.82088320414709681</c:v>
                </c:pt>
                <c:pt idx="158">
                  <c:v>0.83466954936692972</c:v>
                </c:pt>
                <c:pt idx="159">
                  <c:v>0.84807948019855395</c:v>
                </c:pt>
                <c:pt idx="160">
                  <c:v>0.86108475214866809</c:v>
                </c:pt>
                <c:pt idx="161">
                  <c:v>0.87365757718579118</c:v>
                </c:pt>
                <c:pt idx="162">
                  <c:v>0.88577072457273132</c:v>
                </c:pt>
                <c:pt idx="163">
                  <c:v>0.89739762157280711</c:v>
                </c:pt>
                <c:pt idx="164">
                  <c:v>0.90851245347009668</c:v>
                </c:pt>
                <c:pt idx="165">
                  <c:v>0.91909026233635327</c:v>
                </c:pt>
                <c:pt idx="166">
                  <c:v>0.92910704397367794</c:v>
                </c:pt>
                <c:pt idx="167">
                  <c:v>0.93853984246295219</c:v>
                </c:pt>
                <c:pt idx="168">
                  <c:v>0.94736684175339181</c:v>
                </c:pt>
                <c:pt idx="169">
                  <c:v>0.95556745373842789</c:v>
                </c:pt>
                <c:pt idx="170">
                  <c:v>0.96312240227741486</c:v>
                </c:pt>
                <c:pt idx="171">
                  <c:v>0.97001380264154868</c:v>
                </c:pt>
                <c:pt idx="172">
                  <c:v>0.97622523588546872</c:v>
                </c:pt>
                <c:pt idx="173">
                  <c:v>0.98174181767336932</c:v>
                </c:pt>
                <c:pt idx="174">
                  <c:v>0.98655026111993371</c:v>
                </c:pt>
                <c:pt idx="175">
                  <c:v>0.99063893324148489</c:v>
                </c:pt>
                <c:pt idx="176">
                  <c:v>0.99399790465155147</c:v>
                </c:pt>
                <c:pt idx="177">
                  <c:v>0.99661899217688321</c:v>
                </c:pt>
                <c:pt idx="178">
                  <c:v>0.99849579411488232</c:v>
                </c:pt>
                <c:pt idx="179">
                  <c:v>0.99962371790047455</c:v>
                </c:pt>
                <c:pt idx="180">
                  <c:v>1</c:v>
                </c:pt>
                <c:pt idx="181">
                  <c:v>0.99962371790047455</c:v>
                </c:pt>
                <c:pt idx="182">
                  <c:v>0.99849579411488232</c:v>
                </c:pt>
                <c:pt idx="183">
                  <c:v>0.99661899217688299</c:v>
                </c:pt>
                <c:pt idx="184">
                  <c:v>0.99399790465155125</c:v>
                </c:pt>
                <c:pt idx="185">
                  <c:v>0.99063893324148489</c:v>
                </c:pt>
                <c:pt idx="186">
                  <c:v>0.98655026111993349</c:v>
                </c:pt>
                <c:pt idx="187">
                  <c:v>0.9817418176733691</c:v>
                </c:pt>
                <c:pt idx="188">
                  <c:v>0.97622523588546939</c:v>
                </c:pt>
                <c:pt idx="189">
                  <c:v>0.97001380264154868</c:v>
                </c:pt>
                <c:pt idx="190">
                  <c:v>0.96312240227741486</c:v>
                </c:pt>
                <c:pt idx="191">
                  <c:v>0.95556745373842789</c:v>
                </c:pt>
                <c:pt idx="192">
                  <c:v>0.94736684175339292</c:v>
                </c:pt>
                <c:pt idx="193">
                  <c:v>0.93853984246295219</c:v>
                </c:pt>
                <c:pt idx="194">
                  <c:v>0.92910704397367794</c:v>
                </c:pt>
                <c:pt idx="195">
                  <c:v>0.91909026233635327</c:v>
                </c:pt>
                <c:pt idx="196">
                  <c:v>0.90851245347009668</c:v>
                </c:pt>
                <c:pt idx="197">
                  <c:v>0.897397621572805</c:v>
                </c:pt>
                <c:pt idx="198">
                  <c:v>0.88577072457273132</c:v>
                </c:pt>
                <c:pt idx="199">
                  <c:v>0.87365757718578918</c:v>
                </c:pt>
                <c:pt idx="200">
                  <c:v>0.86108475214866809</c:v>
                </c:pt>
                <c:pt idx="201">
                  <c:v>0.84807948019855395</c:v>
                </c:pt>
                <c:pt idx="202">
                  <c:v>0.83466954936692972</c:v>
                </c:pt>
                <c:pt idx="203">
                  <c:v>0.82088320414709681</c:v>
                </c:pt>
                <c:pt idx="204">
                  <c:v>0.8067490450833571</c:v>
                </c:pt>
                <c:pt idx="205">
                  <c:v>0.79229592931406001</c:v>
                </c:pt>
                <c:pt idx="206">
                  <c:v>0.77755287258158423</c:v>
                </c:pt>
                <c:pt idx="207">
                  <c:v>0.7625489531995211</c:v>
                </c:pt>
                <c:pt idx="208">
                  <c:v>0.74731321844182297</c:v>
                </c:pt>
                <c:pt idx="209">
                  <c:v>0.73187459379013942</c:v>
                </c:pt>
                <c:pt idx="210">
                  <c:v>0.71626179544478852</c:v>
                </c:pt>
                <c:pt idx="211">
                  <c:v>0.70050324647187434</c:v>
                </c:pt>
                <c:pt idx="212">
                  <c:v>0.6846269969245109</c:v>
                </c:pt>
                <c:pt idx="213">
                  <c:v>0.66866064824010674</c:v>
                </c:pt>
                <c:pt idx="214">
                  <c:v>0.65263128217874133</c:v>
                </c:pt>
                <c:pt idx="215">
                  <c:v>0.63656539453009398</c:v>
                </c:pt>
                <c:pt idx="216">
                  <c:v>0.62048883377847208</c:v>
                </c:pt>
                <c:pt idx="217">
                  <c:v>0.60442674487770609</c:v>
                </c:pt>
                <c:pt idx="218">
                  <c:v>0.588403518250187</c:v>
                </c:pt>
                <c:pt idx="219">
                  <c:v>0.57244274408749707</c:v>
                </c:pt>
                <c:pt idx="220">
                  <c:v>0.55656717199433892</c:v>
                </c:pt>
                <c:pt idx="221">
                  <c:v>0.54079867598269182</c:v>
                </c:pt>
                <c:pt idx="222">
                  <c:v>0.52515822479008512</c:v>
                </c:pt>
                <c:pt idx="223">
                  <c:v>0.50966585746420989</c:v>
                </c:pt>
                <c:pt idx="224">
                  <c:v>0.49434066412653271</c:v>
                </c:pt>
                <c:pt idx="225">
                  <c:v>0.4792007717997761</c:v>
                </c:pt>
                <c:pt idx="226">
                  <c:v>0.46426333515861695</c:v>
                </c:pt>
                <c:pt idx="227">
                  <c:v>0.44954453203964323</c:v>
                </c:pt>
                <c:pt idx="228">
                  <c:v>0.43505956352544489</c:v>
                </c:pt>
                <c:pt idx="229">
                  <c:v>0.42082265839922822</c:v>
                </c:pt>
                <c:pt idx="230">
                  <c:v>0.40684708174977602</c:v>
                </c:pt>
                <c:pt idx="231">
                  <c:v>0.39314514749283969</c:v>
                </c:pt>
                <c:pt idx="232">
                  <c:v>0.37972823456325355</c:v>
                </c:pt>
                <c:pt idx="233">
                  <c:v>0.36660680652285821</c:v>
                </c:pt>
                <c:pt idx="234">
                  <c:v>0.35379043432213853</c:v>
                </c:pt>
                <c:pt idx="235">
                  <c:v>0.34128782194857921</c:v>
                </c:pt>
                <c:pt idx="236">
                  <c:v>0.32910683469177859</c:v>
                </c:pt>
                <c:pt idx="237">
                  <c:v>0.31725452975441371</c:v>
                </c:pt>
                <c:pt idx="238">
                  <c:v>0.30573718893895047</c:v>
                </c:pt>
                <c:pt idx="239">
                  <c:v>0.29456035314248935</c:v>
                </c:pt>
                <c:pt idx="240">
                  <c:v>0.28372885839618228</c:v>
                </c:pt>
                <c:pt idx="241">
                  <c:v>0.27324687319103541</c:v>
                </c:pt>
                <c:pt idx="242">
                  <c:v>0.2631179368386084</c:v>
                </c:pt>
                <c:pt idx="243">
                  <c:v>0.25334499862280402</c:v>
                </c:pt>
                <c:pt idx="244">
                  <c:v>0.2439304575077117</c:v>
                </c:pt>
                <c:pt idx="245">
                  <c:v>0.23487620217582106</c:v>
                </c:pt>
                <c:pt idx="246">
                  <c:v>0.22618365118114978</c:v>
                </c:pt>
                <c:pt idx="247">
                  <c:v>0.21785379301237703</c:v>
                </c:pt>
                <c:pt idx="248">
                  <c:v>0.209887225872112</c:v>
                </c:pt>
                <c:pt idx="249">
                  <c:v>0.20228419698965655</c:v>
                </c:pt>
                <c:pt idx="250">
                  <c:v>0.19504464129600652</c:v>
                </c:pt>
                <c:pt idx="251">
                  <c:v>0.18816821930121963</c:v>
                </c:pt>
                <c:pt idx="252">
                  <c:v>0.18165435402560401</c:v>
                </c:pt>
                <c:pt idx="253">
                  <c:v>0.17550226684732437</c:v>
                </c:pt>
                <c:pt idx="254">
                  <c:v>0.16971101213991308</c:v>
                </c:pt>
                <c:pt idx="255">
                  <c:v>0.1642795105837585</c:v>
                </c:pt>
                <c:pt idx="256">
                  <c:v>0.15920658104582527</c:v>
                </c:pt>
                <c:pt idx="257">
                  <c:v>0.15449097093164366</c:v>
                </c:pt>
                <c:pt idx="258">
                  <c:v>0.15013138492290207</c:v>
                </c:pt>
                <c:pt idx="259">
                  <c:v>0.14612651202277188</c:v>
                </c:pt>
                <c:pt idx="260">
                  <c:v>0.14247505083942319</c:v>
                </c:pt>
                <c:pt idx="261">
                  <c:v>0.13917573304591613</c:v>
                </c:pt>
                <c:pt idx="262">
                  <c:v>0.13622734496194788</c:v>
                </c:pt>
                <c:pt idx="263">
                  <c:v>0.13362874720965329</c:v>
                </c:pt>
                <c:pt idx="264">
                  <c:v>0.13137889240189818</c:v>
                </c:pt>
                <c:pt idx="265">
                  <c:v>0.12947684082729177</c:v>
                </c:pt>
                <c:pt idx="266">
                  <c:v>0.1279217741014608</c:v>
                </c:pt>
                <c:pt idx="267">
                  <c:v>0.12671300675906783</c:v>
                </c:pt>
                <c:pt idx="268">
                  <c:v>0.12584999576560596</c:v>
                </c:pt>
                <c:pt idx="269">
                  <c:v>0.12533234793227924</c:v>
                </c:pt>
                <c:pt idx="270">
                  <c:v>0.12515982522124339</c:v>
                </c:pt>
                <c:pt idx="271">
                  <c:v>0.12533234793227924</c:v>
                </c:pt>
                <c:pt idx="272">
                  <c:v>0.12584999576560596</c:v>
                </c:pt>
                <c:pt idx="273">
                  <c:v>0.12671300675906783</c:v>
                </c:pt>
                <c:pt idx="274">
                  <c:v>0.1279217741014608</c:v>
                </c:pt>
                <c:pt idx="275">
                  <c:v>0.12947684082729177</c:v>
                </c:pt>
                <c:pt idx="276">
                  <c:v>0.13137889240189818</c:v>
                </c:pt>
                <c:pt idx="277">
                  <c:v>0.13362874720965362</c:v>
                </c:pt>
                <c:pt idx="278">
                  <c:v>0.13622734496194788</c:v>
                </c:pt>
                <c:pt idx="279">
                  <c:v>0.13917573304591579</c:v>
                </c:pt>
                <c:pt idx="280">
                  <c:v>0.14247505083942319</c:v>
                </c:pt>
                <c:pt idx="281">
                  <c:v>0.14612651202277188</c:v>
                </c:pt>
                <c:pt idx="282">
                  <c:v>0.15013138492290207</c:v>
                </c:pt>
                <c:pt idx="283">
                  <c:v>0.15449097093164366</c:v>
                </c:pt>
                <c:pt idx="284">
                  <c:v>0.15920658104582508</c:v>
                </c:pt>
                <c:pt idx="285">
                  <c:v>0.1642795105837585</c:v>
                </c:pt>
                <c:pt idx="286">
                  <c:v>0.16971101213991296</c:v>
                </c:pt>
                <c:pt idx="287">
                  <c:v>0.17550226684732437</c:v>
                </c:pt>
                <c:pt idx="288">
                  <c:v>0.1816543540256039</c:v>
                </c:pt>
                <c:pt idx="289">
                  <c:v>0.18816821930121963</c:v>
                </c:pt>
                <c:pt idx="290">
                  <c:v>0.19504464129600652</c:v>
                </c:pt>
                <c:pt idx="291">
                  <c:v>0.20228419698965655</c:v>
                </c:pt>
                <c:pt idx="292">
                  <c:v>0.209887225872112</c:v>
                </c:pt>
                <c:pt idx="293">
                  <c:v>0.21785379301237681</c:v>
                </c:pt>
                <c:pt idx="294">
                  <c:v>0.22618365118114978</c:v>
                </c:pt>
                <c:pt idx="295">
                  <c:v>0.23487620217582084</c:v>
                </c:pt>
                <c:pt idx="296">
                  <c:v>0.2439304575077117</c:v>
                </c:pt>
                <c:pt idx="297">
                  <c:v>0.25334499862280402</c:v>
                </c:pt>
                <c:pt idx="298">
                  <c:v>0.26311793683860851</c:v>
                </c:pt>
                <c:pt idx="299">
                  <c:v>0.27324687319103541</c:v>
                </c:pt>
                <c:pt idx="300">
                  <c:v>0.28372885839618228</c:v>
                </c:pt>
                <c:pt idx="301">
                  <c:v>0.2945603531424893</c:v>
                </c:pt>
                <c:pt idx="302">
                  <c:v>0.30573718893895047</c:v>
                </c:pt>
                <c:pt idx="303">
                  <c:v>0.31725452975441376</c:v>
                </c:pt>
                <c:pt idx="304">
                  <c:v>0.32910683469177859</c:v>
                </c:pt>
                <c:pt idx="305">
                  <c:v>0.34128782194857921</c:v>
                </c:pt>
                <c:pt idx="306">
                  <c:v>0.35379043432213853</c:v>
                </c:pt>
                <c:pt idx="307">
                  <c:v>0.36660680652285821</c:v>
                </c:pt>
                <c:pt idx="308">
                  <c:v>0.37972823456325355</c:v>
                </c:pt>
                <c:pt idx="309">
                  <c:v>0.39314514749283969</c:v>
                </c:pt>
                <c:pt idx="310">
                  <c:v>0.40684708174977602</c:v>
                </c:pt>
                <c:pt idx="311">
                  <c:v>0.42082265839922572</c:v>
                </c:pt>
                <c:pt idx="312">
                  <c:v>0.43505956352544489</c:v>
                </c:pt>
                <c:pt idx="313">
                  <c:v>0.44954453203964323</c:v>
                </c:pt>
                <c:pt idx="314">
                  <c:v>0.46426333515861695</c:v>
                </c:pt>
                <c:pt idx="315">
                  <c:v>0.4792007717997735</c:v>
                </c:pt>
                <c:pt idx="316">
                  <c:v>0.49434066412653271</c:v>
                </c:pt>
                <c:pt idx="317">
                  <c:v>0.50966585746420989</c:v>
                </c:pt>
                <c:pt idx="318">
                  <c:v>0.52515822479008512</c:v>
                </c:pt>
                <c:pt idx="319">
                  <c:v>0.54079867598269182</c:v>
                </c:pt>
                <c:pt idx="320">
                  <c:v>0.55656717199433881</c:v>
                </c:pt>
                <c:pt idx="321">
                  <c:v>0.57244274408749707</c:v>
                </c:pt>
                <c:pt idx="322">
                  <c:v>0.588403518250187</c:v>
                </c:pt>
                <c:pt idx="323">
                  <c:v>0.6044267448777062</c:v>
                </c:pt>
                <c:pt idx="324">
                  <c:v>0.62048883377846953</c:v>
                </c:pt>
                <c:pt idx="325">
                  <c:v>0.63656539453009386</c:v>
                </c:pt>
                <c:pt idx="326">
                  <c:v>0.65263128217874145</c:v>
                </c:pt>
                <c:pt idx="327">
                  <c:v>0.66866064824010674</c:v>
                </c:pt>
                <c:pt idx="328">
                  <c:v>0.6846269969245109</c:v>
                </c:pt>
                <c:pt idx="329">
                  <c:v>0.70050324647187434</c:v>
                </c:pt>
                <c:pt idx="330">
                  <c:v>0.71626179544478852</c:v>
                </c:pt>
                <c:pt idx="331">
                  <c:v>0.73187459379013942</c:v>
                </c:pt>
                <c:pt idx="332">
                  <c:v>0.74731321844182297</c:v>
                </c:pt>
                <c:pt idx="333">
                  <c:v>0.76254895319951954</c:v>
                </c:pt>
                <c:pt idx="334">
                  <c:v>0.7775528725815829</c:v>
                </c:pt>
                <c:pt idx="335">
                  <c:v>0.79229592931406001</c:v>
                </c:pt>
                <c:pt idx="336">
                  <c:v>0.8067490450833571</c:v>
                </c:pt>
                <c:pt idx="337">
                  <c:v>0.82088320414709681</c:v>
                </c:pt>
                <c:pt idx="338">
                  <c:v>0.83466954936692972</c:v>
                </c:pt>
                <c:pt idx="339">
                  <c:v>0.84807948019855395</c:v>
                </c:pt>
                <c:pt idx="340">
                  <c:v>0.86108475214866809</c:v>
                </c:pt>
                <c:pt idx="341">
                  <c:v>0.87365757718578918</c:v>
                </c:pt>
                <c:pt idx="342">
                  <c:v>0.88577072457273132</c:v>
                </c:pt>
                <c:pt idx="343">
                  <c:v>0.897397621572805</c:v>
                </c:pt>
                <c:pt idx="344">
                  <c:v>0.90851245347009668</c:v>
                </c:pt>
                <c:pt idx="345">
                  <c:v>0.91909026233635327</c:v>
                </c:pt>
                <c:pt idx="346">
                  <c:v>0.92910704397367794</c:v>
                </c:pt>
                <c:pt idx="347">
                  <c:v>0.93853984246294997</c:v>
                </c:pt>
                <c:pt idx="348">
                  <c:v>0.94736684175339292</c:v>
                </c:pt>
                <c:pt idx="349">
                  <c:v>0.95556745373842789</c:v>
                </c:pt>
                <c:pt idx="350">
                  <c:v>0.96312240227741486</c:v>
                </c:pt>
                <c:pt idx="351">
                  <c:v>0.97001380264154868</c:v>
                </c:pt>
                <c:pt idx="352">
                  <c:v>0.97622523588546939</c:v>
                </c:pt>
                <c:pt idx="353">
                  <c:v>0.9817418176733691</c:v>
                </c:pt>
                <c:pt idx="354">
                  <c:v>0.98655026111993349</c:v>
                </c:pt>
                <c:pt idx="355">
                  <c:v>0.99063893324148489</c:v>
                </c:pt>
                <c:pt idx="356">
                  <c:v>0.99399790465155147</c:v>
                </c:pt>
                <c:pt idx="357">
                  <c:v>0.99661899217688321</c:v>
                </c:pt>
                <c:pt idx="358">
                  <c:v>0.99849579411488232</c:v>
                </c:pt>
                <c:pt idx="359">
                  <c:v>0.99962371790047455</c:v>
                </c:pt>
                <c:pt idx="36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BB-4638-9CE5-4608321241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5363912"/>
        <c:axId val="1005364872"/>
      </c:radarChart>
      <c:catAx>
        <c:axId val="10053639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nl-BE"/>
          </a:p>
        </c:txPr>
        <c:crossAx val="1005364872"/>
        <c:crosses val="autoZero"/>
        <c:auto val="1"/>
        <c:lblAlgn val="ctr"/>
        <c:lblOffset val="100"/>
        <c:noMultiLvlLbl val="0"/>
      </c:catAx>
      <c:valAx>
        <c:axId val="100536487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005363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BE"/>
              <a:t>amplitude log 4 MEMS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>
        <c:manualLayout>
          <c:layoutTarget val="inner"/>
          <c:xMode val="edge"/>
          <c:yMode val="edge"/>
          <c:x val="0.27744401630647231"/>
          <c:y val="0.15986519607843136"/>
          <c:w val="0.54474283799631429"/>
          <c:h val="0.80647965879265093"/>
        </c:manualLayout>
      </c:layout>
      <c:radarChart>
        <c:radarStyle val="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Sheet1!$CF$5:$CF$365</c:f>
              <c:numCache>
                <c:formatCode>General</c:formatCode>
                <c:ptCount val="361"/>
                <c:pt idx="0">
                  <c:v>-6.0205999132796242</c:v>
                </c:pt>
                <c:pt idx="1">
                  <c:v>-6.0222343932063103</c:v>
                </c:pt>
                <c:pt idx="2">
                  <c:v>-6.0271375146179693</c:v>
                </c:pt>
                <c:pt idx="3">
                  <c:v>-6.0353083223461814</c:v>
                </c:pt>
                <c:pt idx="4">
                  <c:v>-6.0467452242283031</c:v>
                </c:pt>
                <c:pt idx="5">
                  <c:v>-6.0614459907696876</c:v>
                </c:pt>
                <c:pt idx="6">
                  <c:v>-6.0794077546402967</c:v>
                </c:pt>
                <c:pt idx="7">
                  <c:v>-6.1006270099753941</c:v>
                </c:pt>
                <c:pt idx="8">
                  <c:v>-6.1250996114396274</c:v>
                </c:pt>
                <c:pt idx="9">
                  <c:v>-6.1528207730046827</c:v>
                </c:pt>
                <c:pt idx="10">
                  <c:v>-6.1837850663793326</c:v>
                </c:pt>
                <c:pt idx="11">
                  <c:v>-6.2179864190197973</c:v>
                </c:pt>
                <c:pt idx="12">
                  <c:v>-6.2554181116353078</c:v>
                </c:pt>
                <c:pt idx="13">
                  <c:v>-6.2960727750909147</c:v>
                </c:pt>
                <c:pt idx="14">
                  <c:v>-6.3399423865943207</c:v>
                </c:pt>
                <c:pt idx="15">
                  <c:v>-6.3870182650372929</c:v>
                </c:pt>
                <c:pt idx="16">
                  <c:v>-6.4372910653445974</c:v>
                </c:pt>
                <c:pt idx="17">
                  <c:v>-6.4907507716631505</c:v>
                </c:pt>
                <c:pt idx="18">
                  <c:v>-6.5473866892022761</c:v>
                </c:pt>
                <c:pt idx="19">
                  <c:v>-6.6071874345118449</c:v>
                </c:pt>
                <c:pt idx="20">
                  <c:v>-6.6701409239573</c:v>
                </c:pt>
                <c:pt idx="21">
                  <c:v>-6.73623436012128</c:v>
                </c:pt>
                <c:pt idx="22">
                  <c:v>-6.8054542158272877</c:v>
                </c:pt>
                <c:pt idx="23">
                  <c:v>-6.8777862154440816</c:v>
                </c:pt>
                <c:pt idx="24">
                  <c:v>-6.9532153130875871</c:v>
                </c:pt>
                <c:pt idx="25">
                  <c:v>-7.0317256672913411</c:v>
                </c:pt>
                <c:pt idx="26">
                  <c:v>-7.1133006116644282</c:v>
                </c:pt>
                <c:pt idx="27">
                  <c:v>-7.1979226209996785</c:v>
                </c:pt>
                <c:pt idx="28">
                  <c:v>-7.2855732722304172</c:v>
                </c:pt>
                <c:pt idx="29">
                  <c:v>-7.3762331995644281</c:v>
                </c:pt>
                <c:pt idx="30">
                  <c:v>-7.4698820430448452</c:v>
                </c:pt>
                <c:pt idx="31">
                  <c:v>-7.5664983897018967</c:v>
                </c:pt>
                <c:pt idx="32">
                  <c:v>-7.6660597063628266</c:v>
                </c:pt>
                <c:pt idx="33">
                  <c:v>-7.7685422630820202</c:v>
                </c:pt>
                <c:pt idx="34">
                  <c:v>-7.8739210460364681</c:v>
                </c:pt>
                <c:pt idx="35">
                  <c:v>-7.982169658603274</c:v>
                </c:pt>
                <c:pt idx="36">
                  <c:v>-8.0932602091952948</c:v>
                </c:pt>
                <c:pt idx="37">
                  <c:v>-8.2071631842763964</c:v>
                </c:pt>
                <c:pt idx="38">
                  <c:v>-8.3238473048104549</c:v>
                </c:pt>
                <c:pt idx="39">
                  <c:v>-8.4432793642147601</c:v>
                </c:pt>
                <c:pt idx="40">
                  <c:v>-8.5654240456918238</c:v>
                </c:pt>
                <c:pt idx="41">
                  <c:v>-8.6902437166012767</c:v>
                </c:pt>
                <c:pt idx="42">
                  <c:v>-8.8176981973065658</c:v>
                </c:pt>
                <c:pt idx="43">
                  <c:v>-8.9477445016919752</c:v>
                </c:pt>
                <c:pt idx="44">
                  <c:v>-9.0803365462930081</c:v>
                </c:pt>
                <c:pt idx="45">
                  <c:v>-9.2154248247234598</c:v>
                </c:pt>
                <c:pt idx="46">
                  <c:v>-9.3529560438167341</c:v>
                </c:pt>
                <c:pt idx="47">
                  <c:v>-9.4928727176341159</c:v>
                </c:pt>
                <c:pt idx="48">
                  <c:v>-9.6351127152377245</c:v>
                </c:pt>
                <c:pt idx="49">
                  <c:v>-9.7796087578867343</c:v>
                </c:pt>
                <c:pt idx="50">
                  <c:v>-9.9262878611127263</c:v>
                </c:pt>
                <c:pt idx="51">
                  <c:v>-10.075070716972661</c:v>
                </c:pt>
                <c:pt idx="52">
                  <c:v>-10.225871011696348</c:v>
                </c:pt>
                <c:pt idx="53">
                  <c:v>-10.378594673960448</c:v>
                </c:pt>
                <c:pt idx="54">
                  <c:v>-10.533139049172656</c:v>
                </c:pt>
                <c:pt idx="55">
                  <c:v>-10.689391995476871</c:v>
                </c:pt>
                <c:pt idx="56">
                  <c:v>-10.847230897746913</c:v>
                </c:pt>
                <c:pt idx="57">
                  <c:v>-11.006521596682271</c:v>
                </c:pt>
                <c:pt idx="58">
                  <c:v>-11.167117231329236</c:v>
                </c:pt>
                <c:pt idx="59">
                  <c:v>-11.328856995007818</c:v>
                </c:pt>
                <c:pt idx="60">
                  <c:v>-11.491564806825448</c:v>
                </c:pt>
                <c:pt idx="61">
                  <c:v>-11.65504790381058</c:v>
                </c:pt>
                <c:pt idx="62">
                  <c:v>-11.819095362315966</c:v>
                </c:pt>
                <c:pt idx="63">
                  <c:v>-11.983476561844295</c:v>
                </c:pt>
                <c:pt idx="64">
                  <c:v>-12.147939609949891</c:v>
                </c:pt>
                <c:pt idx="65">
                  <c:v>-12.312209753476864</c:v>
                </c:pt>
                <c:pt idx="66">
                  <c:v>-12.475987809171791</c:v>
                </c:pt>
                <c:pt idx="67">
                  <c:v>-12.63894865568906</c:v>
                </c:pt>
                <c:pt idx="68">
                  <c:v>-12.800739839131282</c:v>
                </c:pt>
                <c:pt idx="69">
                  <c:v>-12.960980355382121</c:v>
                </c:pt>
                <c:pt idx="70">
                  <c:v>-13.119259684286476</c:v>
                </c:pt>
                <c:pt idx="71">
                  <c:v>-13.2751371627289</c:v>
                </c:pt>
                <c:pt idx="72">
                  <c:v>-13.428141795138583</c:v>
                </c:pt>
                <c:pt idx="73">
                  <c:v>-13.577772609937757</c:v>
                </c:pt>
                <c:pt idx="74">
                  <c:v>-13.72349967770263</c:v>
                </c:pt>
                <c:pt idx="75">
                  <c:v>-13.864765909805918</c:v>
                </c:pt>
                <c:pt idx="76">
                  <c:v>-14.000989753332592</c:v>
                </c:pt>
                <c:pt idx="77">
                  <c:v>-14.131568887266502</c:v>
                </c:pt>
                <c:pt idx="78">
                  <c:v>-14.255885004569304</c:v>
                </c:pt>
                <c:pt idx="79">
                  <c:v>-14.373309733360029</c:v>
                </c:pt>
                <c:pt idx="80">
                  <c:v>-14.483211707126118</c:v>
                </c:pt>
                <c:pt idx="81">
                  <c:v>-14.584964738910536</c:v>
                </c:pt>
                <c:pt idx="82">
                  <c:v>-14.677956989194136</c:v>
                </c:pt>
                <c:pt idx="83">
                  <c:v>-14.761600944794553</c:v>
                </c:pt>
                <c:pt idx="84">
                  <c:v>-14.835343951280196</c:v>
                </c:pt>
                <c:pt idx="85">
                  <c:v>-14.898678970448522</c:v>
                </c:pt>
                <c:pt idx="86">
                  <c:v>-14.951155174727424</c:v>
                </c:pt>
                <c:pt idx="87">
                  <c:v>-14.992387949625536</c:v>
                </c:pt>
                <c:pt idx="88">
                  <c:v>-15.022067860560085</c:v>
                </c:pt>
                <c:pt idx="89">
                  <c:v>-15.039968156618995</c:v>
                </c:pt>
                <c:pt idx="90">
                  <c:v>-15.045950433215484</c:v>
                </c:pt>
                <c:pt idx="91">
                  <c:v>-15.039968156618995</c:v>
                </c:pt>
                <c:pt idx="92">
                  <c:v>-15.022067860560085</c:v>
                </c:pt>
                <c:pt idx="93">
                  <c:v>-14.992387949625536</c:v>
                </c:pt>
                <c:pt idx="94">
                  <c:v>-14.951155174727424</c:v>
                </c:pt>
                <c:pt idx="95">
                  <c:v>-14.898678970448522</c:v>
                </c:pt>
                <c:pt idx="96">
                  <c:v>-14.835343951280196</c:v>
                </c:pt>
                <c:pt idx="97">
                  <c:v>-14.761600944794564</c:v>
                </c:pt>
                <c:pt idx="98">
                  <c:v>-14.677956989194136</c:v>
                </c:pt>
                <c:pt idx="99">
                  <c:v>-14.584964738910536</c:v>
                </c:pt>
                <c:pt idx="100">
                  <c:v>-14.483211707126118</c:v>
                </c:pt>
                <c:pt idx="101">
                  <c:v>-14.373309733360029</c:v>
                </c:pt>
                <c:pt idx="102">
                  <c:v>-14.255885004569322</c:v>
                </c:pt>
                <c:pt idx="103">
                  <c:v>-14.131568887266502</c:v>
                </c:pt>
                <c:pt idx="104">
                  <c:v>-14.000989753332592</c:v>
                </c:pt>
                <c:pt idx="105">
                  <c:v>-13.864765909805918</c:v>
                </c:pt>
                <c:pt idx="106">
                  <c:v>-13.72349967770263</c:v>
                </c:pt>
                <c:pt idx="107">
                  <c:v>-13.577772609937771</c:v>
                </c:pt>
                <c:pt idx="108">
                  <c:v>-13.428141795138584</c:v>
                </c:pt>
                <c:pt idx="109">
                  <c:v>-13.275137162728907</c:v>
                </c:pt>
                <c:pt idx="110">
                  <c:v>-13.119259684286476</c:v>
                </c:pt>
                <c:pt idx="111">
                  <c:v>-12.960980355382121</c:v>
                </c:pt>
                <c:pt idx="112">
                  <c:v>-12.800739839131282</c:v>
                </c:pt>
                <c:pt idx="113">
                  <c:v>-12.63894865568906</c:v>
                </c:pt>
                <c:pt idx="114">
                  <c:v>-12.475987809171791</c:v>
                </c:pt>
                <c:pt idx="115">
                  <c:v>-12.312209753476859</c:v>
                </c:pt>
                <c:pt idx="116">
                  <c:v>-12.147939609949891</c:v>
                </c:pt>
                <c:pt idx="117">
                  <c:v>-11.983476561844295</c:v>
                </c:pt>
                <c:pt idx="118">
                  <c:v>-11.819095362315966</c:v>
                </c:pt>
                <c:pt idx="119">
                  <c:v>-11.655047903810578</c:v>
                </c:pt>
                <c:pt idx="120">
                  <c:v>-11.491564806825448</c:v>
                </c:pt>
                <c:pt idx="121">
                  <c:v>-11.328856995007818</c:v>
                </c:pt>
                <c:pt idx="122">
                  <c:v>-11.167117231329236</c:v>
                </c:pt>
                <c:pt idx="123">
                  <c:v>-11.006521596682237</c:v>
                </c:pt>
                <c:pt idx="124">
                  <c:v>-10.847230897746913</c:v>
                </c:pt>
                <c:pt idx="125">
                  <c:v>-10.689391995476871</c:v>
                </c:pt>
                <c:pt idx="126">
                  <c:v>-10.533139049172656</c:v>
                </c:pt>
                <c:pt idx="127">
                  <c:v>-10.378594673960448</c:v>
                </c:pt>
                <c:pt idx="128">
                  <c:v>-10.225871011696348</c:v>
                </c:pt>
                <c:pt idx="129">
                  <c:v>-10.075070716972661</c:v>
                </c:pt>
                <c:pt idx="130">
                  <c:v>-9.9262878611127263</c:v>
                </c:pt>
                <c:pt idx="131">
                  <c:v>-9.7796087578867343</c:v>
                </c:pt>
                <c:pt idx="132">
                  <c:v>-9.6351127152377245</c:v>
                </c:pt>
                <c:pt idx="133">
                  <c:v>-9.4928727176341159</c:v>
                </c:pt>
                <c:pt idx="134">
                  <c:v>-9.3529560438167341</c:v>
                </c:pt>
                <c:pt idx="135">
                  <c:v>-9.2154248247234829</c:v>
                </c:pt>
                <c:pt idx="136">
                  <c:v>-9.0803365462930081</c:v>
                </c:pt>
                <c:pt idx="137">
                  <c:v>-8.9477445016919752</c:v>
                </c:pt>
                <c:pt idx="138">
                  <c:v>-8.8176981973065676</c:v>
                </c:pt>
                <c:pt idx="139">
                  <c:v>-8.6902437166012767</c:v>
                </c:pt>
                <c:pt idx="140">
                  <c:v>-8.5654240456918238</c:v>
                </c:pt>
                <c:pt idx="141">
                  <c:v>-8.4432793642147601</c:v>
                </c:pt>
                <c:pt idx="142">
                  <c:v>-8.3238473048104726</c:v>
                </c:pt>
                <c:pt idx="143">
                  <c:v>-8.2071631842763964</c:v>
                </c:pt>
                <c:pt idx="144">
                  <c:v>-8.0932602091952948</c:v>
                </c:pt>
                <c:pt idx="145">
                  <c:v>-7.9821696586032731</c:v>
                </c:pt>
                <c:pt idx="146">
                  <c:v>-7.8739210460364681</c:v>
                </c:pt>
                <c:pt idx="147">
                  <c:v>-7.7685422630820202</c:v>
                </c:pt>
                <c:pt idx="148">
                  <c:v>-7.6660597063628266</c:v>
                </c:pt>
                <c:pt idx="149">
                  <c:v>-7.5664983897018967</c:v>
                </c:pt>
                <c:pt idx="150">
                  <c:v>-7.4698820430448452</c:v>
                </c:pt>
                <c:pt idx="151">
                  <c:v>-7.3762331995644281</c:v>
                </c:pt>
                <c:pt idx="152">
                  <c:v>-7.2855732722304172</c:v>
                </c:pt>
                <c:pt idx="153">
                  <c:v>-7.1979226209996785</c:v>
                </c:pt>
                <c:pt idx="154">
                  <c:v>-7.1133006116644282</c:v>
                </c:pt>
                <c:pt idx="155">
                  <c:v>-7.0317256672913411</c:v>
                </c:pt>
                <c:pt idx="156">
                  <c:v>-6.953215313087596</c:v>
                </c:pt>
                <c:pt idx="157">
                  <c:v>-6.8777862154440816</c:v>
                </c:pt>
                <c:pt idx="158">
                  <c:v>-6.8054542158272877</c:v>
                </c:pt>
                <c:pt idx="159">
                  <c:v>-6.73623436012128</c:v>
                </c:pt>
                <c:pt idx="160">
                  <c:v>-6.6701409239573</c:v>
                </c:pt>
                <c:pt idx="161">
                  <c:v>-6.6071874345118351</c:v>
                </c:pt>
                <c:pt idx="162">
                  <c:v>-6.5473866892022761</c:v>
                </c:pt>
                <c:pt idx="163">
                  <c:v>-6.4907507716631399</c:v>
                </c:pt>
                <c:pt idx="164">
                  <c:v>-6.4372910653445974</c:v>
                </c:pt>
                <c:pt idx="165">
                  <c:v>-6.3870182650372929</c:v>
                </c:pt>
                <c:pt idx="166">
                  <c:v>-6.3399423865943207</c:v>
                </c:pt>
                <c:pt idx="167">
                  <c:v>-6.2960727750909147</c:v>
                </c:pt>
                <c:pt idx="168">
                  <c:v>-6.2554181116353078</c:v>
                </c:pt>
                <c:pt idx="169">
                  <c:v>-6.2179864190197973</c:v>
                </c:pt>
                <c:pt idx="170">
                  <c:v>-6.1837850663793326</c:v>
                </c:pt>
                <c:pt idx="171">
                  <c:v>-6.1528207730046827</c:v>
                </c:pt>
                <c:pt idx="172">
                  <c:v>-6.1250996114396301</c:v>
                </c:pt>
                <c:pt idx="173">
                  <c:v>-6.1006270099753941</c:v>
                </c:pt>
                <c:pt idx="174">
                  <c:v>-6.0794077546402958</c:v>
                </c:pt>
                <c:pt idx="175">
                  <c:v>-6.0614459907696876</c:v>
                </c:pt>
                <c:pt idx="176">
                  <c:v>-6.0467452242283013</c:v>
                </c:pt>
                <c:pt idx="177">
                  <c:v>-6.0353083223461814</c:v>
                </c:pt>
                <c:pt idx="178">
                  <c:v>-6.0271375146179693</c:v>
                </c:pt>
                <c:pt idx="179">
                  <c:v>-6.0222343932063103</c:v>
                </c:pt>
                <c:pt idx="180">
                  <c:v>-6.0205999132796242</c:v>
                </c:pt>
                <c:pt idx="181">
                  <c:v>-6.0222343932063103</c:v>
                </c:pt>
                <c:pt idx="182">
                  <c:v>-6.0271375146179693</c:v>
                </c:pt>
                <c:pt idx="183">
                  <c:v>-6.0353083223461823</c:v>
                </c:pt>
                <c:pt idx="184">
                  <c:v>-6.0467452242283031</c:v>
                </c:pt>
                <c:pt idx="185">
                  <c:v>-6.0614459907696876</c:v>
                </c:pt>
                <c:pt idx="186">
                  <c:v>-6.0794077546402967</c:v>
                </c:pt>
                <c:pt idx="187">
                  <c:v>-6.1006270099753959</c:v>
                </c:pt>
                <c:pt idx="188">
                  <c:v>-6.1250996114396274</c:v>
                </c:pt>
                <c:pt idx="189">
                  <c:v>-6.1528207730046827</c:v>
                </c:pt>
                <c:pt idx="190">
                  <c:v>-6.1837850663793326</c:v>
                </c:pt>
                <c:pt idx="191">
                  <c:v>-6.2179864190197973</c:v>
                </c:pt>
                <c:pt idx="192">
                  <c:v>-6.2554181116353025</c:v>
                </c:pt>
                <c:pt idx="193">
                  <c:v>-6.2960727750909147</c:v>
                </c:pt>
                <c:pt idx="194">
                  <c:v>-6.3399423865943207</c:v>
                </c:pt>
                <c:pt idx="195">
                  <c:v>-6.3870182650372929</c:v>
                </c:pt>
                <c:pt idx="196">
                  <c:v>-6.4372910653445974</c:v>
                </c:pt>
                <c:pt idx="197">
                  <c:v>-6.4907507716631505</c:v>
                </c:pt>
                <c:pt idx="198">
                  <c:v>-6.5473866892022761</c:v>
                </c:pt>
                <c:pt idx="199">
                  <c:v>-6.6071874345118449</c:v>
                </c:pt>
                <c:pt idx="200">
                  <c:v>-6.6701409239573</c:v>
                </c:pt>
                <c:pt idx="201">
                  <c:v>-6.73623436012128</c:v>
                </c:pt>
                <c:pt idx="202">
                  <c:v>-6.8054542158272877</c:v>
                </c:pt>
                <c:pt idx="203">
                  <c:v>-6.8777862154440816</c:v>
                </c:pt>
                <c:pt idx="204">
                  <c:v>-6.9532153130875871</c:v>
                </c:pt>
                <c:pt idx="205">
                  <c:v>-7.0317256672913411</c:v>
                </c:pt>
                <c:pt idx="206">
                  <c:v>-7.1133006116644282</c:v>
                </c:pt>
                <c:pt idx="207">
                  <c:v>-7.1979226209996696</c:v>
                </c:pt>
                <c:pt idx="208">
                  <c:v>-7.2855732722304172</c:v>
                </c:pt>
                <c:pt idx="209">
                  <c:v>-7.3762331995644281</c:v>
                </c:pt>
                <c:pt idx="210">
                  <c:v>-7.4698820430448452</c:v>
                </c:pt>
                <c:pt idx="211">
                  <c:v>-7.5664983897018967</c:v>
                </c:pt>
                <c:pt idx="212">
                  <c:v>-7.6660597063628266</c:v>
                </c:pt>
                <c:pt idx="213">
                  <c:v>-7.7685422630820202</c:v>
                </c:pt>
                <c:pt idx="214">
                  <c:v>-7.8739210460364681</c:v>
                </c:pt>
                <c:pt idx="215">
                  <c:v>-7.9821696586032758</c:v>
                </c:pt>
                <c:pt idx="216">
                  <c:v>-8.093260209195277</c:v>
                </c:pt>
                <c:pt idx="217">
                  <c:v>-8.2071631842763981</c:v>
                </c:pt>
                <c:pt idx="218">
                  <c:v>-8.3238473048104549</c:v>
                </c:pt>
                <c:pt idx="219">
                  <c:v>-8.4432793642147601</c:v>
                </c:pt>
                <c:pt idx="220">
                  <c:v>-8.5654240456918238</c:v>
                </c:pt>
                <c:pt idx="221">
                  <c:v>-8.6902437166012767</c:v>
                </c:pt>
                <c:pt idx="222">
                  <c:v>-8.8176981973065658</c:v>
                </c:pt>
                <c:pt idx="223">
                  <c:v>-8.9477445016919752</c:v>
                </c:pt>
                <c:pt idx="224">
                  <c:v>-9.0803365462930099</c:v>
                </c:pt>
                <c:pt idx="225">
                  <c:v>-9.2154248247234598</c:v>
                </c:pt>
                <c:pt idx="226">
                  <c:v>-9.3529560438167341</c:v>
                </c:pt>
                <c:pt idx="227">
                  <c:v>-9.4928727176341159</c:v>
                </c:pt>
                <c:pt idx="228">
                  <c:v>-9.6351127152377245</c:v>
                </c:pt>
                <c:pt idx="229">
                  <c:v>-9.7796087578867343</c:v>
                </c:pt>
                <c:pt idx="230">
                  <c:v>-9.9262878611127263</c:v>
                </c:pt>
                <c:pt idx="231">
                  <c:v>-10.075070716972661</c:v>
                </c:pt>
                <c:pt idx="232">
                  <c:v>-10.225871011696348</c:v>
                </c:pt>
                <c:pt idx="233">
                  <c:v>-10.378594673960448</c:v>
                </c:pt>
                <c:pt idx="234">
                  <c:v>-10.533139049172656</c:v>
                </c:pt>
                <c:pt idx="235">
                  <c:v>-10.689391995476871</c:v>
                </c:pt>
                <c:pt idx="236">
                  <c:v>-10.847230897746913</c:v>
                </c:pt>
                <c:pt idx="237">
                  <c:v>-11.006521596682271</c:v>
                </c:pt>
                <c:pt idx="238">
                  <c:v>-11.167117231329236</c:v>
                </c:pt>
                <c:pt idx="239">
                  <c:v>-11.328856995007818</c:v>
                </c:pt>
                <c:pt idx="240">
                  <c:v>-11.491564806825448</c:v>
                </c:pt>
                <c:pt idx="241">
                  <c:v>-11.655047903810578</c:v>
                </c:pt>
                <c:pt idx="242">
                  <c:v>-11.819095362315968</c:v>
                </c:pt>
                <c:pt idx="243">
                  <c:v>-11.983476561844295</c:v>
                </c:pt>
                <c:pt idx="244">
                  <c:v>-12.147939609949891</c:v>
                </c:pt>
                <c:pt idx="245">
                  <c:v>-12.312209753476859</c:v>
                </c:pt>
                <c:pt idx="246">
                  <c:v>-12.4759878091718</c:v>
                </c:pt>
                <c:pt idx="247">
                  <c:v>-12.63894865568906</c:v>
                </c:pt>
                <c:pt idx="248">
                  <c:v>-12.800739839131282</c:v>
                </c:pt>
                <c:pt idx="249">
                  <c:v>-12.960980355382121</c:v>
                </c:pt>
                <c:pt idx="250">
                  <c:v>-13.119259684286476</c:v>
                </c:pt>
                <c:pt idx="251">
                  <c:v>-13.275137162728907</c:v>
                </c:pt>
                <c:pt idx="252">
                  <c:v>-13.428141795138583</c:v>
                </c:pt>
                <c:pt idx="253">
                  <c:v>-13.577772609937757</c:v>
                </c:pt>
                <c:pt idx="254">
                  <c:v>-13.72349967770263</c:v>
                </c:pt>
                <c:pt idx="255">
                  <c:v>-13.864765909805918</c:v>
                </c:pt>
                <c:pt idx="256">
                  <c:v>-14.000989753332592</c:v>
                </c:pt>
                <c:pt idx="257">
                  <c:v>-14.131568887266502</c:v>
                </c:pt>
                <c:pt idx="258">
                  <c:v>-14.255885004569304</c:v>
                </c:pt>
                <c:pt idx="259">
                  <c:v>-14.373309733360029</c:v>
                </c:pt>
                <c:pt idx="260">
                  <c:v>-14.483211707126118</c:v>
                </c:pt>
                <c:pt idx="261">
                  <c:v>-14.584964738910525</c:v>
                </c:pt>
                <c:pt idx="262">
                  <c:v>-14.677956989194136</c:v>
                </c:pt>
                <c:pt idx="263">
                  <c:v>-14.761600944794564</c:v>
                </c:pt>
                <c:pt idx="264">
                  <c:v>-14.835343951280196</c:v>
                </c:pt>
                <c:pt idx="265">
                  <c:v>-14.898678970448522</c:v>
                </c:pt>
                <c:pt idx="266">
                  <c:v>-14.951155174727424</c:v>
                </c:pt>
                <c:pt idx="267">
                  <c:v>-14.992387949625536</c:v>
                </c:pt>
                <c:pt idx="268">
                  <c:v>-15.022067860560085</c:v>
                </c:pt>
                <c:pt idx="269">
                  <c:v>-15.039968156618995</c:v>
                </c:pt>
                <c:pt idx="270">
                  <c:v>-15.045950433215484</c:v>
                </c:pt>
                <c:pt idx="271">
                  <c:v>-15.039968156618995</c:v>
                </c:pt>
                <c:pt idx="272">
                  <c:v>-15.022067860560085</c:v>
                </c:pt>
                <c:pt idx="273">
                  <c:v>-14.992387949625536</c:v>
                </c:pt>
                <c:pt idx="274">
                  <c:v>-14.951155174727424</c:v>
                </c:pt>
                <c:pt idx="275">
                  <c:v>-14.898678970448522</c:v>
                </c:pt>
                <c:pt idx="276">
                  <c:v>-14.835343951280196</c:v>
                </c:pt>
                <c:pt idx="277">
                  <c:v>-14.761600944794553</c:v>
                </c:pt>
                <c:pt idx="278">
                  <c:v>-14.677956989194136</c:v>
                </c:pt>
                <c:pt idx="279">
                  <c:v>-14.584964738910536</c:v>
                </c:pt>
                <c:pt idx="280">
                  <c:v>-14.483211707126118</c:v>
                </c:pt>
                <c:pt idx="281">
                  <c:v>-14.373309733360029</c:v>
                </c:pt>
                <c:pt idx="282">
                  <c:v>-14.255885004569304</c:v>
                </c:pt>
                <c:pt idx="283">
                  <c:v>-14.131568887266502</c:v>
                </c:pt>
                <c:pt idx="284">
                  <c:v>-14.000989753332595</c:v>
                </c:pt>
                <c:pt idx="285">
                  <c:v>-13.864765909805918</c:v>
                </c:pt>
                <c:pt idx="286">
                  <c:v>-13.723499677702634</c:v>
                </c:pt>
                <c:pt idx="287">
                  <c:v>-13.577772609937757</c:v>
                </c:pt>
                <c:pt idx="288">
                  <c:v>-13.428141795138584</c:v>
                </c:pt>
                <c:pt idx="289">
                  <c:v>-13.275137162728907</c:v>
                </c:pt>
                <c:pt idx="290">
                  <c:v>-13.119259684286476</c:v>
                </c:pt>
                <c:pt idx="291">
                  <c:v>-12.960980355382121</c:v>
                </c:pt>
                <c:pt idx="292">
                  <c:v>-12.800739839131282</c:v>
                </c:pt>
                <c:pt idx="293">
                  <c:v>-12.638948655689063</c:v>
                </c:pt>
                <c:pt idx="294">
                  <c:v>-12.4759878091718</c:v>
                </c:pt>
                <c:pt idx="295">
                  <c:v>-12.312209753476864</c:v>
                </c:pt>
                <c:pt idx="296">
                  <c:v>-12.147939609949891</c:v>
                </c:pt>
                <c:pt idx="297">
                  <c:v>-11.983476561844295</c:v>
                </c:pt>
                <c:pt idx="298">
                  <c:v>-11.819095362315966</c:v>
                </c:pt>
                <c:pt idx="299">
                  <c:v>-11.655047903810578</c:v>
                </c:pt>
                <c:pt idx="300">
                  <c:v>-11.491564806825448</c:v>
                </c:pt>
                <c:pt idx="301">
                  <c:v>-11.328856995007818</c:v>
                </c:pt>
                <c:pt idx="302">
                  <c:v>-11.167117231329236</c:v>
                </c:pt>
                <c:pt idx="303">
                  <c:v>-11.006521596682271</c:v>
                </c:pt>
                <c:pt idx="304">
                  <c:v>-10.847230897746913</c:v>
                </c:pt>
                <c:pt idx="305">
                  <c:v>-10.689391995476871</c:v>
                </c:pt>
                <c:pt idx="306">
                  <c:v>-10.533139049172656</c:v>
                </c:pt>
                <c:pt idx="307">
                  <c:v>-10.378594673960448</c:v>
                </c:pt>
                <c:pt idx="308">
                  <c:v>-10.225871011696348</c:v>
                </c:pt>
                <c:pt idx="309">
                  <c:v>-10.075070716972661</c:v>
                </c:pt>
                <c:pt idx="310">
                  <c:v>-9.9262878611127263</c:v>
                </c:pt>
                <c:pt idx="311">
                  <c:v>-9.779608757886761</c:v>
                </c:pt>
                <c:pt idx="312">
                  <c:v>-9.6351127152377245</c:v>
                </c:pt>
                <c:pt idx="313">
                  <c:v>-9.4928727176341159</c:v>
                </c:pt>
                <c:pt idx="314">
                  <c:v>-9.3529560438167341</c:v>
                </c:pt>
                <c:pt idx="315">
                  <c:v>-9.2154248247234847</c:v>
                </c:pt>
                <c:pt idx="316">
                  <c:v>-9.0803365462930099</c:v>
                </c:pt>
                <c:pt idx="317">
                  <c:v>-8.9477445016919752</c:v>
                </c:pt>
                <c:pt idx="318">
                  <c:v>-8.8176981973065658</c:v>
                </c:pt>
                <c:pt idx="319">
                  <c:v>-8.6902437166012767</c:v>
                </c:pt>
                <c:pt idx="320">
                  <c:v>-8.5654240456918238</c:v>
                </c:pt>
                <c:pt idx="321">
                  <c:v>-8.4432793642147601</c:v>
                </c:pt>
                <c:pt idx="322">
                  <c:v>-8.3238473048104549</c:v>
                </c:pt>
                <c:pt idx="323">
                  <c:v>-8.2071631842763964</c:v>
                </c:pt>
                <c:pt idx="324">
                  <c:v>-8.0932602091952948</c:v>
                </c:pt>
                <c:pt idx="325">
                  <c:v>-7.9821696586032767</c:v>
                </c:pt>
                <c:pt idx="326">
                  <c:v>-7.8739210460364673</c:v>
                </c:pt>
                <c:pt idx="327">
                  <c:v>-7.7685422630820202</c:v>
                </c:pt>
                <c:pt idx="328">
                  <c:v>-7.6660597063628266</c:v>
                </c:pt>
                <c:pt idx="329">
                  <c:v>-7.5664983897018967</c:v>
                </c:pt>
                <c:pt idx="330">
                  <c:v>-7.4698820430448452</c:v>
                </c:pt>
                <c:pt idx="331">
                  <c:v>-7.3762331995644281</c:v>
                </c:pt>
                <c:pt idx="332">
                  <c:v>-7.2855732722304172</c:v>
                </c:pt>
                <c:pt idx="333">
                  <c:v>-7.1979226209996785</c:v>
                </c:pt>
                <c:pt idx="334">
                  <c:v>-7.1133006116644353</c:v>
                </c:pt>
                <c:pt idx="335">
                  <c:v>-7.0317256672913411</c:v>
                </c:pt>
                <c:pt idx="336">
                  <c:v>-6.9532153130875871</c:v>
                </c:pt>
                <c:pt idx="337">
                  <c:v>-6.8777862154440816</c:v>
                </c:pt>
                <c:pt idx="338">
                  <c:v>-6.8054542158272877</c:v>
                </c:pt>
                <c:pt idx="339">
                  <c:v>-6.73623436012128</c:v>
                </c:pt>
                <c:pt idx="340">
                  <c:v>-6.6701409239573</c:v>
                </c:pt>
                <c:pt idx="341">
                  <c:v>-6.6071874345118449</c:v>
                </c:pt>
                <c:pt idx="342">
                  <c:v>-6.5473866892022761</c:v>
                </c:pt>
                <c:pt idx="343">
                  <c:v>-6.4907507716631505</c:v>
                </c:pt>
                <c:pt idx="344">
                  <c:v>-6.4372910653445974</c:v>
                </c:pt>
                <c:pt idx="345">
                  <c:v>-6.3870182650372929</c:v>
                </c:pt>
                <c:pt idx="346">
                  <c:v>-6.3399423865943207</c:v>
                </c:pt>
                <c:pt idx="347">
                  <c:v>-6.2960727750909253</c:v>
                </c:pt>
                <c:pt idx="348">
                  <c:v>-6.2554181116353025</c:v>
                </c:pt>
                <c:pt idx="349">
                  <c:v>-6.2179864190197973</c:v>
                </c:pt>
                <c:pt idx="350">
                  <c:v>-6.1837850663793326</c:v>
                </c:pt>
                <c:pt idx="351">
                  <c:v>-6.1528207730046827</c:v>
                </c:pt>
                <c:pt idx="352">
                  <c:v>-6.1250996114396274</c:v>
                </c:pt>
                <c:pt idx="353">
                  <c:v>-6.1006270099753959</c:v>
                </c:pt>
                <c:pt idx="354">
                  <c:v>-6.0794077546402967</c:v>
                </c:pt>
                <c:pt idx="355">
                  <c:v>-6.0614459907696876</c:v>
                </c:pt>
                <c:pt idx="356">
                  <c:v>-6.0467452242283013</c:v>
                </c:pt>
                <c:pt idx="357">
                  <c:v>-6.0353083223461814</c:v>
                </c:pt>
                <c:pt idx="358">
                  <c:v>-6.0271375146179693</c:v>
                </c:pt>
                <c:pt idx="359">
                  <c:v>-6.0222343932063103</c:v>
                </c:pt>
                <c:pt idx="360">
                  <c:v>-6.0205999132796242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AB-4157-B480-D7396AB533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5359752"/>
        <c:axId val="1005356872"/>
      </c:radarChart>
      <c:catAx>
        <c:axId val="1005359752"/>
        <c:scaling>
          <c:orientation val="minMax"/>
        </c:scaling>
        <c:delete val="1"/>
        <c:axPos val="b"/>
        <c:majorTickMark val="none"/>
        <c:minorTickMark val="none"/>
        <c:tickLblPos val="nextTo"/>
        <c:crossAx val="1005356872"/>
        <c:crosses val="autoZero"/>
        <c:auto val="1"/>
        <c:lblAlgn val="ctr"/>
        <c:lblOffset val="100"/>
        <c:noMultiLvlLbl val="0"/>
      </c:catAx>
      <c:valAx>
        <c:axId val="1005356872"/>
        <c:scaling>
          <c:orientation val="minMax"/>
          <c:max val="-5"/>
          <c:min val="-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005359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BE"/>
              <a:t>Amplitude lineair</a:t>
            </a:r>
            <a:endParaRPr lang="nl-B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>
        <c:manualLayout>
          <c:layoutTarget val="inner"/>
          <c:xMode val="edge"/>
          <c:yMode val="edge"/>
          <c:x val="0.31515729651520563"/>
          <c:y val="0.22918046398881117"/>
          <c:w val="0.43043936215968448"/>
          <c:h val="0.70483664682700753"/>
        </c:manualLayout>
      </c:layout>
      <c:radarChart>
        <c:radarStyle val="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Sheet1!$BL$5:$BL$365</c:f>
              <c:numCache>
                <c:formatCode>General</c:formatCode>
                <c:ptCount val="361"/>
                <c:pt idx="0">
                  <c:v>1</c:v>
                </c:pt>
                <c:pt idx="1">
                  <c:v>0.99912214058884541</c:v>
                </c:pt>
                <c:pt idx="2">
                  <c:v>0.99649229840609577</c:v>
                </c:pt>
                <c:pt idx="3">
                  <c:v>0.99212165479965808</c:v>
                </c:pt>
                <c:pt idx="4">
                  <c:v>0.98602875627819497</c:v>
                </c:pt>
                <c:pt idx="5">
                  <c:v>0.97823938186735893</c:v>
                </c:pt>
                <c:pt idx="6">
                  <c:v>0.96878635932100188</c:v>
                </c:pt>
                <c:pt idx="7">
                  <c:v>0.95770933206845521</c:v>
                </c:pt>
                <c:pt idx="8">
                  <c:v>0.94505447927216224</c:v>
                </c:pt>
                <c:pt idx="9">
                  <c:v>0.93087419183104869</c:v>
                </c:pt>
                <c:pt idx="10">
                  <c:v>0.91522670758798352</c:v>
                </c:pt>
                <c:pt idx="11">
                  <c:v>0.89817570937915991</c:v>
                </c:pt>
                <c:pt idx="12">
                  <c:v>0.87978988989460494</c:v>
                </c:pt>
                <c:pt idx="13">
                  <c:v>0.86014248759858525</c:v>
                </c:pt>
                <c:pt idx="14">
                  <c:v>0.83931079818323784</c:v>
                </c:pt>
                <c:pt idx="15">
                  <c:v>0.81737566619651092</c:v>
                </c:pt>
                <c:pt idx="16">
                  <c:v>0.79442096159513109</c:v>
                </c:pt>
                <c:pt idx="17">
                  <c:v>0.77053304602455353</c:v>
                </c:pt>
                <c:pt idx="18">
                  <c:v>0.74580023362156078</c:v>
                </c:pt>
                <c:pt idx="19">
                  <c:v>0.72031225107254915</c:v>
                </c:pt>
                <c:pt idx="20">
                  <c:v>0.69415970154421658</c:v>
                </c:pt>
                <c:pt idx="21">
                  <c:v>0.66743353693619223</c:v>
                </c:pt>
                <c:pt idx="22">
                  <c:v>0.64022454269101892</c:v>
                </c:pt>
                <c:pt idx="23">
                  <c:v>0.61262283914005544</c:v>
                </c:pt>
                <c:pt idx="24">
                  <c:v>0.58471740306929165</c:v>
                </c:pt>
                <c:pt idx="25">
                  <c:v>0.55659561286179449</c:v>
                </c:pt>
                <c:pt idx="26">
                  <c:v>0.5283428202193603</c:v>
                </c:pt>
                <c:pt idx="27">
                  <c:v>0.50004195109030969</c:v>
                </c:pt>
                <c:pt idx="28">
                  <c:v>0.47177313803944682</c:v>
                </c:pt>
                <c:pt idx="29">
                  <c:v>0.44361338589543525</c:v>
                </c:pt>
                <c:pt idx="30">
                  <c:v>0.41563627210621884</c:v>
                </c:pt>
                <c:pt idx="31">
                  <c:v>0.38791168282994709</c:v>
                </c:pt>
                <c:pt idx="32">
                  <c:v>0.36050558539247574</c:v>
                </c:pt>
                <c:pt idx="33">
                  <c:v>0.33347983735769349</c:v>
                </c:pt>
                <c:pt idx="34">
                  <c:v>0.30689203208816285</c:v>
                </c:pt>
                <c:pt idx="35">
                  <c:v>0.280795380324878</c:v>
                </c:pt>
                <c:pt idx="36">
                  <c:v>0.25523862698968697</c:v>
                </c:pt>
                <c:pt idx="37">
                  <c:v>0.23026600211519688</c:v>
                </c:pt>
                <c:pt idx="38">
                  <c:v>0.2059172045369948</c:v>
                </c:pt>
                <c:pt idx="39">
                  <c:v>0.18222741674380652</c:v>
                </c:pt>
                <c:pt idx="40">
                  <c:v>0.15922734907380595</c:v>
                </c:pt>
                <c:pt idx="41">
                  <c:v>0.13694331127064516</c:v>
                </c:pt>
                <c:pt idx="42">
                  <c:v>0.11539730927096233</c:v>
                </c:pt>
                <c:pt idx="43">
                  <c:v>9.4607164985930123E-2</c:v>
                </c:pt>
                <c:pt idx="44">
                  <c:v>7.458665676209944E-2</c:v>
                </c:pt>
                <c:pt idx="45">
                  <c:v>5.5345678160252564E-2</c:v>
                </c:pt>
                <c:pt idx="46">
                  <c:v>3.6890412673690642E-2</c:v>
                </c:pt>
                <c:pt idx="47">
                  <c:v>1.9223522017586966E-2</c:v>
                </c:pt>
                <c:pt idx="48">
                  <c:v>2.3443456566273348E-3</c:v>
                </c:pt>
                <c:pt idx="49">
                  <c:v>1.3750890703065849E-2</c:v>
                </c:pt>
                <c:pt idx="50">
                  <c:v>2.9068859852263929E-2</c:v>
                </c:pt>
                <c:pt idx="51">
                  <c:v>4.3618913144067822E-2</c:v>
                </c:pt>
                <c:pt idx="52">
                  <c:v>5.7412857869995705E-2</c:v>
                </c:pt>
                <c:pt idx="53">
                  <c:v>7.0464733803966922E-2</c:v>
                </c:pt>
                <c:pt idx="54">
                  <c:v>8.2790590634645084E-2</c:v>
                </c:pt>
                <c:pt idx="55">
                  <c:v>9.4408267861897419E-2</c:v>
                </c:pt>
                <c:pt idx="56">
                  <c:v>0.10533717858287701</c:v>
                </c:pt>
                <c:pt idx="57">
                  <c:v>0.11559809843971219</c:v>
                </c:pt>
                <c:pt idx="58">
                  <c:v>0.12521296084613934</c:v>
                </c:pt>
                <c:pt idx="59">
                  <c:v>0.1342046594566019</c:v>
                </c:pt>
                <c:pt idx="60">
                  <c:v>0.14259685869010744</c:v>
                </c:pt>
                <c:pt idx="61">
                  <c:v>0.1504138129741345</c:v>
                </c:pt>
                <c:pt idx="62">
                  <c:v>0.15768019523242308</c:v>
                </c:pt>
                <c:pt idx="63">
                  <c:v>0.16442093500583096</c:v>
                </c:pt>
                <c:pt idx="64">
                  <c:v>0.17066106646853485</c:v>
                </c:pt>
                <c:pt idx="65">
                  <c:v>0.17642558648353926</c:v>
                </c:pt>
                <c:pt idx="66">
                  <c:v>0.18173932273232354</c:v>
                </c:pt>
                <c:pt idx="67">
                  <c:v>0.18662681185395244</c:v>
                </c:pt>
                <c:pt idx="68">
                  <c:v>0.19111218743943589</c:v>
                </c:pt>
                <c:pt idx="69">
                  <c:v>0.19521907764758242</c:v>
                </c:pt>
                <c:pt idx="70">
                  <c:v>0.19897051213918182</c:v>
                </c:pt>
                <c:pt idx="71">
                  <c:v>0.20238883796683974</c:v>
                </c:pt>
                <c:pt idx="72">
                  <c:v>0.20549564400804468</c:v>
                </c:pt>
                <c:pt idx="73">
                  <c:v>0.20831169348868891</c:v>
                </c:pt>
                <c:pt idx="74">
                  <c:v>0.21085686411303503</c:v>
                </c:pt>
                <c:pt idx="75">
                  <c:v>0.21315009529336548</c:v>
                </c:pt>
                <c:pt idx="76">
                  <c:v>0.21520934195807295</c:v>
                </c:pt>
                <c:pt idx="77">
                  <c:v>0.21705153440996741</c:v>
                </c:pt>
                <c:pt idx="78">
                  <c:v>0.21869254370670066</c:v>
                </c:pt>
                <c:pt idx="79">
                  <c:v>0.22014715204187987</c:v>
                </c:pt>
                <c:pt idx="80">
                  <c:v>0.22142902761803132</c:v>
                </c:pt>
                <c:pt idx="81">
                  <c:v>0.22255070352065409</c:v>
                </c:pt>
                <c:pt idx="82">
                  <c:v>0.22352356012549343</c:v>
                </c:pt>
                <c:pt idx="83">
                  <c:v>0.22435781059851612</c:v>
                </c:pt>
                <c:pt idx="84">
                  <c:v>0.22506248907923124</c:v>
                </c:pt>
                <c:pt idx="85">
                  <c:v>0.22564544117260074</c:v>
                </c:pt>
                <c:pt idx="86">
                  <c:v>0.22611331641235075</c:v>
                </c:pt>
                <c:pt idx="87">
                  <c:v>0.22647156239860425</c:v>
                </c:pt>
                <c:pt idx="88">
                  <c:v>0.22672442035493104</c:v>
                </c:pt>
                <c:pt idx="89">
                  <c:v>0.22687492189401681</c:v>
                </c:pt>
                <c:pt idx="90">
                  <c:v>0.22692488682649484</c:v>
                </c:pt>
                <c:pt idx="91">
                  <c:v>0.22687492189401681</c:v>
                </c:pt>
                <c:pt idx="92">
                  <c:v>0.22672442035493104</c:v>
                </c:pt>
                <c:pt idx="93">
                  <c:v>0.22647156239860425</c:v>
                </c:pt>
                <c:pt idx="94">
                  <c:v>0.22611331641235075</c:v>
                </c:pt>
                <c:pt idx="95">
                  <c:v>0.22564544117260074</c:v>
                </c:pt>
                <c:pt idx="96">
                  <c:v>0.22506248907923124</c:v>
                </c:pt>
                <c:pt idx="97">
                  <c:v>0.22435781059851614</c:v>
                </c:pt>
                <c:pt idx="98">
                  <c:v>0.22352356012549343</c:v>
                </c:pt>
                <c:pt idx="99">
                  <c:v>0.22255070352065409</c:v>
                </c:pt>
                <c:pt idx="100">
                  <c:v>0.22142902761803132</c:v>
                </c:pt>
                <c:pt idx="101">
                  <c:v>0.22014715204187987</c:v>
                </c:pt>
                <c:pt idx="102">
                  <c:v>0.21869254370670066</c:v>
                </c:pt>
                <c:pt idx="103">
                  <c:v>0.21705153440996741</c:v>
                </c:pt>
                <c:pt idx="104">
                  <c:v>0.21520934195807295</c:v>
                </c:pt>
                <c:pt idx="105">
                  <c:v>0.21315009529336548</c:v>
                </c:pt>
                <c:pt idx="106">
                  <c:v>0.21085686411303503</c:v>
                </c:pt>
                <c:pt idx="107">
                  <c:v>0.20831169348869058</c:v>
                </c:pt>
                <c:pt idx="108">
                  <c:v>0.20549564400804468</c:v>
                </c:pt>
                <c:pt idx="109">
                  <c:v>0.20238883796683974</c:v>
                </c:pt>
                <c:pt idx="110">
                  <c:v>0.19897051213918182</c:v>
                </c:pt>
                <c:pt idx="111">
                  <c:v>0.19521907764758242</c:v>
                </c:pt>
                <c:pt idx="112">
                  <c:v>0.19111218743943589</c:v>
                </c:pt>
                <c:pt idx="113">
                  <c:v>0.18662681185395244</c:v>
                </c:pt>
                <c:pt idx="114">
                  <c:v>0.18173932273232354</c:v>
                </c:pt>
                <c:pt idx="115">
                  <c:v>0.17642558648353926</c:v>
                </c:pt>
                <c:pt idx="116">
                  <c:v>0.17066106646853485</c:v>
                </c:pt>
                <c:pt idx="117">
                  <c:v>0.16442093500583096</c:v>
                </c:pt>
                <c:pt idx="118">
                  <c:v>0.15768019523242308</c:v>
                </c:pt>
                <c:pt idx="119">
                  <c:v>0.1504138129741345</c:v>
                </c:pt>
                <c:pt idx="120">
                  <c:v>0.14259685869010744</c:v>
                </c:pt>
                <c:pt idx="121">
                  <c:v>0.1342046594566019</c:v>
                </c:pt>
                <c:pt idx="122">
                  <c:v>0.12521296084613961</c:v>
                </c:pt>
                <c:pt idx="123">
                  <c:v>0.11559809843971187</c:v>
                </c:pt>
                <c:pt idx="124">
                  <c:v>0.10533717858287701</c:v>
                </c:pt>
                <c:pt idx="125">
                  <c:v>9.4408267861897308E-2</c:v>
                </c:pt>
                <c:pt idx="126">
                  <c:v>8.2790590634645084E-2</c:v>
                </c:pt>
                <c:pt idx="127">
                  <c:v>7.0464733803966867E-2</c:v>
                </c:pt>
                <c:pt idx="128">
                  <c:v>5.7412857869995705E-2</c:v>
                </c:pt>
                <c:pt idx="129">
                  <c:v>4.3618913144067878E-2</c:v>
                </c:pt>
                <c:pt idx="130">
                  <c:v>2.9068859852263929E-2</c:v>
                </c:pt>
                <c:pt idx="131">
                  <c:v>1.3750890703066114E-2</c:v>
                </c:pt>
                <c:pt idx="132">
                  <c:v>2.3443456566273348E-3</c:v>
                </c:pt>
                <c:pt idx="133">
                  <c:v>1.9223522017586852E-2</c:v>
                </c:pt>
                <c:pt idx="134">
                  <c:v>3.6890412673690642E-2</c:v>
                </c:pt>
                <c:pt idx="135">
                  <c:v>5.5345678160252321E-2</c:v>
                </c:pt>
                <c:pt idx="136">
                  <c:v>7.4586656762099579E-2</c:v>
                </c:pt>
                <c:pt idx="137">
                  <c:v>9.4607164985929984E-2</c:v>
                </c:pt>
                <c:pt idx="138">
                  <c:v>0.11539730927096209</c:v>
                </c:pt>
                <c:pt idx="139">
                  <c:v>0.13694331127064516</c:v>
                </c:pt>
                <c:pt idx="140">
                  <c:v>0.15922734907380534</c:v>
                </c:pt>
                <c:pt idx="141">
                  <c:v>0.18222741674380652</c:v>
                </c:pt>
                <c:pt idx="142">
                  <c:v>0.2059172045369935</c:v>
                </c:pt>
                <c:pt idx="143">
                  <c:v>0.23026600211519688</c:v>
                </c:pt>
                <c:pt idx="144">
                  <c:v>0.25523862698968708</c:v>
                </c:pt>
                <c:pt idx="145">
                  <c:v>0.280795380324878</c:v>
                </c:pt>
                <c:pt idx="146">
                  <c:v>0.30689203208816285</c:v>
                </c:pt>
                <c:pt idx="147">
                  <c:v>0.33347983735769354</c:v>
                </c:pt>
                <c:pt idx="148">
                  <c:v>0.36050558539247574</c:v>
                </c:pt>
                <c:pt idx="149">
                  <c:v>0.38791168282994537</c:v>
                </c:pt>
                <c:pt idx="150">
                  <c:v>0.41563627210621884</c:v>
                </c:pt>
                <c:pt idx="151">
                  <c:v>0.44361338589543525</c:v>
                </c:pt>
                <c:pt idx="152">
                  <c:v>0.4717731380394467</c:v>
                </c:pt>
                <c:pt idx="153">
                  <c:v>0.50004195109030969</c:v>
                </c:pt>
                <c:pt idx="154">
                  <c:v>0.5283428202193603</c:v>
                </c:pt>
                <c:pt idx="155">
                  <c:v>0.55659561286179449</c:v>
                </c:pt>
                <c:pt idx="156">
                  <c:v>0.58471740306929154</c:v>
                </c:pt>
                <c:pt idx="157">
                  <c:v>0.61262283914005544</c:v>
                </c:pt>
                <c:pt idx="158">
                  <c:v>0.64022454269101881</c:v>
                </c:pt>
                <c:pt idx="159">
                  <c:v>0.66743353693619223</c:v>
                </c:pt>
                <c:pt idx="160">
                  <c:v>0.69415970154421602</c:v>
                </c:pt>
                <c:pt idx="161">
                  <c:v>0.72031225107254915</c:v>
                </c:pt>
                <c:pt idx="162">
                  <c:v>0.74580023362156078</c:v>
                </c:pt>
                <c:pt idx="163">
                  <c:v>0.77053304602455441</c:v>
                </c:pt>
                <c:pt idx="164">
                  <c:v>0.79442096159513109</c:v>
                </c:pt>
                <c:pt idx="165">
                  <c:v>0.81737566619651092</c:v>
                </c:pt>
                <c:pt idx="166">
                  <c:v>0.83931079818323784</c:v>
                </c:pt>
                <c:pt idx="167">
                  <c:v>0.86014248759858525</c:v>
                </c:pt>
                <c:pt idx="168">
                  <c:v>0.87978988989460494</c:v>
                </c:pt>
                <c:pt idx="169">
                  <c:v>0.89817570937915969</c:v>
                </c:pt>
                <c:pt idx="170">
                  <c:v>0.91522670758798352</c:v>
                </c:pt>
                <c:pt idx="171">
                  <c:v>0.93087419183104869</c:v>
                </c:pt>
                <c:pt idx="172">
                  <c:v>0.94505447927216224</c:v>
                </c:pt>
                <c:pt idx="173">
                  <c:v>0.95770933206845521</c:v>
                </c:pt>
                <c:pt idx="174">
                  <c:v>0.96878635932100232</c:v>
                </c:pt>
                <c:pt idx="175">
                  <c:v>0.97823938186735893</c:v>
                </c:pt>
                <c:pt idx="176">
                  <c:v>0.98602875627819542</c:v>
                </c:pt>
                <c:pt idx="177">
                  <c:v>0.99212165479965808</c:v>
                </c:pt>
                <c:pt idx="178">
                  <c:v>0.99649229840609577</c:v>
                </c:pt>
                <c:pt idx="179">
                  <c:v>0.99912214058884541</c:v>
                </c:pt>
                <c:pt idx="180">
                  <c:v>1</c:v>
                </c:pt>
                <c:pt idx="181">
                  <c:v>0.99912214058884541</c:v>
                </c:pt>
                <c:pt idx="182">
                  <c:v>0.99649229840609543</c:v>
                </c:pt>
                <c:pt idx="183">
                  <c:v>0.99212165479965808</c:v>
                </c:pt>
                <c:pt idx="184">
                  <c:v>0.98602875627819497</c:v>
                </c:pt>
                <c:pt idx="185">
                  <c:v>0.97823938186735848</c:v>
                </c:pt>
                <c:pt idx="186">
                  <c:v>0.96878635932100188</c:v>
                </c:pt>
                <c:pt idx="187">
                  <c:v>0.95770933206845665</c:v>
                </c:pt>
                <c:pt idx="188">
                  <c:v>0.94505447927216224</c:v>
                </c:pt>
                <c:pt idx="189">
                  <c:v>0.9308741918310478</c:v>
                </c:pt>
                <c:pt idx="190">
                  <c:v>0.91522670758798463</c:v>
                </c:pt>
                <c:pt idx="191">
                  <c:v>0.89817570937915991</c:v>
                </c:pt>
                <c:pt idx="192">
                  <c:v>0.87978988989460494</c:v>
                </c:pt>
                <c:pt idx="193">
                  <c:v>0.86014248759858525</c:v>
                </c:pt>
                <c:pt idx="194">
                  <c:v>0.83931079818323784</c:v>
                </c:pt>
                <c:pt idx="195">
                  <c:v>0.81737566619651092</c:v>
                </c:pt>
                <c:pt idx="196">
                  <c:v>0.79442096159513109</c:v>
                </c:pt>
                <c:pt idx="197">
                  <c:v>0.77053304602455353</c:v>
                </c:pt>
                <c:pt idx="198">
                  <c:v>0.74580023362156078</c:v>
                </c:pt>
                <c:pt idx="199">
                  <c:v>0.72031225107254915</c:v>
                </c:pt>
                <c:pt idx="200">
                  <c:v>0.69415970154421658</c:v>
                </c:pt>
                <c:pt idx="201">
                  <c:v>0.66743353693619223</c:v>
                </c:pt>
                <c:pt idx="202">
                  <c:v>0.64022454269101892</c:v>
                </c:pt>
                <c:pt idx="203">
                  <c:v>0.61262283914005555</c:v>
                </c:pt>
                <c:pt idx="204">
                  <c:v>0.58471740306929165</c:v>
                </c:pt>
                <c:pt idx="205">
                  <c:v>0.55659561286179449</c:v>
                </c:pt>
                <c:pt idx="206">
                  <c:v>0.5283428202193603</c:v>
                </c:pt>
                <c:pt idx="207">
                  <c:v>0.50004195109030969</c:v>
                </c:pt>
                <c:pt idx="208">
                  <c:v>0.47177313803944682</c:v>
                </c:pt>
                <c:pt idx="209">
                  <c:v>0.44361338589543525</c:v>
                </c:pt>
                <c:pt idx="210">
                  <c:v>0.41563627210621884</c:v>
                </c:pt>
                <c:pt idx="211">
                  <c:v>0.38791168282994709</c:v>
                </c:pt>
                <c:pt idx="212">
                  <c:v>0.36050558539247574</c:v>
                </c:pt>
                <c:pt idx="213">
                  <c:v>0.33347983735769349</c:v>
                </c:pt>
                <c:pt idx="214">
                  <c:v>0.30689203208816285</c:v>
                </c:pt>
                <c:pt idx="215">
                  <c:v>0.28079538032487655</c:v>
                </c:pt>
                <c:pt idx="216">
                  <c:v>0.25523862698968847</c:v>
                </c:pt>
                <c:pt idx="217">
                  <c:v>0.23026600211519699</c:v>
                </c:pt>
                <c:pt idx="218">
                  <c:v>0.205917204536995</c:v>
                </c:pt>
                <c:pt idx="219">
                  <c:v>0.18222741674380613</c:v>
                </c:pt>
                <c:pt idx="220">
                  <c:v>0.15922734907380595</c:v>
                </c:pt>
                <c:pt idx="221">
                  <c:v>0.13694331127064552</c:v>
                </c:pt>
                <c:pt idx="222">
                  <c:v>0.11539730927096233</c:v>
                </c:pt>
                <c:pt idx="223">
                  <c:v>9.4607164985930234E-2</c:v>
                </c:pt>
                <c:pt idx="224">
                  <c:v>7.4586656762099579E-2</c:v>
                </c:pt>
                <c:pt idx="225">
                  <c:v>5.5345678160252564E-2</c:v>
                </c:pt>
                <c:pt idx="226">
                  <c:v>3.6890412673690469E-2</c:v>
                </c:pt>
                <c:pt idx="227">
                  <c:v>1.9223522017586966E-2</c:v>
                </c:pt>
                <c:pt idx="228">
                  <c:v>2.3443456566272745E-3</c:v>
                </c:pt>
                <c:pt idx="229">
                  <c:v>1.3750890703065849E-2</c:v>
                </c:pt>
                <c:pt idx="230">
                  <c:v>2.9068859852263863E-2</c:v>
                </c:pt>
                <c:pt idx="231">
                  <c:v>4.3618913144067427E-2</c:v>
                </c:pt>
                <c:pt idx="232">
                  <c:v>5.7412857869995705E-2</c:v>
                </c:pt>
                <c:pt idx="233">
                  <c:v>7.0464733803966922E-2</c:v>
                </c:pt>
                <c:pt idx="234">
                  <c:v>8.2790590634644931E-2</c:v>
                </c:pt>
                <c:pt idx="235">
                  <c:v>9.4408267861896947E-2</c:v>
                </c:pt>
                <c:pt idx="236">
                  <c:v>0.10533717858287701</c:v>
                </c:pt>
                <c:pt idx="237">
                  <c:v>0.11559809843971219</c:v>
                </c:pt>
                <c:pt idx="238">
                  <c:v>0.12521296084613934</c:v>
                </c:pt>
                <c:pt idx="239">
                  <c:v>0.13420465945660154</c:v>
                </c:pt>
                <c:pt idx="240">
                  <c:v>0.1425968586901073</c:v>
                </c:pt>
                <c:pt idx="241">
                  <c:v>0.15041381297413461</c:v>
                </c:pt>
                <c:pt idx="242">
                  <c:v>0.15768019523242324</c:v>
                </c:pt>
                <c:pt idx="243">
                  <c:v>0.16442093500583096</c:v>
                </c:pt>
                <c:pt idx="244">
                  <c:v>0.17066106646853485</c:v>
                </c:pt>
                <c:pt idx="245">
                  <c:v>0.17642558648353926</c:v>
                </c:pt>
                <c:pt idx="246">
                  <c:v>0.1817393227323236</c:v>
                </c:pt>
                <c:pt idx="247">
                  <c:v>0.18662681185395244</c:v>
                </c:pt>
                <c:pt idx="248">
                  <c:v>0.19111218743943589</c:v>
                </c:pt>
                <c:pt idx="249">
                  <c:v>0.19521907764758242</c:v>
                </c:pt>
                <c:pt idx="250">
                  <c:v>0.19897051213918182</c:v>
                </c:pt>
                <c:pt idx="251">
                  <c:v>0.20238883796683974</c:v>
                </c:pt>
                <c:pt idx="252">
                  <c:v>0.20549564400804468</c:v>
                </c:pt>
                <c:pt idx="253">
                  <c:v>0.20831169348868891</c:v>
                </c:pt>
                <c:pt idx="254">
                  <c:v>0.21085686411303503</c:v>
                </c:pt>
                <c:pt idx="255">
                  <c:v>0.21315009529336548</c:v>
                </c:pt>
                <c:pt idx="256">
                  <c:v>0.21520934195807295</c:v>
                </c:pt>
                <c:pt idx="257">
                  <c:v>0.21705153440996741</c:v>
                </c:pt>
                <c:pt idx="258">
                  <c:v>0.21869254370670066</c:v>
                </c:pt>
                <c:pt idx="259">
                  <c:v>0.22014715204187987</c:v>
                </c:pt>
                <c:pt idx="260">
                  <c:v>0.22142902761803132</c:v>
                </c:pt>
                <c:pt idx="261">
                  <c:v>0.22255070352065406</c:v>
                </c:pt>
                <c:pt idx="262">
                  <c:v>0.22352356012549338</c:v>
                </c:pt>
                <c:pt idx="263">
                  <c:v>0.22435781059851614</c:v>
                </c:pt>
                <c:pt idx="264">
                  <c:v>0.22506248907923129</c:v>
                </c:pt>
                <c:pt idx="265">
                  <c:v>0.22564544117260074</c:v>
                </c:pt>
                <c:pt idx="266">
                  <c:v>0.22611331641235075</c:v>
                </c:pt>
                <c:pt idx="267">
                  <c:v>0.22647156239860425</c:v>
                </c:pt>
                <c:pt idx="268">
                  <c:v>0.22672442035493104</c:v>
                </c:pt>
                <c:pt idx="269">
                  <c:v>0.22687492189401681</c:v>
                </c:pt>
                <c:pt idx="270">
                  <c:v>0.22692488682649484</c:v>
                </c:pt>
                <c:pt idx="271">
                  <c:v>0.22687492189401681</c:v>
                </c:pt>
                <c:pt idx="272">
                  <c:v>0.22672442035493104</c:v>
                </c:pt>
                <c:pt idx="273">
                  <c:v>0.22647156239860425</c:v>
                </c:pt>
                <c:pt idx="274">
                  <c:v>0.22611331641235086</c:v>
                </c:pt>
                <c:pt idx="275">
                  <c:v>0.22564544117260074</c:v>
                </c:pt>
                <c:pt idx="276">
                  <c:v>0.22506248907923129</c:v>
                </c:pt>
                <c:pt idx="277">
                  <c:v>0.22435781059851612</c:v>
                </c:pt>
                <c:pt idx="278">
                  <c:v>0.22352356012549343</c:v>
                </c:pt>
                <c:pt idx="279">
                  <c:v>0.22255070352065409</c:v>
                </c:pt>
                <c:pt idx="280">
                  <c:v>0.22142902761803132</c:v>
                </c:pt>
                <c:pt idx="281">
                  <c:v>0.22014715204187987</c:v>
                </c:pt>
                <c:pt idx="282">
                  <c:v>0.21869254370670066</c:v>
                </c:pt>
                <c:pt idx="283">
                  <c:v>0.21705153440996741</c:v>
                </c:pt>
                <c:pt idx="284">
                  <c:v>0.21520934195807295</c:v>
                </c:pt>
                <c:pt idx="285">
                  <c:v>0.21315009529336557</c:v>
                </c:pt>
                <c:pt idx="286">
                  <c:v>0.21085686411303498</c:v>
                </c:pt>
                <c:pt idx="287">
                  <c:v>0.20831169348868891</c:v>
                </c:pt>
                <c:pt idx="288">
                  <c:v>0.20549564400804468</c:v>
                </c:pt>
                <c:pt idx="289">
                  <c:v>0.20238883796683974</c:v>
                </c:pt>
                <c:pt idx="290">
                  <c:v>0.19897051213918182</c:v>
                </c:pt>
                <c:pt idx="291">
                  <c:v>0.19521907764758242</c:v>
                </c:pt>
                <c:pt idx="292">
                  <c:v>0.19111218743943589</c:v>
                </c:pt>
                <c:pt idx="293">
                  <c:v>0.18662681185395244</c:v>
                </c:pt>
                <c:pt idx="294">
                  <c:v>0.1817393227323236</c:v>
                </c:pt>
                <c:pt idx="295">
                  <c:v>0.17642558648353926</c:v>
                </c:pt>
                <c:pt idx="296">
                  <c:v>0.17066106646853485</c:v>
                </c:pt>
                <c:pt idx="297">
                  <c:v>0.16442093500583096</c:v>
                </c:pt>
                <c:pt idx="298">
                  <c:v>0.15768019523242324</c:v>
                </c:pt>
                <c:pt idx="299">
                  <c:v>0.15041381297413434</c:v>
                </c:pt>
                <c:pt idx="300">
                  <c:v>0.14259685869010744</c:v>
                </c:pt>
                <c:pt idx="301">
                  <c:v>0.1342046594566019</c:v>
                </c:pt>
                <c:pt idx="302">
                  <c:v>0.12521296084613978</c:v>
                </c:pt>
                <c:pt idx="303">
                  <c:v>0.11559809843971199</c:v>
                </c:pt>
                <c:pt idx="304">
                  <c:v>0.10533717858287674</c:v>
                </c:pt>
                <c:pt idx="305">
                  <c:v>9.4408267861897419E-2</c:v>
                </c:pt>
                <c:pt idx="306">
                  <c:v>8.2790590634645125E-2</c:v>
                </c:pt>
                <c:pt idx="307">
                  <c:v>7.0464733803966964E-2</c:v>
                </c:pt>
                <c:pt idx="308">
                  <c:v>5.7412857869995282E-2</c:v>
                </c:pt>
                <c:pt idx="309">
                  <c:v>4.3618913144067746E-2</c:v>
                </c:pt>
                <c:pt idx="310">
                  <c:v>2.9068859852264081E-2</c:v>
                </c:pt>
                <c:pt idx="311">
                  <c:v>1.3750890703066147E-2</c:v>
                </c:pt>
                <c:pt idx="312">
                  <c:v>2.344345656627033E-3</c:v>
                </c:pt>
                <c:pt idx="313">
                  <c:v>1.9223522017587275E-2</c:v>
                </c:pt>
                <c:pt idx="314">
                  <c:v>3.6890412673690469E-2</c:v>
                </c:pt>
                <c:pt idx="315">
                  <c:v>5.5345678160251988E-2</c:v>
                </c:pt>
                <c:pt idx="316">
                  <c:v>7.4586656762098996E-2</c:v>
                </c:pt>
                <c:pt idx="317">
                  <c:v>9.4607164985930581E-2</c:v>
                </c:pt>
                <c:pt idx="318">
                  <c:v>0.11539730927096255</c:v>
                </c:pt>
                <c:pt idx="319">
                  <c:v>0.13694331127064482</c:v>
                </c:pt>
                <c:pt idx="320">
                  <c:v>0.15922734907380512</c:v>
                </c:pt>
                <c:pt idx="321">
                  <c:v>0.18222741674380563</c:v>
                </c:pt>
                <c:pt idx="322">
                  <c:v>0.205917204536995</c:v>
                </c:pt>
                <c:pt idx="323">
                  <c:v>0.23026600211519688</c:v>
                </c:pt>
                <c:pt idx="324">
                  <c:v>0.25523862698968697</c:v>
                </c:pt>
                <c:pt idx="325">
                  <c:v>0.28079538032487644</c:v>
                </c:pt>
                <c:pt idx="326">
                  <c:v>0.30689203208816285</c:v>
                </c:pt>
                <c:pt idx="327">
                  <c:v>0.33347983735769354</c:v>
                </c:pt>
                <c:pt idx="328">
                  <c:v>0.36050558539247574</c:v>
                </c:pt>
                <c:pt idx="329">
                  <c:v>0.38791168282994543</c:v>
                </c:pt>
                <c:pt idx="330">
                  <c:v>0.41563627210621729</c:v>
                </c:pt>
                <c:pt idx="331">
                  <c:v>0.44361338589543525</c:v>
                </c:pt>
                <c:pt idx="332">
                  <c:v>0.47177313803944682</c:v>
                </c:pt>
                <c:pt idx="333">
                  <c:v>0.50004195109030969</c:v>
                </c:pt>
                <c:pt idx="334">
                  <c:v>0.52834282021935863</c:v>
                </c:pt>
                <c:pt idx="335">
                  <c:v>0.55659561286179449</c:v>
                </c:pt>
                <c:pt idx="336">
                  <c:v>0.58471740306929165</c:v>
                </c:pt>
                <c:pt idx="337">
                  <c:v>0.61262283914005544</c:v>
                </c:pt>
                <c:pt idx="338">
                  <c:v>0.64022454269101858</c:v>
                </c:pt>
                <c:pt idx="339">
                  <c:v>0.66743353693619156</c:v>
                </c:pt>
                <c:pt idx="340">
                  <c:v>0.69415970154421658</c:v>
                </c:pt>
                <c:pt idx="341">
                  <c:v>0.72031225107254915</c:v>
                </c:pt>
                <c:pt idx="342">
                  <c:v>0.74580023362156078</c:v>
                </c:pt>
                <c:pt idx="343">
                  <c:v>0.77053304602455353</c:v>
                </c:pt>
                <c:pt idx="344">
                  <c:v>0.79442096159513209</c:v>
                </c:pt>
                <c:pt idx="345">
                  <c:v>0.81737566619651192</c:v>
                </c:pt>
                <c:pt idx="346">
                  <c:v>0.83931079818323662</c:v>
                </c:pt>
                <c:pt idx="347">
                  <c:v>0.86014248759858647</c:v>
                </c:pt>
                <c:pt idx="348">
                  <c:v>0.87978988989460383</c:v>
                </c:pt>
                <c:pt idx="349">
                  <c:v>0.89817570937915991</c:v>
                </c:pt>
                <c:pt idx="350">
                  <c:v>0.91522670758798352</c:v>
                </c:pt>
                <c:pt idx="351">
                  <c:v>0.93087419183104869</c:v>
                </c:pt>
                <c:pt idx="352">
                  <c:v>0.94505447927216146</c:v>
                </c:pt>
                <c:pt idx="353">
                  <c:v>0.95770933206845665</c:v>
                </c:pt>
                <c:pt idx="354">
                  <c:v>0.96878635932100188</c:v>
                </c:pt>
                <c:pt idx="355">
                  <c:v>0.97823938186735893</c:v>
                </c:pt>
                <c:pt idx="356">
                  <c:v>0.98602875627819542</c:v>
                </c:pt>
                <c:pt idx="357">
                  <c:v>0.99212165479965841</c:v>
                </c:pt>
                <c:pt idx="358">
                  <c:v>0.99649229840609543</c:v>
                </c:pt>
                <c:pt idx="359">
                  <c:v>0.99912214058884541</c:v>
                </c:pt>
                <c:pt idx="36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0A-4206-9DFA-D751ECAD8F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7236720"/>
        <c:axId val="477236400"/>
      </c:radarChart>
      <c:catAx>
        <c:axId val="477236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77236400"/>
        <c:crosses val="autoZero"/>
        <c:auto val="1"/>
        <c:lblAlgn val="ctr"/>
        <c:lblOffset val="100"/>
        <c:noMultiLvlLbl val="0"/>
      </c:catAx>
      <c:valAx>
        <c:axId val="47723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77236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BE"/>
              <a:t>Amplitude</a:t>
            </a:r>
            <a:r>
              <a:rPr lang="en-BE" baseline="0"/>
              <a:t> logaritmisch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Sheet1!$BN$5:$BN$365</c:f>
              <c:numCache>
                <c:formatCode>General</c:formatCode>
                <c:ptCount val="361"/>
                <c:pt idx="0">
                  <c:v>-6.0205999132796242</c:v>
                </c:pt>
                <c:pt idx="1">
                  <c:v>-6.0244140826584314</c:v>
                </c:pt>
                <c:pt idx="2">
                  <c:v>-6.0358604481193741</c:v>
                </c:pt>
                <c:pt idx="3">
                  <c:v>-6.0549506235041619</c:v>
                </c:pt>
                <c:pt idx="4">
                  <c:v>-6.0817041055426646</c:v>
                </c:pt>
                <c:pt idx="5">
                  <c:v>-6.1161484870509479</c:v>
                </c:pt>
                <c:pt idx="6">
                  <c:v>-6.1583197609111284</c:v>
                </c:pt>
                <c:pt idx="7">
                  <c:v>-6.2082627205447007</c:v>
                </c:pt>
                <c:pt idx="8">
                  <c:v>-6.2660314645329915</c:v>
                </c:pt>
                <c:pt idx="9">
                  <c:v>-6.3316900152336704</c:v>
                </c:pt>
                <c:pt idx="10">
                  <c:v>-6.4053130637721303</c:v>
                </c:pt>
                <c:pt idx="11">
                  <c:v>-6.4869868567501507</c:v>
                </c:pt>
                <c:pt idx="12">
                  <c:v>-6.5768102435342044</c:v>
                </c:pt>
                <c:pt idx="13">
                  <c:v>-6.6748959072160305</c:v>
                </c:pt>
                <c:pt idx="14">
                  <c:v>-6.7813718074764893</c:v>
                </c:pt>
                <c:pt idx="15">
                  <c:v>-6.8963828698821601</c:v>
                </c:pt>
                <c:pt idx="16">
                  <c:v>-7.0200929639326395</c:v>
                </c:pt>
                <c:pt idx="17">
                  <c:v>-7.1526872218870192</c:v>
                </c:pt>
                <c:pt idx="18">
                  <c:v>-7.2943747626011728</c:v>
                </c:pt>
                <c:pt idx="19">
                  <c:v>-7.4453919000683406</c:v>
                </c:pt>
                <c:pt idx="20">
                  <c:v>-7.6060059361022336</c:v>
                </c:pt>
                <c:pt idx="21">
                  <c:v>-7.7765196620368009</c:v>
                </c:pt>
                <c:pt idx="22">
                  <c:v>-7.9572767273668905</c:v>
                </c:pt>
                <c:pt idx="23">
                  <c:v>-8.1486680765988631</c:v>
                </c:pt>
                <c:pt idx="24">
                  <c:v>-8.3511397129864093</c:v>
                </c:pt>
                <c:pt idx="25">
                  <c:v>-8.5652021246580397</c:v>
                </c:pt>
                <c:pt idx="26">
                  <c:v>-8.7914418126307545</c:v>
                </c:pt>
                <c:pt idx="27">
                  <c:v>-9.0305355026642005</c:v>
                </c:pt>
                <c:pt idx="28">
                  <c:v>-9.2832678206400718</c:v>
                </c:pt>
                <c:pt idx="29">
                  <c:v>-9.5505534895270436</c:v>
                </c:pt>
                <c:pt idx="30">
                  <c:v>-9.8334655040193137</c:v>
                </c:pt>
                <c:pt idx="31">
                  <c:v>-10.133271317790168</c:v>
                </c:pt>
                <c:pt idx="32">
                  <c:v>-10.451479936002805</c:v>
                </c:pt>
                <c:pt idx="33">
                  <c:v>-10.789904103137893</c:v>
                </c:pt>
                <c:pt idx="34">
                  <c:v>-11.150743784421309</c:v>
                </c:pt>
                <c:pt idx="35">
                  <c:v>-11.536700328699009</c:v>
                </c:pt>
                <c:pt idx="36">
                  <c:v>-11.95113591580423</c:v>
                </c:pt>
                <c:pt idx="37">
                  <c:v>-12.398301705314136</c:v>
                </c:pt>
                <c:pt idx="38">
                  <c:v>-12.883673575640683</c:v>
                </c:pt>
                <c:pt idx="39">
                  <c:v>-13.414462726713241</c:v>
                </c:pt>
                <c:pt idx="40">
                  <c:v>-14.000423265963519</c:v>
                </c:pt>
                <c:pt idx="41">
                  <c:v>-14.655191664881841</c:v>
                </c:pt>
                <c:pt idx="42">
                  <c:v>-15.398643088721757</c:v>
                </c:pt>
                <c:pt idx="43">
                  <c:v>-16.261359627906728</c:v>
                </c:pt>
                <c:pt idx="44">
                  <c:v>-17.293988503553088</c:v>
                </c:pt>
                <c:pt idx="45">
                  <c:v>-18.589762780271478</c:v>
                </c:pt>
                <c:pt idx="46">
                  <c:v>-20.351464778494854</c:v>
                </c:pt>
                <c:pt idx="47">
                  <c:v>-23.182270318938102</c:v>
                </c:pt>
                <c:pt idx="48">
                  <c:v>-32.320383457146178</c:v>
                </c:pt>
                <c:pt idx="49">
                  <c:v>-24.637291611690976</c:v>
                </c:pt>
                <c:pt idx="50">
                  <c:v>-21.386319932548467</c:v>
                </c:pt>
                <c:pt idx="51">
                  <c:v>-19.623851513006535</c:v>
                </c:pt>
                <c:pt idx="52">
                  <c:v>-18.430508258176371</c:v>
                </c:pt>
                <c:pt idx="53">
                  <c:v>-17.540881757032405</c:v>
                </c:pt>
                <c:pt idx="54">
                  <c:v>-16.840790104326963</c:v>
                </c:pt>
                <c:pt idx="55">
                  <c:v>-16.270499617590637</c:v>
                </c:pt>
                <c:pt idx="56">
                  <c:v>-15.794783095667761</c:v>
                </c:pt>
                <c:pt idx="57">
                  <c:v>-15.391093012221059</c:v>
                </c:pt>
                <c:pt idx="58">
                  <c:v>-15.044107061226562</c:v>
                </c:pt>
                <c:pt idx="59">
                  <c:v>-14.742923969468361</c:v>
                </c:pt>
                <c:pt idx="60">
                  <c:v>-14.479500329129497</c:v>
                </c:pt>
                <c:pt idx="61">
                  <c:v>-14.247722706109826</c:v>
                </c:pt>
                <c:pt idx="62">
                  <c:v>-14.042828423326313</c:v>
                </c:pt>
                <c:pt idx="63">
                  <c:v>-13.861028777670779</c:v>
                </c:pt>
                <c:pt idx="64">
                  <c:v>-13.699255360974817</c:v>
                </c:pt>
                <c:pt idx="65">
                  <c:v>-13.554984215140314</c:v>
                </c:pt>
                <c:pt idx="66">
                  <c:v>-13.426110860452845</c:v>
                </c:pt>
                <c:pt idx="67">
                  <c:v>-13.310859542554089</c:v>
                </c:pt>
                <c:pt idx="68">
                  <c:v>-13.207716079415857</c:v>
                </c:pt>
                <c:pt idx="69">
                  <c:v>-13.11537734799435</c:v>
                </c:pt>
                <c:pt idx="70">
                  <c:v>-13.032712735321192</c:v>
                </c:pt>
                <c:pt idx="71">
                  <c:v>-12.958734344600138</c:v>
                </c:pt>
                <c:pt idx="72">
                  <c:v>-12.892573709714451</c:v>
                </c:pt>
                <c:pt idx="73">
                  <c:v>-12.833463417591329</c:v>
                </c:pt>
                <c:pt idx="74">
                  <c:v>-12.780722479742719</c:v>
                </c:pt>
                <c:pt idx="75">
                  <c:v>-12.73374460184016</c:v>
                </c:pt>
                <c:pt idx="76">
                  <c:v>-12.691988717649213</c:v>
                </c:pt>
                <c:pt idx="77">
                  <c:v>-12.654971309692936</c:v>
                </c:pt>
                <c:pt idx="78">
                  <c:v>-12.622260152507195</c:v>
                </c:pt>
                <c:pt idx="79">
                  <c:v>-12.593469197949505</c:v>
                </c:pt>
                <c:pt idx="80">
                  <c:v>-12.568254384348133</c:v>
                </c:pt>
                <c:pt idx="81">
                  <c:v>-12.546310198284727</c:v>
                </c:pt>
                <c:pt idx="82">
                  <c:v>-12.527366853668049</c:v>
                </c:pt>
                <c:pt idx="83">
                  <c:v>-12.511187980437127</c:v>
                </c:pt>
                <c:pt idx="84">
                  <c:v>-12.497568736859915</c:v>
                </c:pt>
                <c:pt idx="85">
                  <c:v>-12.486334276512061</c:v>
                </c:pt>
                <c:pt idx="86">
                  <c:v>-12.47733851476614</c:v>
                </c:pt>
                <c:pt idx="87">
                  <c:v>-12.47046315083896</c:v>
                </c:pt>
                <c:pt idx="88">
                  <c:v>-12.465616910770105</c:v>
                </c:pt>
                <c:pt idx="89">
                  <c:v>-12.46273498461839</c:v>
                </c:pt>
                <c:pt idx="90">
                  <c:v>-12.461778638047301</c:v>
                </c:pt>
                <c:pt idx="91">
                  <c:v>-12.46273498461839</c:v>
                </c:pt>
                <c:pt idx="92">
                  <c:v>-12.465616910770105</c:v>
                </c:pt>
                <c:pt idx="93">
                  <c:v>-12.47046315083896</c:v>
                </c:pt>
                <c:pt idx="94">
                  <c:v>-12.47733851476614</c:v>
                </c:pt>
                <c:pt idx="95">
                  <c:v>-12.486334276512061</c:v>
                </c:pt>
                <c:pt idx="96">
                  <c:v>-12.497568736859915</c:v>
                </c:pt>
                <c:pt idx="97">
                  <c:v>-12.511187980437127</c:v>
                </c:pt>
                <c:pt idx="98">
                  <c:v>-12.527366853668049</c:v>
                </c:pt>
                <c:pt idx="99">
                  <c:v>-12.546310198284727</c:v>
                </c:pt>
                <c:pt idx="100">
                  <c:v>-12.568254384348133</c:v>
                </c:pt>
                <c:pt idx="101">
                  <c:v>-12.593469197949505</c:v>
                </c:pt>
                <c:pt idx="102">
                  <c:v>-12.622260152507195</c:v>
                </c:pt>
                <c:pt idx="103">
                  <c:v>-12.654971309692936</c:v>
                </c:pt>
                <c:pt idx="104">
                  <c:v>-12.691988717649213</c:v>
                </c:pt>
                <c:pt idx="105">
                  <c:v>-12.73374460184016</c:v>
                </c:pt>
                <c:pt idx="106">
                  <c:v>-12.780722479742719</c:v>
                </c:pt>
                <c:pt idx="107">
                  <c:v>-12.833463417591295</c:v>
                </c:pt>
                <c:pt idx="108">
                  <c:v>-12.892573709714451</c:v>
                </c:pt>
                <c:pt idx="109">
                  <c:v>-12.958734344600138</c:v>
                </c:pt>
                <c:pt idx="110">
                  <c:v>-13.032712735321192</c:v>
                </c:pt>
                <c:pt idx="111">
                  <c:v>-13.11537734799435</c:v>
                </c:pt>
                <c:pt idx="112">
                  <c:v>-13.207716079415857</c:v>
                </c:pt>
                <c:pt idx="113">
                  <c:v>-13.310859542554089</c:v>
                </c:pt>
                <c:pt idx="114">
                  <c:v>-13.426110860452845</c:v>
                </c:pt>
                <c:pt idx="115">
                  <c:v>-13.554984215140314</c:v>
                </c:pt>
                <c:pt idx="116">
                  <c:v>-13.699255360974817</c:v>
                </c:pt>
                <c:pt idx="117">
                  <c:v>-13.861028777670779</c:v>
                </c:pt>
                <c:pt idx="118">
                  <c:v>-14.042828423326313</c:v>
                </c:pt>
                <c:pt idx="119">
                  <c:v>-14.247722706109826</c:v>
                </c:pt>
                <c:pt idx="120">
                  <c:v>-14.479500329129497</c:v>
                </c:pt>
                <c:pt idx="121">
                  <c:v>-14.742923969468361</c:v>
                </c:pt>
                <c:pt idx="122">
                  <c:v>-15.044107061226553</c:v>
                </c:pt>
                <c:pt idx="123">
                  <c:v>-15.39109301222107</c:v>
                </c:pt>
                <c:pt idx="124">
                  <c:v>-15.794783095667761</c:v>
                </c:pt>
                <c:pt idx="125">
                  <c:v>-16.270499617590644</c:v>
                </c:pt>
                <c:pt idx="126">
                  <c:v>-16.840790104326963</c:v>
                </c:pt>
                <c:pt idx="127">
                  <c:v>-17.540881757032409</c:v>
                </c:pt>
                <c:pt idx="128">
                  <c:v>-18.430508258176371</c:v>
                </c:pt>
                <c:pt idx="129">
                  <c:v>-19.623851513006528</c:v>
                </c:pt>
                <c:pt idx="130">
                  <c:v>-21.386319932548467</c:v>
                </c:pt>
                <c:pt idx="131">
                  <c:v>-24.637291611690891</c:v>
                </c:pt>
                <c:pt idx="132">
                  <c:v>-32.320383457146178</c:v>
                </c:pt>
                <c:pt idx="133">
                  <c:v>-23.182270318938123</c:v>
                </c:pt>
                <c:pt idx="134">
                  <c:v>-20.351464778494854</c:v>
                </c:pt>
                <c:pt idx="135">
                  <c:v>-18.589762780271496</c:v>
                </c:pt>
                <c:pt idx="136">
                  <c:v>-17.293988503553077</c:v>
                </c:pt>
                <c:pt idx="137">
                  <c:v>-16.261359627906732</c:v>
                </c:pt>
                <c:pt idx="138">
                  <c:v>-15.398643088721766</c:v>
                </c:pt>
                <c:pt idx="139">
                  <c:v>-14.655191664881841</c:v>
                </c:pt>
                <c:pt idx="140">
                  <c:v>-14.000423265963537</c:v>
                </c:pt>
                <c:pt idx="141">
                  <c:v>-13.414462726713241</c:v>
                </c:pt>
                <c:pt idx="142">
                  <c:v>-12.88367357564071</c:v>
                </c:pt>
                <c:pt idx="143">
                  <c:v>-12.398301705314136</c:v>
                </c:pt>
                <c:pt idx="144">
                  <c:v>-11.95113591580423</c:v>
                </c:pt>
                <c:pt idx="145">
                  <c:v>-11.536700328699009</c:v>
                </c:pt>
                <c:pt idx="146">
                  <c:v>-11.150743784421309</c:v>
                </c:pt>
                <c:pt idx="147">
                  <c:v>-10.789904103137893</c:v>
                </c:pt>
                <c:pt idx="148">
                  <c:v>-10.451479936002805</c:v>
                </c:pt>
                <c:pt idx="149">
                  <c:v>-10.133271317790189</c:v>
                </c:pt>
                <c:pt idx="150">
                  <c:v>-9.8334655040193137</c:v>
                </c:pt>
                <c:pt idx="151">
                  <c:v>-9.5505534895270436</c:v>
                </c:pt>
                <c:pt idx="152">
                  <c:v>-9.2832678206400736</c:v>
                </c:pt>
                <c:pt idx="153">
                  <c:v>-9.0305355026642005</c:v>
                </c:pt>
                <c:pt idx="154">
                  <c:v>-8.7914418126307545</c:v>
                </c:pt>
                <c:pt idx="155">
                  <c:v>-8.5652021246580397</c:v>
                </c:pt>
                <c:pt idx="156">
                  <c:v>-8.3511397129864093</c:v>
                </c:pt>
                <c:pt idx="157">
                  <c:v>-8.1486680765988631</c:v>
                </c:pt>
                <c:pt idx="158">
                  <c:v>-7.9572767273668905</c:v>
                </c:pt>
                <c:pt idx="159">
                  <c:v>-7.7765196620368009</c:v>
                </c:pt>
                <c:pt idx="160">
                  <c:v>-7.6060059361022372</c:v>
                </c:pt>
                <c:pt idx="161">
                  <c:v>-7.4453919000683406</c:v>
                </c:pt>
                <c:pt idx="162">
                  <c:v>-7.2943747626011728</c:v>
                </c:pt>
                <c:pt idx="163">
                  <c:v>-7.1526872218870139</c:v>
                </c:pt>
                <c:pt idx="164">
                  <c:v>-7.0200929639326395</c:v>
                </c:pt>
                <c:pt idx="165">
                  <c:v>-6.8963828698821601</c:v>
                </c:pt>
                <c:pt idx="166">
                  <c:v>-6.7813718074764893</c:v>
                </c:pt>
                <c:pt idx="167">
                  <c:v>-6.6748959072160305</c:v>
                </c:pt>
                <c:pt idx="168">
                  <c:v>-6.5768102435342044</c:v>
                </c:pt>
                <c:pt idx="169">
                  <c:v>-6.4869868567501516</c:v>
                </c:pt>
                <c:pt idx="170">
                  <c:v>-6.4053130637721303</c:v>
                </c:pt>
                <c:pt idx="171">
                  <c:v>-6.3316900152336704</c:v>
                </c:pt>
                <c:pt idx="172">
                  <c:v>-6.2660314645329915</c:v>
                </c:pt>
                <c:pt idx="173">
                  <c:v>-6.2082627205447007</c:v>
                </c:pt>
                <c:pt idx="174">
                  <c:v>-6.1583197609111267</c:v>
                </c:pt>
                <c:pt idx="175">
                  <c:v>-6.1161484870509479</c:v>
                </c:pt>
                <c:pt idx="176">
                  <c:v>-6.0817041055426628</c:v>
                </c:pt>
                <c:pt idx="177">
                  <c:v>-6.0549506235041619</c:v>
                </c:pt>
                <c:pt idx="178">
                  <c:v>-6.0358604481193741</c:v>
                </c:pt>
                <c:pt idx="179">
                  <c:v>-6.0244140826584314</c:v>
                </c:pt>
                <c:pt idx="180">
                  <c:v>-6.0205999132796242</c:v>
                </c:pt>
                <c:pt idx="181">
                  <c:v>-6.0244140826584314</c:v>
                </c:pt>
                <c:pt idx="182">
                  <c:v>-6.0358604481193758</c:v>
                </c:pt>
                <c:pt idx="183">
                  <c:v>-6.0549506235041619</c:v>
                </c:pt>
                <c:pt idx="184">
                  <c:v>-6.0817041055426646</c:v>
                </c:pt>
                <c:pt idx="185">
                  <c:v>-6.1161484870509497</c:v>
                </c:pt>
                <c:pt idx="186">
                  <c:v>-6.1583197609111284</c:v>
                </c:pt>
                <c:pt idx="187">
                  <c:v>-6.2082627205446936</c:v>
                </c:pt>
                <c:pt idx="188">
                  <c:v>-6.2660314645329915</c:v>
                </c:pt>
                <c:pt idx="189">
                  <c:v>-6.3316900152336757</c:v>
                </c:pt>
                <c:pt idx="190">
                  <c:v>-6.4053130637721258</c:v>
                </c:pt>
                <c:pt idx="191">
                  <c:v>-6.4869868567501507</c:v>
                </c:pt>
                <c:pt idx="192">
                  <c:v>-6.5768102435342044</c:v>
                </c:pt>
                <c:pt idx="193">
                  <c:v>-6.6748959072160305</c:v>
                </c:pt>
                <c:pt idx="194">
                  <c:v>-6.7813718074764893</c:v>
                </c:pt>
                <c:pt idx="195">
                  <c:v>-6.8963828698821601</c:v>
                </c:pt>
                <c:pt idx="196">
                  <c:v>-7.0200929639326395</c:v>
                </c:pt>
                <c:pt idx="197">
                  <c:v>-7.1526872218870192</c:v>
                </c:pt>
                <c:pt idx="198">
                  <c:v>-7.2943747626011728</c:v>
                </c:pt>
                <c:pt idx="199">
                  <c:v>-7.4453919000683406</c:v>
                </c:pt>
                <c:pt idx="200">
                  <c:v>-7.6060059361022336</c:v>
                </c:pt>
                <c:pt idx="201">
                  <c:v>-7.7765196620368009</c:v>
                </c:pt>
                <c:pt idx="202">
                  <c:v>-7.9572767273668905</c:v>
                </c:pt>
                <c:pt idx="203">
                  <c:v>-8.1486680765988613</c:v>
                </c:pt>
                <c:pt idx="204">
                  <c:v>-8.3511397129864093</c:v>
                </c:pt>
                <c:pt idx="205">
                  <c:v>-8.5652021246580397</c:v>
                </c:pt>
                <c:pt idx="206">
                  <c:v>-8.7914418126307545</c:v>
                </c:pt>
                <c:pt idx="207">
                  <c:v>-9.0305355026642005</c:v>
                </c:pt>
                <c:pt idx="208">
                  <c:v>-9.2832678206400718</c:v>
                </c:pt>
                <c:pt idx="209">
                  <c:v>-9.5505534895270436</c:v>
                </c:pt>
                <c:pt idx="210">
                  <c:v>-9.8334655040193137</c:v>
                </c:pt>
                <c:pt idx="211">
                  <c:v>-10.133271317790168</c:v>
                </c:pt>
                <c:pt idx="212">
                  <c:v>-10.451479936002805</c:v>
                </c:pt>
                <c:pt idx="213">
                  <c:v>-10.789904103137893</c:v>
                </c:pt>
                <c:pt idx="214">
                  <c:v>-11.150743784421309</c:v>
                </c:pt>
                <c:pt idx="215">
                  <c:v>-11.536700328699032</c:v>
                </c:pt>
                <c:pt idx="216">
                  <c:v>-11.951135915804205</c:v>
                </c:pt>
                <c:pt idx="217">
                  <c:v>-12.398301705314134</c:v>
                </c:pt>
                <c:pt idx="218">
                  <c:v>-12.88367357564068</c:v>
                </c:pt>
                <c:pt idx="219">
                  <c:v>-13.41446272671325</c:v>
                </c:pt>
                <c:pt idx="220">
                  <c:v>-14.000423265963519</c:v>
                </c:pt>
                <c:pt idx="221">
                  <c:v>-14.65519166488183</c:v>
                </c:pt>
                <c:pt idx="222">
                  <c:v>-15.398643088721757</c:v>
                </c:pt>
                <c:pt idx="223">
                  <c:v>-16.261359627906721</c:v>
                </c:pt>
                <c:pt idx="224">
                  <c:v>-17.293988503553077</c:v>
                </c:pt>
                <c:pt idx="225">
                  <c:v>-18.589762780271478</c:v>
                </c:pt>
                <c:pt idx="226">
                  <c:v>-20.351464778494872</c:v>
                </c:pt>
                <c:pt idx="227">
                  <c:v>-23.182270318938102</c:v>
                </c:pt>
                <c:pt idx="228">
                  <c:v>-32.320383457146292</c:v>
                </c:pt>
                <c:pt idx="229">
                  <c:v>-24.637291611690976</c:v>
                </c:pt>
                <c:pt idx="230">
                  <c:v>-21.386319932548474</c:v>
                </c:pt>
                <c:pt idx="231">
                  <c:v>-19.623851513006571</c:v>
                </c:pt>
                <c:pt idx="232">
                  <c:v>-18.430508258176371</c:v>
                </c:pt>
                <c:pt idx="233">
                  <c:v>-17.540881757032405</c:v>
                </c:pt>
                <c:pt idx="234">
                  <c:v>-16.840790104326974</c:v>
                </c:pt>
                <c:pt idx="235">
                  <c:v>-16.270499617590662</c:v>
                </c:pt>
                <c:pt idx="236">
                  <c:v>-15.794783095667761</c:v>
                </c:pt>
                <c:pt idx="237">
                  <c:v>-15.391093012221059</c:v>
                </c:pt>
                <c:pt idx="238">
                  <c:v>-15.044107061226562</c:v>
                </c:pt>
                <c:pt idx="239">
                  <c:v>-14.742923969468372</c:v>
                </c:pt>
                <c:pt idx="240">
                  <c:v>-14.479500329129502</c:v>
                </c:pt>
                <c:pt idx="241">
                  <c:v>-14.247722706109824</c:v>
                </c:pt>
                <c:pt idx="242">
                  <c:v>-14.042828423326307</c:v>
                </c:pt>
                <c:pt idx="243">
                  <c:v>-13.861028777670779</c:v>
                </c:pt>
                <c:pt idx="244">
                  <c:v>-13.699255360974817</c:v>
                </c:pt>
                <c:pt idx="245">
                  <c:v>-13.554984215140314</c:v>
                </c:pt>
                <c:pt idx="246">
                  <c:v>-13.426110860452845</c:v>
                </c:pt>
                <c:pt idx="247">
                  <c:v>-13.310859542554089</c:v>
                </c:pt>
                <c:pt idx="248">
                  <c:v>-13.207716079415857</c:v>
                </c:pt>
                <c:pt idx="249">
                  <c:v>-13.11537734799435</c:v>
                </c:pt>
                <c:pt idx="250">
                  <c:v>-13.032712735321192</c:v>
                </c:pt>
                <c:pt idx="251">
                  <c:v>-12.958734344600138</c:v>
                </c:pt>
                <c:pt idx="252">
                  <c:v>-12.892573709714451</c:v>
                </c:pt>
                <c:pt idx="253">
                  <c:v>-12.833463417591329</c:v>
                </c:pt>
                <c:pt idx="254">
                  <c:v>-12.780722479742719</c:v>
                </c:pt>
                <c:pt idx="255">
                  <c:v>-12.73374460184016</c:v>
                </c:pt>
                <c:pt idx="256">
                  <c:v>-12.691988717649213</c:v>
                </c:pt>
                <c:pt idx="257">
                  <c:v>-12.654971309692936</c:v>
                </c:pt>
                <c:pt idx="258">
                  <c:v>-12.622260152507195</c:v>
                </c:pt>
                <c:pt idx="259">
                  <c:v>-12.593469197949505</c:v>
                </c:pt>
                <c:pt idx="260">
                  <c:v>-12.568254384348133</c:v>
                </c:pt>
                <c:pt idx="261">
                  <c:v>-12.546310198284727</c:v>
                </c:pt>
                <c:pt idx="262">
                  <c:v>-12.527366853668049</c:v>
                </c:pt>
                <c:pt idx="263">
                  <c:v>-12.511187980437127</c:v>
                </c:pt>
                <c:pt idx="264">
                  <c:v>-12.497568736859911</c:v>
                </c:pt>
                <c:pt idx="265">
                  <c:v>-12.486334276512061</c:v>
                </c:pt>
                <c:pt idx="266">
                  <c:v>-12.47733851476614</c:v>
                </c:pt>
                <c:pt idx="267">
                  <c:v>-12.47046315083896</c:v>
                </c:pt>
                <c:pt idx="268">
                  <c:v>-12.465616910770105</c:v>
                </c:pt>
                <c:pt idx="269">
                  <c:v>-12.46273498461839</c:v>
                </c:pt>
                <c:pt idx="270">
                  <c:v>-12.461778638047301</c:v>
                </c:pt>
                <c:pt idx="271">
                  <c:v>-12.46273498461839</c:v>
                </c:pt>
                <c:pt idx="272">
                  <c:v>-12.465616910770105</c:v>
                </c:pt>
                <c:pt idx="273">
                  <c:v>-12.47046315083896</c:v>
                </c:pt>
                <c:pt idx="274">
                  <c:v>-12.477338514766139</c:v>
                </c:pt>
                <c:pt idx="275">
                  <c:v>-12.486334276512061</c:v>
                </c:pt>
                <c:pt idx="276">
                  <c:v>-12.497568736859911</c:v>
                </c:pt>
                <c:pt idx="277">
                  <c:v>-12.511187980437127</c:v>
                </c:pt>
                <c:pt idx="278">
                  <c:v>-12.527366853668049</c:v>
                </c:pt>
                <c:pt idx="279">
                  <c:v>-12.546310198284727</c:v>
                </c:pt>
                <c:pt idx="280">
                  <c:v>-12.568254384348133</c:v>
                </c:pt>
                <c:pt idx="281">
                  <c:v>-12.593469197949505</c:v>
                </c:pt>
                <c:pt idx="282">
                  <c:v>-12.622260152507195</c:v>
                </c:pt>
                <c:pt idx="283">
                  <c:v>-12.654971309692936</c:v>
                </c:pt>
                <c:pt idx="284">
                  <c:v>-12.691988717649213</c:v>
                </c:pt>
                <c:pt idx="285">
                  <c:v>-12.733744601840158</c:v>
                </c:pt>
                <c:pt idx="286">
                  <c:v>-12.780722479742721</c:v>
                </c:pt>
                <c:pt idx="287">
                  <c:v>-12.833463417591329</c:v>
                </c:pt>
                <c:pt idx="288">
                  <c:v>-12.892573709714451</c:v>
                </c:pt>
                <c:pt idx="289">
                  <c:v>-12.958734344600138</c:v>
                </c:pt>
                <c:pt idx="290">
                  <c:v>-13.032712735321192</c:v>
                </c:pt>
                <c:pt idx="291">
                  <c:v>-13.11537734799435</c:v>
                </c:pt>
                <c:pt idx="292">
                  <c:v>-13.207716079415857</c:v>
                </c:pt>
                <c:pt idx="293">
                  <c:v>-13.310859542554089</c:v>
                </c:pt>
                <c:pt idx="294">
                  <c:v>-13.426110860452845</c:v>
                </c:pt>
                <c:pt idx="295">
                  <c:v>-13.554984215140314</c:v>
                </c:pt>
                <c:pt idx="296">
                  <c:v>-13.699255360974817</c:v>
                </c:pt>
                <c:pt idx="297">
                  <c:v>-13.861028777670779</c:v>
                </c:pt>
                <c:pt idx="298">
                  <c:v>-14.042828423326307</c:v>
                </c:pt>
                <c:pt idx="299">
                  <c:v>-14.247722706109831</c:v>
                </c:pt>
                <c:pt idx="300">
                  <c:v>-14.479500329129497</c:v>
                </c:pt>
                <c:pt idx="301">
                  <c:v>-14.742923969468361</c:v>
                </c:pt>
                <c:pt idx="302">
                  <c:v>-15.044107061226546</c:v>
                </c:pt>
                <c:pt idx="303">
                  <c:v>-15.391093012221067</c:v>
                </c:pt>
                <c:pt idx="304">
                  <c:v>-15.794783095667773</c:v>
                </c:pt>
                <c:pt idx="305">
                  <c:v>-16.270499617590637</c:v>
                </c:pt>
                <c:pt idx="306">
                  <c:v>-16.840790104326963</c:v>
                </c:pt>
                <c:pt idx="307">
                  <c:v>-17.540881757032402</c:v>
                </c:pt>
                <c:pt idx="308">
                  <c:v>-18.430508258176403</c:v>
                </c:pt>
                <c:pt idx="309">
                  <c:v>-19.623851513006542</c:v>
                </c:pt>
                <c:pt idx="310">
                  <c:v>-21.386319932548442</c:v>
                </c:pt>
                <c:pt idx="311">
                  <c:v>-24.63729161169088</c:v>
                </c:pt>
                <c:pt idx="312">
                  <c:v>-32.32038345714674</c:v>
                </c:pt>
                <c:pt idx="313">
                  <c:v>-23.182270318938031</c:v>
                </c:pt>
                <c:pt idx="314">
                  <c:v>-20.351464778494872</c:v>
                </c:pt>
                <c:pt idx="315">
                  <c:v>-18.589762780271524</c:v>
                </c:pt>
                <c:pt idx="316">
                  <c:v>-17.293988503553109</c:v>
                </c:pt>
                <c:pt idx="317">
                  <c:v>-16.261359627906707</c:v>
                </c:pt>
                <c:pt idx="318">
                  <c:v>-15.398643088721748</c:v>
                </c:pt>
                <c:pt idx="319">
                  <c:v>-14.655191664881853</c:v>
                </c:pt>
                <c:pt idx="320">
                  <c:v>-14.000423265963542</c:v>
                </c:pt>
                <c:pt idx="321">
                  <c:v>-13.414462726713261</c:v>
                </c:pt>
                <c:pt idx="322">
                  <c:v>-12.88367357564068</c:v>
                </c:pt>
                <c:pt idx="323">
                  <c:v>-12.398301705314136</c:v>
                </c:pt>
                <c:pt idx="324">
                  <c:v>-11.95113591580423</c:v>
                </c:pt>
                <c:pt idx="325">
                  <c:v>-11.536700328699034</c:v>
                </c:pt>
                <c:pt idx="326">
                  <c:v>-11.150743784421309</c:v>
                </c:pt>
                <c:pt idx="327">
                  <c:v>-10.789904103137893</c:v>
                </c:pt>
                <c:pt idx="328">
                  <c:v>-10.451479936002805</c:v>
                </c:pt>
                <c:pt idx="329">
                  <c:v>-10.133271317790189</c:v>
                </c:pt>
                <c:pt idx="330">
                  <c:v>-9.833465504019328</c:v>
                </c:pt>
                <c:pt idx="331">
                  <c:v>-9.5505534895270436</c:v>
                </c:pt>
                <c:pt idx="332">
                  <c:v>-9.2832678206400718</c:v>
                </c:pt>
                <c:pt idx="333">
                  <c:v>-9.0305355026642005</c:v>
                </c:pt>
                <c:pt idx="334">
                  <c:v>-8.7914418126307687</c:v>
                </c:pt>
                <c:pt idx="335">
                  <c:v>-8.5652021246580397</c:v>
                </c:pt>
                <c:pt idx="336">
                  <c:v>-8.3511397129864093</c:v>
                </c:pt>
                <c:pt idx="337">
                  <c:v>-8.1486680765988631</c:v>
                </c:pt>
                <c:pt idx="338">
                  <c:v>-7.9572767273668932</c:v>
                </c:pt>
                <c:pt idx="339">
                  <c:v>-7.7765196620368044</c:v>
                </c:pt>
                <c:pt idx="340">
                  <c:v>-7.6060059361022336</c:v>
                </c:pt>
                <c:pt idx="341">
                  <c:v>-7.4453919000683406</c:v>
                </c:pt>
                <c:pt idx="342">
                  <c:v>-7.2943747626011728</c:v>
                </c:pt>
                <c:pt idx="343">
                  <c:v>-7.1526872218870192</c:v>
                </c:pt>
                <c:pt idx="344">
                  <c:v>-7.0200929639326333</c:v>
                </c:pt>
                <c:pt idx="345">
                  <c:v>-6.8963828698821565</c:v>
                </c:pt>
                <c:pt idx="346">
                  <c:v>-6.7813718074764964</c:v>
                </c:pt>
                <c:pt idx="347">
                  <c:v>-6.6748959072160243</c:v>
                </c:pt>
                <c:pt idx="348">
                  <c:v>-6.5768102435342097</c:v>
                </c:pt>
                <c:pt idx="349">
                  <c:v>-6.4869868567501507</c:v>
                </c:pt>
                <c:pt idx="350">
                  <c:v>-6.4053130637721303</c:v>
                </c:pt>
                <c:pt idx="351">
                  <c:v>-6.3316900152336704</c:v>
                </c:pt>
                <c:pt idx="352">
                  <c:v>-6.2660314645329951</c:v>
                </c:pt>
                <c:pt idx="353">
                  <c:v>-6.2082627205446936</c:v>
                </c:pt>
                <c:pt idx="354">
                  <c:v>-6.1583197609111284</c:v>
                </c:pt>
                <c:pt idx="355">
                  <c:v>-6.1161484870509479</c:v>
                </c:pt>
                <c:pt idx="356">
                  <c:v>-6.0817041055426628</c:v>
                </c:pt>
                <c:pt idx="357">
                  <c:v>-6.0549506235041592</c:v>
                </c:pt>
                <c:pt idx="358">
                  <c:v>-6.0358604481193758</c:v>
                </c:pt>
                <c:pt idx="359">
                  <c:v>-6.0244140826584314</c:v>
                </c:pt>
                <c:pt idx="360">
                  <c:v>-6.0205999132796242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6C-4CC6-8F0D-690EB39561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2540112"/>
        <c:axId val="632538192"/>
      </c:radarChart>
      <c:catAx>
        <c:axId val="6325401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2538192"/>
        <c:crosses val="autoZero"/>
        <c:auto val="1"/>
        <c:lblAlgn val="ctr"/>
        <c:lblOffset val="100"/>
        <c:noMultiLvlLbl val="0"/>
      </c:catAx>
      <c:valAx>
        <c:axId val="63253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2540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BE"/>
              <a:t>amplitude lineair 10 mems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Sheet1!$BU$5:$BU$365</c:f>
              <c:numCache>
                <c:formatCode>General</c:formatCode>
                <c:ptCount val="361"/>
                <c:pt idx="0">
                  <c:v>1</c:v>
                </c:pt>
                <c:pt idx="1">
                  <c:v>0.99751810777737515</c:v>
                </c:pt>
                <c:pt idx="2">
                  <c:v>0.99009731035482706</c:v>
                </c:pt>
                <c:pt idx="3">
                  <c:v>0.97781188300614885</c:v>
                </c:pt>
                <c:pt idx="4">
                  <c:v>0.96078441667730241</c:v>
                </c:pt>
                <c:pt idx="5">
                  <c:v>0.93918404065439343</c:v>
                </c:pt>
                <c:pt idx="6">
                  <c:v>0.91322398255052628</c:v>
                </c:pt>
                <c:pt idx="7">
                  <c:v>0.88315851244611177</c:v>
                </c:pt>
                <c:pt idx="8">
                  <c:v>0.84927932942158046</c:v>
                </c:pt>
                <c:pt idx="9">
                  <c:v>0.81191145872439896</c:v>
                </c:pt>
                <c:pt idx="10">
                  <c:v>0.7714087361890537</c:v>
                </c:pt>
                <c:pt idx="11">
                  <c:v>0.72814896310186983</c:v>
                </c:pt>
                <c:pt idx="12">
                  <c:v>0.68252881934626553</c:v>
                </c:pt>
                <c:pt idx="13">
                  <c:v>0.63495862530687575</c:v>
                </c:pt>
                <c:pt idx="14">
                  <c:v>0.5858570436368743</c:v>
                </c:pt>
                <c:pt idx="15">
                  <c:v>0.53564581063982042</c:v>
                </c:pt>
                <c:pt idx="16">
                  <c:v>0.48474458377556945</c:v>
                </c:pt>
                <c:pt idx="17">
                  <c:v>0.43356598680661451</c:v>
                </c:pt>
                <c:pt idx="18">
                  <c:v>0.38251092753600668</c:v>
                </c:pt>
                <c:pt idx="19">
                  <c:v>0.33196425516539751</c:v>
                </c:pt>
                <c:pt idx="20">
                  <c:v>0.28229081526372063</c:v>
                </c:pt>
                <c:pt idx="21">
                  <c:v>0.23383195044516231</c:v>
                </c:pt>
                <c:pt idx="22">
                  <c:v>0.18690248438173762</c:v>
                </c:pt>
                <c:pt idx="23">
                  <c:v>0.14178821599597341</c:v>
                </c:pt>
                <c:pt idx="24">
                  <c:v>9.8743939862348903E-2</c:v>
                </c:pt>
                <c:pt idx="25">
                  <c:v>5.799199824878256E-2</c:v>
                </c:pt>
                <c:pt idx="26">
                  <c:v>1.972136008835983E-2</c:v>
                </c:pt>
                <c:pt idx="27">
                  <c:v>1.5912787301706432E-2</c:v>
                </c:pt>
                <c:pt idx="28">
                  <c:v>4.8788956560585246E-2</c:v>
                </c:pt>
                <c:pt idx="29">
                  <c:v>7.8818819116058383E-2</c:v>
                </c:pt>
                <c:pt idx="30">
                  <c:v>0.10594624145489273</c:v>
                </c:pt>
                <c:pt idx="31">
                  <c:v>0.13014594110327432</c:v>
                </c:pt>
                <c:pt idx="32">
                  <c:v>0.15142180868460015</c:v>
                </c:pt>
                <c:pt idx="33">
                  <c:v>0.16980494528007503</c:v>
                </c:pt>
                <c:pt idx="34">
                  <c:v>0.1853514659632797</c:v>
                </c:pt>
                <c:pt idx="35">
                  <c:v>0.19814012086695654</c:v>
                </c:pt>
                <c:pt idx="36">
                  <c:v>0.20826978454738421</c:v>
                </c:pt>
                <c:pt idx="37">
                  <c:v>0.21585686283856473</c:v>
                </c:pt>
                <c:pt idx="38">
                  <c:v>0.2210326639508787</c:v>
                </c:pt>
                <c:pt idx="39">
                  <c:v>0.22394077739458895</c:v>
                </c:pt>
                <c:pt idx="40">
                  <c:v>0.22473450053237612</c:v>
                </c:pt>
                <c:pt idx="41">
                  <c:v>0.22357434832471235</c:v>
                </c:pt>
                <c:pt idx="42">
                  <c:v>0.22062567726369431</c:v>
                </c:pt>
                <c:pt idx="43">
                  <c:v>0.2160564497268381</c:v>
                </c:pt>
                <c:pt idx="44">
                  <c:v>0.21003516014598295</c:v>
                </c:pt>
                <c:pt idx="45">
                  <c:v>0.20272893959136709</c:v>
                </c:pt>
                <c:pt idx="46">
                  <c:v>0.1943018507181061</c:v>
                </c:pt>
                <c:pt idx="47">
                  <c:v>0.18491338059894272</c:v>
                </c:pt>
                <c:pt idx="48">
                  <c:v>0.1747171348456808</c:v>
                </c:pt>
                <c:pt idx="49">
                  <c:v>0.16385973265989481</c:v>
                </c:pt>
                <c:pt idx="50">
                  <c:v>0.15247989909367315</c:v>
                </c:pt>
                <c:pt idx="51">
                  <c:v>0.14070774787197976</c:v>
                </c:pt>
                <c:pt idx="52">
                  <c:v>0.12866424564437862</c:v>
                </c:pt>
                <c:pt idx="53">
                  <c:v>0.11646084649819013</c:v>
                </c:pt>
                <c:pt idx="54">
                  <c:v>0.10419928396943626</c:v>
                </c:pt>
                <c:pt idx="55">
                  <c:v>9.1971506614628717E-2</c:v>
                </c:pt>
                <c:pt idx="56">
                  <c:v>7.9859742430405084E-2</c:v>
                </c:pt>
                <c:pt idx="57">
                  <c:v>6.7936676997738796E-2</c:v>
                </c:pt>
                <c:pt idx="58">
                  <c:v>5.6265730147041192E-2</c:v>
                </c:pt>
                <c:pt idx="59">
                  <c:v>4.4901416150939726E-2</c:v>
                </c:pt>
                <c:pt idx="60">
                  <c:v>3.3889772912094634E-2</c:v>
                </c:pt>
                <c:pt idx="61">
                  <c:v>2.3268846283038179E-2</c:v>
                </c:pt>
                <c:pt idx="62">
                  <c:v>1.3069216493120404E-2</c:v>
                </c:pt>
                <c:pt idx="63">
                  <c:v>3.3145546253310629E-3</c:v>
                </c:pt>
                <c:pt idx="64">
                  <c:v>5.9778018536439641E-3</c:v>
                </c:pt>
                <c:pt idx="65">
                  <c:v>1.4796264387005556E-2</c:v>
                </c:pt>
                <c:pt idx="66">
                  <c:v>2.3134408173469286E-2</c:v>
                </c:pt>
                <c:pt idx="67">
                  <c:v>3.0990394143098378E-2</c:v>
                </c:pt>
                <c:pt idx="68">
                  <c:v>3.8366404512627794E-2</c:v>
                </c:pt>
                <c:pt idx="69">
                  <c:v>4.5268097281634619E-2</c:v>
                </c:pt>
                <c:pt idx="70">
                  <c:v>5.1704083999733752E-2</c:v>
                </c:pt>
                <c:pt idx="71">
                  <c:v>5.7685434173045315E-2</c:v>
                </c:pt>
                <c:pt idx="72">
                  <c:v>6.3225208794650975E-2</c:v>
                </c:pt>
                <c:pt idx="73">
                  <c:v>6.8338024684928347E-2</c:v>
                </c:pt>
                <c:pt idx="74">
                  <c:v>7.3039650617217636E-2</c:v>
                </c:pt>
                <c:pt idx="75">
                  <c:v>7.7346635583501105E-2</c:v>
                </c:pt>
                <c:pt idx="76">
                  <c:v>8.1275969023212241E-2</c:v>
                </c:pt>
                <c:pt idx="77">
                  <c:v>8.4844772393591214E-2</c:v>
                </c:pt>
                <c:pt idx="78">
                  <c:v>8.8070021098762011E-2</c:v>
                </c:pt>
                <c:pt idx="79">
                  <c:v>9.0968295512339453E-2</c:v>
                </c:pt>
                <c:pt idx="80">
                  <c:v>9.3555559619659889E-2</c:v>
                </c:pt>
                <c:pt idx="81">
                  <c:v>9.5846965664891454E-2</c:v>
                </c:pt>
                <c:pt idx="82">
                  <c:v>9.7856683109288856E-2</c:v>
                </c:pt>
                <c:pt idx="83">
                  <c:v>9.9597750183593542E-2</c:v>
                </c:pt>
                <c:pt idx="84">
                  <c:v>0.10108194634384057</c:v>
                </c:pt>
                <c:pt idx="85">
                  <c:v>0.10231968400978522</c:v>
                </c:pt>
                <c:pt idx="86">
                  <c:v>0.10331991807290133</c:v>
                </c:pt>
                <c:pt idx="87">
                  <c:v>0.10409007180112284</c:v>
                </c:pt>
                <c:pt idx="88">
                  <c:v>0.10463597793490445</c:v>
                </c:pt>
                <c:pt idx="89">
                  <c:v>0.1049618339590439</c:v>
                </c:pt>
                <c:pt idx="90">
                  <c:v>0.10507017074241169</c:v>
                </c:pt>
                <c:pt idx="91">
                  <c:v>0.1049618339590439</c:v>
                </c:pt>
                <c:pt idx="92">
                  <c:v>0.10463597793490445</c:v>
                </c:pt>
                <c:pt idx="93">
                  <c:v>0.10409007180112284</c:v>
                </c:pt>
                <c:pt idx="94">
                  <c:v>0.10331991807290133</c:v>
                </c:pt>
                <c:pt idx="95">
                  <c:v>0.10231968400978522</c:v>
                </c:pt>
                <c:pt idx="96">
                  <c:v>0.10108194634384057</c:v>
                </c:pt>
                <c:pt idx="97">
                  <c:v>9.9597750183593847E-2</c:v>
                </c:pt>
                <c:pt idx="98">
                  <c:v>9.7856683109288856E-2</c:v>
                </c:pt>
                <c:pt idx="99">
                  <c:v>9.5846965664891454E-2</c:v>
                </c:pt>
                <c:pt idx="100">
                  <c:v>9.3555559619659889E-2</c:v>
                </c:pt>
                <c:pt idx="101">
                  <c:v>9.0968295512339453E-2</c:v>
                </c:pt>
                <c:pt idx="102">
                  <c:v>8.8070021098762302E-2</c:v>
                </c:pt>
                <c:pt idx="103">
                  <c:v>8.4844772393591214E-2</c:v>
                </c:pt>
                <c:pt idx="104">
                  <c:v>8.1275969023212241E-2</c:v>
                </c:pt>
                <c:pt idx="105">
                  <c:v>7.7346635583501105E-2</c:v>
                </c:pt>
                <c:pt idx="106">
                  <c:v>7.3039650617217636E-2</c:v>
                </c:pt>
                <c:pt idx="107">
                  <c:v>6.8338024684928875E-2</c:v>
                </c:pt>
                <c:pt idx="108">
                  <c:v>6.3225208794651058E-2</c:v>
                </c:pt>
                <c:pt idx="109">
                  <c:v>5.768543417304535E-2</c:v>
                </c:pt>
                <c:pt idx="110">
                  <c:v>5.1704083999733752E-2</c:v>
                </c:pt>
                <c:pt idx="111">
                  <c:v>4.5268097281634619E-2</c:v>
                </c:pt>
                <c:pt idx="112">
                  <c:v>3.8366404512627794E-2</c:v>
                </c:pt>
                <c:pt idx="113">
                  <c:v>3.0990394143098378E-2</c:v>
                </c:pt>
                <c:pt idx="114">
                  <c:v>2.3134408173469286E-2</c:v>
                </c:pt>
                <c:pt idx="115">
                  <c:v>1.4796264387005837E-2</c:v>
                </c:pt>
                <c:pt idx="116">
                  <c:v>5.9778018536439641E-3</c:v>
                </c:pt>
                <c:pt idx="117">
                  <c:v>3.3145546253312832E-3</c:v>
                </c:pt>
                <c:pt idx="118">
                  <c:v>1.3069216493120404E-2</c:v>
                </c:pt>
                <c:pt idx="119">
                  <c:v>2.3268846283038179E-2</c:v>
                </c:pt>
                <c:pt idx="120">
                  <c:v>3.3889772912094634E-2</c:v>
                </c:pt>
                <c:pt idx="121">
                  <c:v>4.4901416150939726E-2</c:v>
                </c:pt>
                <c:pt idx="122">
                  <c:v>5.6265730147041226E-2</c:v>
                </c:pt>
                <c:pt idx="123">
                  <c:v>6.7936676997739018E-2</c:v>
                </c:pt>
                <c:pt idx="124">
                  <c:v>7.9859742430405084E-2</c:v>
                </c:pt>
                <c:pt idx="125">
                  <c:v>9.197150661462894E-2</c:v>
                </c:pt>
                <c:pt idx="126">
                  <c:v>0.10419928396943626</c:v>
                </c:pt>
                <c:pt idx="127">
                  <c:v>0.11646084649819013</c:v>
                </c:pt>
                <c:pt idx="128">
                  <c:v>0.12866424564437862</c:v>
                </c:pt>
                <c:pt idx="129">
                  <c:v>0.14070774787197976</c:v>
                </c:pt>
                <c:pt idx="130">
                  <c:v>0.15247989909367315</c:v>
                </c:pt>
                <c:pt idx="131">
                  <c:v>0.16385973265989481</c:v>
                </c:pt>
                <c:pt idx="132">
                  <c:v>0.1747171348456808</c:v>
                </c:pt>
                <c:pt idx="133">
                  <c:v>0.18491338059894272</c:v>
                </c:pt>
                <c:pt idx="134">
                  <c:v>0.1943018507181061</c:v>
                </c:pt>
                <c:pt idx="135">
                  <c:v>0.20272893959136612</c:v>
                </c:pt>
                <c:pt idx="136">
                  <c:v>0.21003516014598295</c:v>
                </c:pt>
                <c:pt idx="137">
                  <c:v>0.21605644972683818</c:v>
                </c:pt>
                <c:pt idx="138">
                  <c:v>0.22062567726369431</c:v>
                </c:pt>
                <c:pt idx="139">
                  <c:v>0.22357434832471235</c:v>
                </c:pt>
                <c:pt idx="140">
                  <c:v>0.22473450053237612</c:v>
                </c:pt>
                <c:pt idx="141">
                  <c:v>0.22394077739458895</c:v>
                </c:pt>
                <c:pt idx="142">
                  <c:v>0.2210326639508787</c:v>
                </c:pt>
                <c:pt idx="143">
                  <c:v>0.21585686283856473</c:v>
                </c:pt>
                <c:pt idx="144">
                  <c:v>0.20826978454738421</c:v>
                </c:pt>
                <c:pt idx="145">
                  <c:v>0.19814012086695654</c:v>
                </c:pt>
                <c:pt idx="146">
                  <c:v>0.1853514659632797</c:v>
                </c:pt>
                <c:pt idx="147">
                  <c:v>0.16980494528007506</c:v>
                </c:pt>
                <c:pt idx="148">
                  <c:v>0.15142180868460015</c:v>
                </c:pt>
                <c:pt idx="149">
                  <c:v>0.13014594110327535</c:v>
                </c:pt>
                <c:pt idx="150">
                  <c:v>0.10594624145489273</c:v>
                </c:pt>
                <c:pt idx="151">
                  <c:v>7.8818819116058578E-2</c:v>
                </c:pt>
                <c:pt idx="152">
                  <c:v>4.8788956560585066E-2</c:v>
                </c:pt>
                <c:pt idx="153">
                  <c:v>1.5912787301706467E-2</c:v>
                </c:pt>
                <c:pt idx="154">
                  <c:v>1.9721360088360115E-2</c:v>
                </c:pt>
                <c:pt idx="155">
                  <c:v>5.7991998248782019E-2</c:v>
                </c:pt>
                <c:pt idx="156">
                  <c:v>9.8743939862348223E-2</c:v>
                </c:pt>
                <c:pt idx="157">
                  <c:v>0.14178821599597341</c:v>
                </c:pt>
                <c:pt idx="158">
                  <c:v>0.1869024843817369</c:v>
                </c:pt>
                <c:pt idx="159">
                  <c:v>0.23383195044516231</c:v>
                </c:pt>
                <c:pt idx="160">
                  <c:v>0.28229081526372063</c:v>
                </c:pt>
                <c:pt idx="161">
                  <c:v>0.33196425516539751</c:v>
                </c:pt>
                <c:pt idx="162">
                  <c:v>0.38251092753600668</c:v>
                </c:pt>
                <c:pt idx="163">
                  <c:v>0.43356598680661546</c:v>
                </c:pt>
                <c:pt idx="164">
                  <c:v>0.48474458377556945</c:v>
                </c:pt>
                <c:pt idx="165">
                  <c:v>0.53564581063981942</c:v>
                </c:pt>
                <c:pt idx="166">
                  <c:v>0.5858570436368743</c:v>
                </c:pt>
                <c:pt idx="167">
                  <c:v>0.63495862530687464</c:v>
                </c:pt>
                <c:pt idx="168">
                  <c:v>0.68252881934626553</c:v>
                </c:pt>
                <c:pt idx="169">
                  <c:v>0.72814896310187083</c:v>
                </c:pt>
                <c:pt idx="170">
                  <c:v>0.77140873618905326</c:v>
                </c:pt>
                <c:pt idx="171">
                  <c:v>0.81191145872439863</c:v>
                </c:pt>
                <c:pt idx="172">
                  <c:v>0.84927932942158013</c:v>
                </c:pt>
                <c:pt idx="173">
                  <c:v>0.88315851244611099</c:v>
                </c:pt>
                <c:pt idx="174">
                  <c:v>0.91322398255052628</c:v>
                </c:pt>
                <c:pt idx="175">
                  <c:v>0.93918404065439343</c:v>
                </c:pt>
                <c:pt idx="176">
                  <c:v>0.96078441667730208</c:v>
                </c:pt>
                <c:pt idx="177">
                  <c:v>0.97781188300614885</c:v>
                </c:pt>
                <c:pt idx="178">
                  <c:v>0.99009731035482729</c:v>
                </c:pt>
                <c:pt idx="179">
                  <c:v>0.99751810777737515</c:v>
                </c:pt>
                <c:pt idx="180">
                  <c:v>1</c:v>
                </c:pt>
                <c:pt idx="181">
                  <c:v>0.99751810777737515</c:v>
                </c:pt>
                <c:pt idx="182">
                  <c:v>0.99009731035482784</c:v>
                </c:pt>
                <c:pt idx="183">
                  <c:v>0.97781188300614963</c:v>
                </c:pt>
                <c:pt idx="184">
                  <c:v>0.96078441667730208</c:v>
                </c:pt>
                <c:pt idx="185">
                  <c:v>0.93918404065439365</c:v>
                </c:pt>
                <c:pt idx="186">
                  <c:v>0.91322398255052628</c:v>
                </c:pt>
                <c:pt idx="187">
                  <c:v>0.88315851244611177</c:v>
                </c:pt>
                <c:pt idx="188">
                  <c:v>0.84927932942158046</c:v>
                </c:pt>
                <c:pt idx="189">
                  <c:v>0.81191145872439974</c:v>
                </c:pt>
                <c:pt idx="190">
                  <c:v>0.7714087361890537</c:v>
                </c:pt>
                <c:pt idx="191">
                  <c:v>0.72814896310187116</c:v>
                </c:pt>
                <c:pt idx="192">
                  <c:v>0.6825288193462653</c:v>
                </c:pt>
                <c:pt idx="193">
                  <c:v>0.63495862530687575</c:v>
                </c:pt>
                <c:pt idx="194">
                  <c:v>0.5858570436368743</c:v>
                </c:pt>
                <c:pt idx="195">
                  <c:v>0.53564581063982042</c:v>
                </c:pt>
                <c:pt idx="196">
                  <c:v>0.48474458377557034</c:v>
                </c:pt>
                <c:pt idx="197">
                  <c:v>0.43356598680661451</c:v>
                </c:pt>
                <c:pt idx="198">
                  <c:v>0.38251092753600757</c:v>
                </c:pt>
                <c:pt idx="199">
                  <c:v>0.33196425516539751</c:v>
                </c:pt>
                <c:pt idx="200">
                  <c:v>0.28229081526372063</c:v>
                </c:pt>
                <c:pt idx="201">
                  <c:v>0.2338319504451615</c:v>
                </c:pt>
                <c:pt idx="202">
                  <c:v>0.18690248438173762</c:v>
                </c:pt>
                <c:pt idx="203">
                  <c:v>0.14178821599597372</c:v>
                </c:pt>
                <c:pt idx="204">
                  <c:v>9.8743939862348903E-2</c:v>
                </c:pt>
                <c:pt idx="205">
                  <c:v>5.7991998248783094E-2</c:v>
                </c:pt>
                <c:pt idx="206">
                  <c:v>1.9721360088359799E-2</c:v>
                </c:pt>
                <c:pt idx="207">
                  <c:v>1.5912787301706421E-2</c:v>
                </c:pt>
                <c:pt idx="208">
                  <c:v>4.8788956560585246E-2</c:v>
                </c:pt>
                <c:pt idx="209">
                  <c:v>7.8818819116058259E-2</c:v>
                </c:pt>
                <c:pt idx="210">
                  <c:v>0.10594624145489373</c:v>
                </c:pt>
                <c:pt idx="211">
                  <c:v>0.13014594110327432</c:v>
                </c:pt>
                <c:pt idx="212">
                  <c:v>0.15142180868460009</c:v>
                </c:pt>
                <c:pt idx="213">
                  <c:v>0.16980494528007503</c:v>
                </c:pt>
                <c:pt idx="214">
                  <c:v>0.1853514659632795</c:v>
                </c:pt>
                <c:pt idx="215">
                  <c:v>0.19814012086695648</c:v>
                </c:pt>
                <c:pt idx="216">
                  <c:v>0.20826978454738368</c:v>
                </c:pt>
                <c:pt idx="217">
                  <c:v>0.2158568628385639</c:v>
                </c:pt>
                <c:pt idx="218">
                  <c:v>0.2210326639508787</c:v>
                </c:pt>
                <c:pt idx="219">
                  <c:v>0.2239407773945882</c:v>
                </c:pt>
                <c:pt idx="220">
                  <c:v>0.22473450053237612</c:v>
                </c:pt>
                <c:pt idx="221">
                  <c:v>0.22357434832471287</c:v>
                </c:pt>
                <c:pt idx="222">
                  <c:v>0.22062567726369431</c:v>
                </c:pt>
                <c:pt idx="223">
                  <c:v>0.21605644972683816</c:v>
                </c:pt>
                <c:pt idx="224">
                  <c:v>0.21003516014598289</c:v>
                </c:pt>
                <c:pt idx="225">
                  <c:v>0.20272893959136709</c:v>
                </c:pt>
                <c:pt idx="226">
                  <c:v>0.19430185071810718</c:v>
                </c:pt>
                <c:pt idx="227">
                  <c:v>0.18491338059894272</c:v>
                </c:pt>
                <c:pt idx="228">
                  <c:v>0.1747171348456808</c:v>
                </c:pt>
                <c:pt idx="229">
                  <c:v>0.16385973265989481</c:v>
                </c:pt>
                <c:pt idx="230">
                  <c:v>0.15247989909367413</c:v>
                </c:pt>
                <c:pt idx="231">
                  <c:v>0.14070774787198062</c:v>
                </c:pt>
                <c:pt idx="232">
                  <c:v>0.12866424564437767</c:v>
                </c:pt>
                <c:pt idx="233">
                  <c:v>0.11646084649819013</c:v>
                </c:pt>
                <c:pt idx="234">
                  <c:v>0.1041992839694367</c:v>
                </c:pt>
                <c:pt idx="235">
                  <c:v>9.1971506614629175E-2</c:v>
                </c:pt>
                <c:pt idx="236">
                  <c:v>7.9859742430405084E-2</c:v>
                </c:pt>
                <c:pt idx="237">
                  <c:v>6.7936676997738796E-2</c:v>
                </c:pt>
                <c:pt idx="238">
                  <c:v>5.6265730147041192E-2</c:v>
                </c:pt>
                <c:pt idx="239">
                  <c:v>4.4901416150940107E-2</c:v>
                </c:pt>
                <c:pt idx="240">
                  <c:v>3.3889772912095065E-2</c:v>
                </c:pt>
                <c:pt idx="241">
                  <c:v>2.3268846283037957E-2</c:v>
                </c:pt>
                <c:pt idx="242">
                  <c:v>1.3069216493120267E-2</c:v>
                </c:pt>
                <c:pt idx="243">
                  <c:v>3.3145546253310629E-3</c:v>
                </c:pt>
                <c:pt idx="244">
                  <c:v>5.9778018536440526E-3</c:v>
                </c:pt>
                <c:pt idx="245">
                  <c:v>1.4796264387005837E-2</c:v>
                </c:pt>
                <c:pt idx="246">
                  <c:v>2.3134408173469151E-2</c:v>
                </c:pt>
                <c:pt idx="247">
                  <c:v>3.0990394143098378E-2</c:v>
                </c:pt>
                <c:pt idx="248">
                  <c:v>3.8366404512627794E-2</c:v>
                </c:pt>
                <c:pt idx="249">
                  <c:v>4.5268097281634619E-2</c:v>
                </c:pt>
                <c:pt idx="250">
                  <c:v>5.1704083999733752E-2</c:v>
                </c:pt>
                <c:pt idx="251">
                  <c:v>5.768543417304535E-2</c:v>
                </c:pt>
                <c:pt idx="252">
                  <c:v>6.3225208794650975E-2</c:v>
                </c:pt>
                <c:pt idx="253">
                  <c:v>6.8338024684928347E-2</c:v>
                </c:pt>
                <c:pt idx="254">
                  <c:v>7.3039650617217636E-2</c:v>
                </c:pt>
                <c:pt idx="255">
                  <c:v>7.7346635583501105E-2</c:v>
                </c:pt>
                <c:pt idx="256">
                  <c:v>8.1275969023212241E-2</c:v>
                </c:pt>
                <c:pt idx="257">
                  <c:v>8.4844772393591214E-2</c:v>
                </c:pt>
                <c:pt idx="258">
                  <c:v>8.8070021098762011E-2</c:v>
                </c:pt>
                <c:pt idx="259">
                  <c:v>9.0968295512339453E-2</c:v>
                </c:pt>
                <c:pt idx="260">
                  <c:v>9.3555559619659889E-2</c:v>
                </c:pt>
                <c:pt idx="261">
                  <c:v>9.5846965664891051E-2</c:v>
                </c:pt>
                <c:pt idx="262">
                  <c:v>9.7856683109288953E-2</c:v>
                </c:pt>
                <c:pt idx="263">
                  <c:v>9.9597750183593847E-2</c:v>
                </c:pt>
                <c:pt idx="264">
                  <c:v>0.10108194634384057</c:v>
                </c:pt>
                <c:pt idx="265">
                  <c:v>0.10231968400978522</c:v>
                </c:pt>
                <c:pt idx="266">
                  <c:v>0.10331991807290133</c:v>
                </c:pt>
                <c:pt idx="267">
                  <c:v>0.10409007180112284</c:v>
                </c:pt>
                <c:pt idx="268">
                  <c:v>0.10463597793490445</c:v>
                </c:pt>
                <c:pt idx="269">
                  <c:v>0.1049618339590439</c:v>
                </c:pt>
                <c:pt idx="270">
                  <c:v>0.10507017074241169</c:v>
                </c:pt>
                <c:pt idx="271">
                  <c:v>0.1049618339590439</c:v>
                </c:pt>
                <c:pt idx="272">
                  <c:v>0.10463597793490445</c:v>
                </c:pt>
                <c:pt idx="273">
                  <c:v>0.10409007180112284</c:v>
                </c:pt>
                <c:pt idx="274">
                  <c:v>0.10331991807290133</c:v>
                </c:pt>
                <c:pt idx="275">
                  <c:v>0.10231968400978522</c:v>
                </c:pt>
                <c:pt idx="276">
                  <c:v>0.10108194634384057</c:v>
                </c:pt>
                <c:pt idx="277">
                  <c:v>9.9597750183593542E-2</c:v>
                </c:pt>
                <c:pt idx="278">
                  <c:v>9.7856683109288856E-2</c:v>
                </c:pt>
                <c:pt idx="279">
                  <c:v>9.5846965664891454E-2</c:v>
                </c:pt>
                <c:pt idx="280">
                  <c:v>9.3555559619659889E-2</c:v>
                </c:pt>
                <c:pt idx="281">
                  <c:v>9.0968295512339453E-2</c:v>
                </c:pt>
                <c:pt idx="282">
                  <c:v>8.8070021098762011E-2</c:v>
                </c:pt>
                <c:pt idx="283">
                  <c:v>8.4844772393591214E-2</c:v>
                </c:pt>
                <c:pt idx="284">
                  <c:v>8.1275969023212158E-2</c:v>
                </c:pt>
                <c:pt idx="285">
                  <c:v>7.734663558350105E-2</c:v>
                </c:pt>
                <c:pt idx="286">
                  <c:v>7.3039650617217705E-2</c:v>
                </c:pt>
                <c:pt idx="287">
                  <c:v>6.8338024684928347E-2</c:v>
                </c:pt>
                <c:pt idx="288">
                  <c:v>6.3225208794651058E-2</c:v>
                </c:pt>
                <c:pt idx="289">
                  <c:v>5.768543417304535E-2</c:v>
                </c:pt>
                <c:pt idx="290">
                  <c:v>5.1704083999733752E-2</c:v>
                </c:pt>
                <c:pt idx="291">
                  <c:v>4.5268097281634619E-2</c:v>
                </c:pt>
                <c:pt idx="292">
                  <c:v>3.8366404512627794E-2</c:v>
                </c:pt>
                <c:pt idx="293">
                  <c:v>3.0990394143098249E-2</c:v>
                </c:pt>
                <c:pt idx="294">
                  <c:v>2.3134408173469151E-2</c:v>
                </c:pt>
                <c:pt idx="295">
                  <c:v>1.4796264387005556E-2</c:v>
                </c:pt>
                <c:pt idx="296">
                  <c:v>5.9778018536439641E-3</c:v>
                </c:pt>
                <c:pt idx="297">
                  <c:v>3.3145546253312832E-3</c:v>
                </c:pt>
                <c:pt idx="298">
                  <c:v>1.306921649311989E-2</c:v>
                </c:pt>
                <c:pt idx="299">
                  <c:v>2.3268846283038186E-2</c:v>
                </c:pt>
                <c:pt idx="300">
                  <c:v>3.3889772912094634E-2</c:v>
                </c:pt>
                <c:pt idx="301">
                  <c:v>4.4901416150939726E-2</c:v>
                </c:pt>
                <c:pt idx="302">
                  <c:v>5.6265730147041074E-2</c:v>
                </c:pt>
                <c:pt idx="303">
                  <c:v>6.793667699773874E-2</c:v>
                </c:pt>
                <c:pt idx="304">
                  <c:v>7.9859742430405598E-2</c:v>
                </c:pt>
                <c:pt idx="305">
                  <c:v>9.1971506614628717E-2</c:v>
                </c:pt>
                <c:pt idx="306">
                  <c:v>0.10419928396943616</c:v>
                </c:pt>
                <c:pt idx="307">
                  <c:v>0.11646084649819018</c:v>
                </c:pt>
                <c:pt idx="308">
                  <c:v>0.12866424564437856</c:v>
                </c:pt>
                <c:pt idx="309">
                  <c:v>0.14070774787198068</c:v>
                </c:pt>
                <c:pt idx="310">
                  <c:v>0.15247989909367315</c:v>
                </c:pt>
                <c:pt idx="311">
                  <c:v>0.16385973265989481</c:v>
                </c:pt>
                <c:pt idx="312">
                  <c:v>0.1747171348456808</c:v>
                </c:pt>
                <c:pt idx="313">
                  <c:v>0.18491338059894272</c:v>
                </c:pt>
                <c:pt idx="314">
                  <c:v>0.19430185071810718</c:v>
                </c:pt>
                <c:pt idx="315">
                  <c:v>0.20272893959136598</c:v>
                </c:pt>
                <c:pt idx="316">
                  <c:v>0.21003516014598267</c:v>
                </c:pt>
                <c:pt idx="317">
                  <c:v>0.21605644972683824</c:v>
                </c:pt>
                <c:pt idx="318">
                  <c:v>0.22062567726369431</c:v>
                </c:pt>
                <c:pt idx="319">
                  <c:v>0.22357434832471235</c:v>
                </c:pt>
                <c:pt idx="320">
                  <c:v>0.22473450053237612</c:v>
                </c:pt>
                <c:pt idx="321">
                  <c:v>0.22394077739458895</c:v>
                </c:pt>
                <c:pt idx="322">
                  <c:v>0.2210326639508787</c:v>
                </c:pt>
                <c:pt idx="323">
                  <c:v>0.21585686283856473</c:v>
                </c:pt>
                <c:pt idx="324">
                  <c:v>0.20826978454738421</c:v>
                </c:pt>
                <c:pt idx="325">
                  <c:v>0.19814012086695684</c:v>
                </c:pt>
                <c:pt idx="326">
                  <c:v>0.18535146596327942</c:v>
                </c:pt>
                <c:pt idx="327">
                  <c:v>0.16980494528007489</c:v>
                </c:pt>
                <c:pt idx="328">
                  <c:v>0.1514218086846002</c:v>
                </c:pt>
                <c:pt idx="329">
                  <c:v>0.13014594110327535</c:v>
                </c:pt>
                <c:pt idx="330">
                  <c:v>0.10594624145489373</c:v>
                </c:pt>
                <c:pt idx="331">
                  <c:v>7.8818819116058259E-2</c:v>
                </c:pt>
                <c:pt idx="332">
                  <c:v>4.8788956560585246E-2</c:v>
                </c:pt>
                <c:pt idx="333">
                  <c:v>1.5912787301706987E-2</c:v>
                </c:pt>
                <c:pt idx="334">
                  <c:v>1.9721360088358925E-2</c:v>
                </c:pt>
                <c:pt idx="335">
                  <c:v>5.7991998248783004E-2</c:v>
                </c:pt>
                <c:pt idx="336">
                  <c:v>9.8743939862348903E-2</c:v>
                </c:pt>
                <c:pt idx="337">
                  <c:v>0.1417882159959733</c:v>
                </c:pt>
                <c:pt idx="338">
                  <c:v>0.18690248438173621</c:v>
                </c:pt>
                <c:pt idx="339">
                  <c:v>0.23383195044516075</c:v>
                </c:pt>
                <c:pt idx="340">
                  <c:v>0.28229081526372152</c:v>
                </c:pt>
                <c:pt idx="341">
                  <c:v>0.33196425516539751</c:v>
                </c:pt>
                <c:pt idx="342">
                  <c:v>0.38251092753600668</c:v>
                </c:pt>
                <c:pt idx="343">
                  <c:v>0.43356598680661379</c:v>
                </c:pt>
                <c:pt idx="344">
                  <c:v>0.48474458377557123</c:v>
                </c:pt>
                <c:pt idx="345">
                  <c:v>0.53564581063982042</c:v>
                </c:pt>
                <c:pt idx="346">
                  <c:v>0.5858570436368743</c:v>
                </c:pt>
                <c:pt idx="347">
                  <c:v>0.63495862530687452</c:v>
                </c:pt>
                <c:pt idx="348">
                  <c:v>0.68252881934626397</c:v>
                </c:pt>
                <c:pt idx="349">
                  <c:v>0.72814896310187116</c:v>
                </c:pt>
                <c:pt idx="350">
                  <c:v>0.7714087361890537</c:v>
                </c:pt>
                <c:pt idx="351">
                  <c:v>0.81191145872439863</c:v>
                </c:pt>
                <c:pt idx="352">
                  <c:v>0.84927932942157991</c:v>
                </c:pt>
                <c:pt idx="353">
                  <c:v>0.88315851244611177</c:v>
                </c:pt>
                <c:pt idx="354">
                  <c:v>0.91322398255052717</c:v>
                </c:pt>
                <c:pt idx="355">
                  <c:v>0.93918404065439343</c:v>
                </c:pt>
                <c:pt idx="356">
                  <c:v>0.96078441667730208</c:v>
                </c:pt>
                <c:pt idx="357">
                  <c:v>0.97781188300614907</c:v>
                </c:pt>
                <c:pt idx="358">
                  <c:v>0.99009731035482784</c:v>
                </c:pt>
                <c:pt idx="359">
                  <c:v>0.99751810777737515</c:v>
                </c:pt>
                <c:pt idx="36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88-40E8-A16B-9A209D29E7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5360392"/>
        <c:axId val="1005357832"/>
      </c:radarChart>
      <c:catAx>
        <c:axId val="10053603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005357832"/>
        <c:crosses val="autoZero"/>
        <c:auto val="1"/>
        <c:lblAlgn val="ctr"/>
        <c:lblOffset val="100"/>
        <c:noMultiLvlLbl val="0"/>
      </c:catAx>
      <c:valAx>
        <c:axId val="1005357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005360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BE"/>
              <a:t>amplitude log 10 MEMS</a:t>
            </a:r>
            <a:endParaRPr lang="nl-B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Sheet1!$BW$5:$BW$365</c:f>
              <c:numCache>
                <c:formatCode>General</c:formatCode>
                <c:ptCount val="361"/>
                <c:pt idx="0">
                  <c:v>-6.0205999132796242</c:v>
                </c:pt>
                <c:pt idx="1">
                  <c:v>-6.0313920322339687</c:v>
                </c:pt>
                <c:pt idx="2">
                  <c:v>-6.0638211059580041</c:v>
                </c:pt>
                <c:pt idx="3">
                  <c:v>-6.1180468053898736</c:v>
                </c:pt>
                <c:pt idx="4">
                  <c:v>-6.1943404086102838</c:v>
                </c:pt>
                <c:pt idx="5">
                  <c:v>-6.2930928723130162</c:v>
                </c:pt>
                <c:pt idx="6">
                  <c:v>-6.4148268317403145</c:v>
                </c:pt>
                <c:pt idx="7">
                  <c:v>-6.560213320285726</c:v>
                </c:pt>
                <c:pt idx="8">
                  <c:v>-6.7300943739201529</c:v>
                </c:pt>
                <c:pt idx="9">
                  <c:v>-6.925513205646717</c:v>
                </c:pt>
                <c:pt idx="10">
                  <c:v>-7.1477543839346058</c:v>
                </c:pt>
                <c:pt idx="11">
                  <c:v>-7.398397559225689</c:v>
                </c:pt>
                <c:pt idx="12">
                  <c:v>-7.6793899741911069</c:v>
                </c:pt>
                <c:pt idx="13">
                  <c:v>-7.9931456428218564</c:v>
                </c:pt>
                <c:pt idx="14">
                  <c:v>-8.3426833560648568</c:v>
                </c:pt>
                <c:pt idx="15">
                  <c:v>-8.7318227874359629</c:v>
                </c:pt>
                <c:pt idx="16">
                  <c:v>-9.1654702607752689</c:v>
                </c:pt>
                <c:pt idx="17">
                  <c:v>-9.650047868050228</c:v>
                </c:pt>
                <c:pt idx="18">
                  <c:v>-10.194161447774121</c:v>
                </c:pt>
                <c:pt idx="19">
                  <c:v>-10.80968668528052</c:v>
                </c:pt>
                <c:pt idx="20">
                  <c:v>-11.513632433446105</c:v>
                </c:pt>
                <c:pt idx="21">
                  <c:v>-12.331561391043909</c:v>
                </c:pt>
                <c:pt idx="22">
                  <c:v>-13.304449170967567</c:v>
                </c:pt>
                <c:pt idx="23">
                  <c:v>-14.50419853150763</c:v>
                </c:pt>
                <c:pt idx="24">
                  <c:v>-16.075495398406254</c:v>
                </c:pt>
                <c:pt idx="25">
                  <c:v>-18.386919176984218</c:v>
                </c:pt>
                <c:pt idx="26">
                  <c:v>-23.071231284661295</c:v>
                </c:pt>
                <c:pt idx="27">
                  <c:v>-24.003137335087104</c:v>
                </c:pt>
                <c:pt idx="28">
                  <c:v>-19.13738461283452</c:v>
                </c:pt>
                <c:pt idx="29">
                  <c:v>-17.054300674619334</c:v>
                </c:pt>
                <c:pt idx="30">
                  <c:v>-15.769744370235152</c:v>
                </c:pt>
                <c:pt idx="31">
                  <c:v>-14.876293631311757</c:v>
                </c:pt>
                <c:pt idx="32">
                  <c:v>-14.218715619414306</c:v>
                </c:pt>
                <c:pt idx="33">
                  <c:v>-13.721096571480993</c:v>
                </c:pt>
                <c:pt idx="34">
                  <c:v>-13.34063966070309</c:v>
                </c:pt>
                <c:pt idx="35">
                  <c:v>-13.050875677484656</c:v>
                </c:pt>
                <c:pt idx="36">
                  <c:v>-12.83433723570241</c:v>
                </c:pt>
                <c:pt idx="37">
                  <c:v>-12.678941303878499</c:v>
                </c:pt>
                <c:pt idx="38">
                  <c:v>-12.576035333650529</c:v>
                </c:pt>
                <c:pt idx="39">
                  <c:v>-12.51926809830193</c:v>
                </c:pt>
                <c:pt idx="40">
                  <c:v>-12.503902422703227</c:v>
                </c:pt>
                <c:pt idx="41">
                  <c:v>-12.526380177848521</c:v>
                </c:pt>
                <c:pt idx="42">
                  <c:v>-12.58403935422427</c:v>
                </c:pt>
                <c:pt idx="43">
                  <c:v>-12.674927559088264</c:v>
                </c:pt>
                <c:pt idx="44">
                  <c:v>-12.797679890739694</c:v>
                </c:pt>
                <c:pt idx="45">
                  <c:v>-12.951442425968052</c:v>
                </c:pt>
                <c:pt idx="46">
                  <c:v>-13.135830540692341</c:v>
                </c:pt>
                <c:pt idx="47">
                  <c:v>-13.350916528565676</c:v>
                </c:pt>
                <c:pt idx="48">
                  <c:v>-13.597244921606524</c:v>
                </c:pt>
                <c:pt idx="49">
                  <c:v>-13.875877493632769</c:v>
                </c:pt>
                <c:pt idx="50">
                  <c:v>-14.188473954358326</c:v>
                </c:pt>
                <c:pt idx="51">
                  <c:v>-14.537419794269406</c:v>
                </c:pt>
                <c:pt idx="52">
                  <c:v>-14.92602113239956</c:v>
                </c:pt>
                <c:pt idx="53">
                  <c:v>-15.358800488656172</c:v>
                </c:pt>
                <c:pt idx="54">
                  <c:v>-15.841952567137001</c:v>
                </c:pt>
                <c:pt idx="55">
                  <c:v>-16.384066904682108</c:v>
                </c:pt>
                <c:pt idx="56">
                  <c:v>-16.997320861863251</c:v>
                </c:pt>
                <c:pt idx="57">
                  <c:v>-17.6995569102003</c:v>
                </c:pt>
                <c:pt idx="58">
                  <c:v>-18.51816032348458</c:v>
                </c:pt>
                <c:pt idx="59">
                  <c:v>-19.497999528449096</c:v>
                </c:pt>
                <c:pt idx="60">
                  <c:v>-20.719913325925209</c:v>
                </c:pt>
                <c:pt idx="61">
                  <c:v>-22.352851407155605</c:v>
                </c:pt>
                <c:pt idx="62">
                  <c:v>-24.858104391654678</c:v>
                </c:pt>
                <c:pt idx="63">
                  <c:v>-30.816348105496537</c:v>
                </c:pt>
                <c:pt idx="64">
                  <c:v>-28.255184759567907</c:v>
                </c:pt>
                <c:pt idx="65">
                  <c:v>-24.319079084256341</c:v>
                </c:pt>
                <c:pt idx="66">
                  <c:v>-22.378015975108127</c:v>
                </c:pt>
                <c:pt idx="67">
                  <c:v>-21.10832891594514</c:v>
                </c:pt>
                <c:pt idx="68">
                  <c:v>-20.181088899011034</c:v>
                </c:pt>
                <c:pt idx="69">
                  <c:v>-19.46267750807813</c:v>
                </c:pt>
                <c:pt idx="70">
                  <c:v>-18.885351428472156</c:v>
                </c:pt>
                <c:pt idx="71">
                  <c:v>-18.409938256047639</c:v>
                </c:pt>
                <c:pt idx="72">
                  <c:v>-18.011697190969681</c:v>
                </c:pt>
                <c:pt idx="73">
                  <c:v>-17.673975699941895</c:v>
                </c:pt>
                <c:pt idx="74">
                  <c:v>-17.385013042302159</c:v>
                </c:pt>
                <c:pt idx="75">
                  <c:v>-17.136185637812414</c:v>
                </c:pt>
                <c:pt idx="76">
                  <c:v>-16.920978351970156</c:v>
                </c:pt>
                <c:pt idx="77">
                  <c:v>-16.734349023708731</c:v>
                </c:pt>
                <c:pt idx="78">
                  <c:v>-16.572318909416573</c:v>
                </c:pt>
                <c:pt idx="79">
                  <c:v>-16.431699339868786</c:v>
                </c:pt>
                <c:pt idx="80">
                  <c:v>-16.30990390401649</c:v>
                </c:pt>
                <c:pt idx="81">
                  <c:v>-16.204816228447431</c:v>
                </c:pt>
                <c:pt idx="82">
                  <c:v>-16.114695002366194</c:v>
                </c:pt>
                <c:pt idx="83">
                  <c:v>-16.03810463083844</c:v>
                </c:pt>
                <c:pt idx="84">
                  <c:v>-15.973863956122207</c:v>
                </c:pt>
                <c:pt idx="85">
                  <c:v>-15.921008010713848</c:v>
                </c:pt>
                <c:pt idx="86">
                  <c:v>-15.878759381985468</c:v>
                </c:pt>
                <c:pt idx="87">
                  <c:v>-15.84650683216185</c:v>
                </c:pt>
                <c:pt idx="88">
                  <c:v>-15.823789537178772</c:v>
                </c:pt>
                <c:pt idx="89">
                  <c:v>-15.810285809643034</c:v>
                </c:pt>
                <c:pt idx="90">
                  <c:v>-15.805805533273404</c:v>
                </c:pt>
                <c:pt idx="91">
                  <c:v>-15.810285809643034</c:v>
                </c:pt>
                <c:pt idx="92">
                  <c:v>-15.823789537178772</c:v>
                </c:pt>
                <c:pt idx="93">
                  <c:v>-15.84650683216185</c:v>
                </c:pt>
                <c:pt idx="94">
                  <c:v>-15.878759381985468</c:v>
                </c:pt>
                <c:pt idx="95">
                  <c:v>-15.921008010713848</c:v>
                </c:pt>
                <c:pt idx="96">
                  <c:v>-15.973863956122207</c:v>
                </c:pt>
                <c:pt idx="97">
                  <c:v>-16.038104630838429</c:v>
                </c:pt>
                <c:pt idx="98">
                  <c:v>-16.114695002366194</c:v>
                </c:pt>
                <c:pt idx="99">
                  <c:v>-16.204816228447431</c:v>
                </c:pt>
                <c:pt idx="100">
                  <c:v>-16.30990390401649</c:v>
                </c:pt>
                <c:pt idx="101">
                  <c:v>-16.431699339868786</c:v>
                </c:pt>
                <c:pt idx="102">
                  <c:v>-16.572318909416563</c:v>
                </c:pt>
                <c:pt idx="103">
                  <c:v>-16.734349023708731</c:v>
                </c:pt>
                <c:pt idx="104">
                  <c:v>-16.920978351970156</c:v>
                </c:pt>
                <c:pt idx="105">
                  <c:v>-17.136185637812414</c:v>
                </c:pt>
                <c:pt idx="106">
                  <c:v>-17.385013042302159</c:v>
                </c:pt>
                <c:pt idx="107">
                  <c:v>-17.673975699941863</c:v>
                </c:pt>
                <c:pt idx="108">
                  <c:v>-18.011697190969677</c:v>
                </c:pt>
                <c:pt idx="109">
                  <c:v>-18.409938256047635</c:v>
                </c:pt>
                <c:pt idx="110">
                  <c:v>-18.885351428472156</c:v>
                </c:pt>
                <c:pt idx="111">
                  <c:v>-19.46267750807813</c:v>
                </c:pt>
                <c:pt idx="112">
                  <c:v>-20.181088899011034</c:v>
                </c:pt>
                <c:pt idx="113">
                  <c:v>-21.10832891594514</c:v>
                </c:pt>
                <c:pt idx="114">
                  <c:v>-22.378015975108127</c:v>
                </c:pt>
                <c:pt idx="115">
                  <c:v>-24.319079084256256</c:v>
                </c:pt>
                <c:pt idx="116">
                  <c:v>-28.255184759567907</c:v>
                </c:pt>
                <c:pt idx="117">
                  <c:v>-30.81634810549625</c:v>
                </c:pt>
                <c:pt idx="118">
                  <c:v>-24.858104391654678</c:v>
                </c:pt>
                <c:pt idx="119">
                  <c:v>-22.352851407155605</c:v>
                </c:pt>
                <c:pt idx="120">
                  <c:v>-20.719913325925209</c:v>
                </c:pt>
                <c:pt idx="121">
                  <c:v>-19.497999528449096</c:v>
                </c:pt>
                <c:pt idx="122">
                  <c:v>-18.518160323484576</c:v>
                </c:pt>
                <c:pt idx="123">
                  <c:v>-17.699556910200286</c:v>
                </c:pt>
                <c:pt idx="124">
                  <c:v>-16.997320861863251</c:v>
                </c:pt>
                <c:pt idx="125">
                  <c:v>-16.384066904682097</c:v>
                </c:pt>
                <c:pt idx="126">
                  <c:v>-15.841952567137001</c:v>
                </c:pt>
                <c:pt idx="127">
                  <c:v>-15.358800488656172</c:v>
                </c:pt>
                <c:pt idx="128">
                  <c:v>-14.92602113239956</c:v>
                </c:pt>
                <c:pt idx="129">
                  <c:v>-14.537419794269406</c:v>
                </c:pt>
                <c:pt idx="130">
                  <c:v>-14.188473954358326</c:v>
                </c:pt>
                <c:pt idx="131">
                  <c:v>-13.875877493632769</c:v>
                </c:pt>
                <c:pt idx="132">
                  <c:v>-13.597244921606524</c:v>
                </c:pt>
                <c:pt idx="133">
                  <c:v>-13.350916528565676</c:v>
                </c:pt>
                <c:pt idx="134">
                  <c:v>-13.135830540692341</c:v>
                </c:pt>
                <c:pt idx="135">
                  <c:v>-12.951442425968072</c:v>
                </c:pt>
                <c:pt idx="136">
                  <c:v>-12.797679890739694</c:v>
                </c:pt>
                <c:pt idx="137">
                  <c:v>-12.674927559088264</c:v>
                </c:pt>
                <c:pt idx="138">
                  <c:v>-12.58403935422427</c:v>
                </c:pt>
                <c:pt idx="139">
                  <c:v>-12.526380177848521</c:v>
                </c:pt>
                <c:pt idx="140">
                  <c:v>-12.503902422703227</c:v>
                </c:pt>
                <c:pt idx="141">
                  <c:v>-12.51926809830193</c:v>
                </c:pt>
                <c:pt idx="142">
                  <c:v>-12.576035333650529</c:v>
                </c:pt>
                <c:pt idx="143">
                  <c:v>-12.678941303878499</c:v>
                </c:pt>
                <c:pt idx="144">
                  <c:v>-12.83433723570241</c:v>
                </c:pt>
                <c:pt idx="145">
                  <c:v>-13.050875677484656</c:v>
                </c:pt>
                <c:pt idx="146">
                  <c:v>-13.34063966070309</c:v>
                </c:pt>
                <c:pt idx="147">
                  <c:v>-13.721096571480993</c:v>
                </c:pt>
                <c:pt idx="148">
                  <c:v>-14.218715619414306</c:v>
                </c:pt>
                <c:pt idx="149">
                  <c:v>-14.876293631311722</c:v>
                </c:pt>
                <c:pt idx="150">
                  <c:v>-15.769744370235152</c:v>
                </c:pt>
                <c:pt idx="151">
                  <c:v>-17.054300674619324</c:v>
                </c:pt>
                <c:pt idx="152">
                  <c:v>-19.137384612834538</c:v>
                </c:pt>
                <c:pt idx="153">
                  <c:v>-24.003137335087096</c:v>
                </c:pt>
                <c:pt idx="154">
                  <c:v>-23.071231284661234</c:v>
                </c:pt>
                <c:pt idx="155">
                  <c:v>-18.386919176984257</c:v>
                </c:pt>
                <c:pt idx="156">
                  <c:v>-16.075495398406282</c:v>
                </c:pt>
                <c:pt idx="157">
                  <c:v>-14.50419853150763</c:v>
                </c:pt>
                <c:pt idx="158">
                  <c:v>-13.304449170967585</c:v>
                </c:pt>
                <c:pt idx="159">
                  <c:v>-12.331561391043909</c:v>
                </c:pt>
                <c:pt idx="160">
                  <c:v>-11.513632433446105</c:v>
                </c:pt>
                <c:pt idx="161">
                  <c:v>-10.80968668528052</c:v>
                </c:pt>
                <c:pt idx="162">
                  <c:v>-10.194161447774121</c:v>
                </c:pt>
                <c:pt idx="163">
                  <c:v>-9.6500478680502173</c:v>
                </c:pt>
                <c:pt idx="164">
                  <c:v>-9.1654702607752689</c:v>
                </c:pt>
                <c:pt idx="165">
                  <c:v>-8.7318227874359717</c:v>
                </c:pt>
                <c:pt idx="166">
                  <c:v>-8.3426833560648568</c:v>
                </c:pt>
                <c:pt idx="167">
                  <c:v>-7.9931456428218635</c:v>
                </c:pt>
                <c:pt idx="168">
                  <c:v>-7.6793899741911069</c:v>
                </c:pt>
                <c:pt idx="169">
                  <c:v>-7.3983975592256837</c:v>
                </c:pt>
                <c:pt idx="170">
                  <c:v>-7.1477543839346094</c:v>
                </c:pt>
                <c:pt idx="171">
                  <c:v>-6.9255132056467197</c:v>
                </c:pt>
                <c:pt idx="172">
                  <c:v>-6.7300943739201537</c:v>
                </c:pt>
                <c:pt idx="173">
                  <c:v>-6.5602133202857305</c:v>
                </c:pt>
                <c:pt idx="174">
                  <c:v>-6.4148268317403145</c:v>
                </c:pt>
                <c:pt idx="175">
                  <c:v>-6.2930928723130162</c:v>
                </c:pt>
                <c:pt idx="176">
                  <c:v>-6.1943404086102847</c:v>
                </c:pt>
                <c:pt idx="177">
                  <c:v>-6.1180468053898736</c:v>
                </c:pt>
                <c:pt idx="178">
                  <c:v>-6.0638211059580023</c:v>
                </c:pt>
                <c:pt idx="179">
                  <c:v>-6.0313920322339687</c:v>
                </c:pt>
                <c:pt idx="180">
                  <c:v>-6.0205999132796242</c:v>
                </c:pt>
                <c:pt idx="181">
                  <c:v>-6.0313920322339687</c:v>
                </c:pt>
                <c:pt idx="182">
                  <c:v>-6.0638211059580005</c:v>
                </c:pt>
                <c:pt idx="183">
                  <c:v>-6.1180468053898709</c:v>
                </c:pt>
                <c:pt idx="184">
                  <c:v>-6.1943404086102847</c:v>
                </c:pt>
                <c:pt idx="185">
                  <c:v>-6.2930928723130153</c:v>
                </c:pt>
                <c:pt idx="186">
                  <c:v>-6.4148268317403145</c:v>
                </c:pt>
                <c:pt idx="187">
                  <c:v>-6.560213320285726</c:v>
                </c:pt>
                <c:pt idx="188">
                  <c:v>-6.7300943739201529</c:v>
                </c:pt>
                <c:pt idx="189">
                  <c:v>-6.9255132056467126</c:v>
                </c:pt>
                <c:pt idx="190">
                  <c:v>-7.1477543839346058</c:v>
                </c:pt>
                <c:pt idx="191">
                  <c:v>-7.398397559225681</c:v>
                </c:pt>
                <c:pt idx="192">
                  <c:v>-7.6793899741911087</c:v>
                </c:pt>
                <c:pt idx="193">
                  <c:v>-7.9931456428218564</c:v>
                </c:pt>
                <c:pt idx="194">
                  <c:v>-8.3426833560648568</c:v>
                </c:pt>
                <c:pt idx="195">
                  <c:v>-8.7318227874359629</c:v>
                </c:pt>
                <c:pt idx="196">
                  <c:v>-9.1654702607752618</c:v>
                </c:pt>
                <c:pt idx="197">
                  <c:v>-9.650047868050228</c:v>
                </c:pt>
                <c:pt idx="198">
                  <c:v>-10.194161447774112</c:v>
                </c:pt>
                <c:pt idx="199">
                  <c:v>-10.80968668528052</c:v>
                </c:pt>
                <c:pt idx="200">
                  <c:v>-11.513632433446105</c:v>
                </c:pt>
                <c:pt idx="201">
                  <c:v>-12.331561391043923</c:v>
                </c:pt>
                <c:pt idx="202">
                  <c:v>-13.304449170967567</c:v>
                </c:pt>
                <c:pt idx="203">
                  <c:v>-14.504198531507623</c:v>
                </c:pt>
                <c:pt idx="204">
                  <c:v>-16.075495398406254</c:v>
                </c:pt>
                <c:pt idx="205">
                  <c:v>-18.386919176984179</c:v>
                </c:pt>
                <c:pt idx="206">
                  <c:v>-23.071231284661302</c:v>
                </c:pt>
                <c:pt idx="207">
                  <c:v>-24.003137335087107</c:v>
                </c:pt>
                <c:pt idx="208">
                  <c:v>-19.13738461283452</c:v>
                </c:pt>
                <c:pt idx="209">
                  <c:v>-17.054300674619341</c:v>
                </c:pt>
                <c:pt idx="210">
                  <c:v>-15.769744370235113</c:v>
                </c:pt>
                <c:pt idx="211">
                  <c:v>-14.876293631311757</c:v>
                </c:pt>
                <c:pt idx="212">
                  <c:v>-14.218715619414308</c:v>
                </c:pt>
                <c:pt idx="213">
                  <c:v>-13.721096571480993</c:v>
                </c:pt>
                <c:pt idx="214">
                  <c:v>-13.340639660703095</c:v>
                </c:pt>
                <c:pt idx="215">
                  <c:v>-13.050875677484658</c:v>
                </c:pt>
                <c:pt idx="216">
                  <c:v>-12.834337235702423</c:v>
                </c:pt>
                <c:pt idx="217">
                  <c:v>-12.678941303878517</c:v>
                </c:pt>
                <c:pt idx="218">
                  <c:v>-12.576035333650529</c:v>
                </c:pt>
                <c:pt idx="219">
                  <c:v>-12.519268098301946</c:v>
                </c:pt>
                <c:pt idx="220">
                  <c:v>-12.503902422703227</c:v>
                </c:pt>
                <c:pt idx="221">
                  <c:v>-12.526380177848511</c:v>
                </c:pt>
                <c:pt idx="222">
                  <c:v>-12.58403935422427</c:v>
                </c:pt>
                <c:pt idx="223">
                  <c:v>-12.674927559088264</c:v>
                </c:pt>
                <c:pt idx="224">
                  <c:v>-12.797679890739698</c:v>
                </c:pt>
                <c:pt idx="225">
                  <c:v>-12.951442425968052</c:v>
                </c:pt>
                <c:pt idx="226">
                  <c:v>-13.135830540692318</c:v>
                </c:pt>
                <c:pt idx="227">
                  <c:v>-13.350916528565676</c:v>
                </c:pt>
                <c:pt idx="228">
                  <c:v>-13.597244921606524</c:v>
                </c:pt>
                <c:pt idx="229">
                  <c:v>-13.875877493632769</c:v>
                </c:pt>
                <c:pt idx="230">
                  <c:v>-14.188473954358296</c:v>
                </c:pt>
                <c:pt idx="231">
                  <c:v>-14.537419794269379</c:v>
                </c:pt>
                <c:pt idx="232">
                  <c:v>-14.926021132399594</c:v>
                </c:pt>
                <c:pt idx="233">
                  <c:v>-15.358800488656172</c:v>
                </c:pt>
                <c:pt idx="234">
                  <c:v>-15.841952567136982</c:v>
                </c:pt>
                <c:pt idx="235">
                  <c:v>-16.384066904682086</c:v>
                </c:pt>
                <c:pt idx="236">
                  <c:v>-16.997320861863251</c:v>
                </c:pt>
                <c:pt idx="237">
                  <c:v>-17.6995569102003</c:v>
                </c:pt>
                <c:pt idx="238">
                  <c:v>-18.51816032348458</c:v>
                </c:pt>
                <c:pt idx="239">
                  <c:v>-19.497999528449057</c:v>
                </c:pt>
                <c:pt idx="240">
                  <c:v>-20.719913325925155</c:v>
                </c:pt>
                <c:pt idx="241">
                  <c:v>-22.352851407155644</c:v>
                </c:pt>
                <c:pt idx="242">
                  <c:v>-24.858104391654724</c:v>
                </c:pt>
                <c:pt idx="243">
                  <c:v>-30.816348105496537</c:v>
                </c:pt>
                <c:pt idx="244">
                  <c:v>-28.255184759567843</c:v>
                </c:pt>
                <c:pt idx="245">
                  <c:v>-24.319079084256256</c:v>
                </c:pt>
                <c:pt idx="246">
                  <c:v>-22.378015975108148</c:v>
                </c:pt>
                <c:pt idx="247">
                  <c:v>-21.10832891594514</c:v>
                </c:pt>
                <c:pt idx="248">
                  <c:v>-20.181088899011034</c:v>
                </c:pt>
                <c:pt idx="249">
                  <c:v>-19.46267750807813</c:v>
                </c:pt>
                <c:pt idx="250">
                  <c:v>-18.885351428472156</c:v>
                </c:pt>
                <c:pt idx="251">
                  <c:v>-18.409938256047635</c:v>
                </c:pt>
                <c:pt idx="252">
                  <c:v>-18.011697190969681</c:v>
                </c:pt>
                <c:pt idx="253">
                  <c:v>-17.673975699941895</c:v>
                </c:pt>
                <c:pt idx="254">
                  <c:v>-17.385013042302159</c:v>
                </c:pt>
                <c:pt idx="255">
                  <c:v>-17.136185637812414</c:v>
                </c:pt>
                <c:pt idx="256">
                  <c:v>-16.920978351970156</c:v>
                </c:pt>
                <c:pt idx="257">
                  <c:v>-16.734349023708731</c:v>
                </c:pt>
                <c:pt idx="258">
                  <c:v>-16.572318909416573</c:v>
                </c:pt>
                <c:pt idx="259">
                  <c:v>-16.431699339868786</c:v>
                </c:pt>
                <c:pt idx="260">
                  <c:v>-16.30990390401649</c:v>
                </c:pt>
                <c:pt idx="261">
                  <c:v>-16.204816228447449</c:v>
                </c:pt>
                <c:pt idx="262">
                  <c:v>-16.11469500236619</c:v>
                </c:pt>
                <c:pt idx="263">
                  <c:v>-16.038104630838429</c:v>
                </c:pt>
                <c:pt idx="264">
                  <c:v>-15.973863956122207</c:v>
                </c:pt>
                <c:pt idx="265">
                  <c:v>-15.921008010713848</c:v>
                </c:pt>
                <c:pt idx="266">
                  <c:v>-15.878759381985468</c:v>
                </c:pt>
                <c:pt idx="267">
                  <c:v>-15.84650683216185</c:v>
                </c:pt>
                <c:pt idx="268">
                  <c:v>-15.823789537178772</c:v>
                </c:pt>
                <c:pt idx="269">
                  <c:v>-15.810285809643034</c:v>
                </c:pt>
                <c:pt idx="270">
                  <c:v>-15.805805533273404</c:v>
                </c:pt>
                <c:pt idx="271">
                  <c:v>-15.810285809643034</c:v>
                </c:pt>
                <c:pt idx="272">
                  <c:v>-15.823789537178772</c:v>
                </c:pt>
                <c:pt idx="273">
                  <c:v>-15.84650683216185</c:v>
                </c:pt>
                <c:pt idx="274">
                  <c:v>-15.878759381985468</c:v>
                </c:pt>
                <c:pt idx="275">
                  <c:v>-15.921008010713848</c:v>
                </c:pt>
                <c:pt idx="276">
                  <c:v>-15.973863956122207</c:v>
                </c:pt>
                <c:pt idx="277">
                  <c:v>-16.03810463083844</c:v>
                </c:pt>
                <c:pt idx="278">
                  <c:v>-16.114695002366194</c:v>
                </c:pt>
                <c:pt idx="279">
                  <c:v>-16.204816228447431</c:v>
                </c:pt>
                <c:pt idx="280">
                  <c:v>-16.30990390401649</c:v>
                </c:pt>
                <c:pt idx="281">
                  <c:v>-16.431699339868786</c:v>
                </c:pt>
                <c:pt idx="282">
                  <c:v>-16.572318909416573</c:v>
                </c:pt>
                <c:pt idx="283">
                  <c:v>-16.734349023708731</c:v>
                </c:pt>
                <c:pt idx="284">
                  <c:v>-16.920978351970163</c:v>
                </c:pt>
                <c:pt idx="285">
                  <c:v>-17.136185637812417</c:v>
                </c:pt>
                <c:pt idx="286">
                  <c:v>-17.385013042302155</c:v>
                </c:pt>
                <c:pt idx="287">
                  <c:v>-17.673975699941895</c:v>
                </c:pt>
                <c:pt idx="288">
                  <c:v>-18.011697190969677</c:v>
                </c:pt>
                <c:pt idx="289">
                  <c:v>-18.409938256047635</c:v>
                </c:pt>
                <c:pt idx="290">
                  <c:v>-18.885351428472156</c:v>
                </c:pt>
                <c:pt idx="291">
                  <c:v>-19.46267750807813</c:v>
                </c:pt>
                <c:pt idx="292">
                  <c:v>-20.181088899011034</c:v>
                </c:pt>
                <c:pt idx="293">
                  <c:v>-21.108328915945158</c:v>
                </c:pt>
                <c:pt idx="294">
                  <c:v>-22.378015975108148</c:v>
                </c:pt>
                <c:pt idx="295">
                  <c:v>-24.319079084256341</c:v>
                </c:pt>
                <c:pt idx="296">
                  <c:v>-28.255184759567907</c:v>
                </c:pt>
                <c:pt idx="297">
                  <c:v>-30.81634810549625</c:v>
                </c:pt>
                <c:pt idx="298">
                  <c:v>-24.858104391654848</c:v>
                </c:pt>
                <c:pt idx="299">
                  <c:v>-22.352851407155597</c:v>
                </c:pt>
                <c:pt idx="300">
                  <c:v>-20.719913325925209</c:v>
                </c:pt>
                <c:pt idx="301">
                  <c:v>-19.497999528449096</c:v>
                </c:pt>
                <c:pt idx="302">
                  <c:v>-18.518160323484587</c:v>
                </c:pt>
                <c:pt idx="303">
                  <c:v>-17.699556910200304</c:v>
                </c:pt>
                <c:pt idx="304">
                  <c:v>-16.997320861863223</c:v>
                </c:pt>
                <c:pt idx="305">
                  <c:v>-16.384066904682108</c:v>
                </c:pt>
                <c:pt idx="306">
                  <c:v>-15.841952567137003</c:v>
                </c:pt>
                <c:pt idx="307">
                  <c:v>-15.35880048865617</c:v>
                </c:pt>
                <c:pt idx="308">
                  <c:v>-14.926021132399562</c:v>
                </c:pt>
                <c:pt idx="309">
                  <c:v>-14.537419794269377</c:v>
                </c:pt>
                <c:pt idx="310">
                  <c:v>-14.188473954358326</c:v>
                </c:pt>
                <c:pt idx="311">
                  <c:v>-13.875877493632769</c:v>
                </c:pt>
                <c:pt idx="312">
                  <c:v>-13.597244921606524</c:v>
                </c:pt>
                <c:pt idx="313">
                  <c:v>-13.350916528565676</c:v>
                </c:pt>
                <c:pt idx="314">
                  <c:v>-13.135830540692318</c:v>
                </c:pt>
                <c:pt idx="315">
                  <c:v>-12.951442425968073</c:v>
                </c:pt>
                <c:pt idx="316">
                  <c:v>-12.797679890739701</c:v>
                </c:pt>
                <c:pt idx="317">
                  <c:v>-12.674927559088262</c:v>
                </c:pt>
                <c:pt idx="318">
                  <c:v>-12.58403935422427</c:v>
                </c:pt>
                <c:pt idx="319">
                  <c:v>-12.526380177848521</c:v>
                </c:pt>
                <c:pt idx="320">
                  <c:v>-12.503902422703227</c:v>
                </c:pt>
                <c:pt idx="321">
                  <c:v>-12.51926809830193</c:v>
                </c:pt>
                <c:pt idx="322">
                  <c:v>-12.576035333650529</c:v>
                </c:pt>
                <c:pt idx="323">
                  <c:v>-12.678941303878499</c:v>
                </c:pt>
                <c:pt idx="324">
                  <c:v>-12.83433723570241</c:v>
                </c:pt>
                <c:pt idx="325">
                  <c:v>-13.050875677484651</c:v>
                </c:pt>
                <c:pt idx="326">
                  <c:v>-13.340639660703097</c:v>
                </c:pt>
                <c:pt idx="327">
                  <c:v>-13.721096571480997</c:v>
                </c:pt>
                <c:pt idx="328">
                  <c:v>-14.218715619414306</c:v>
                </c:pt>
                <c:pt idx="329">
                  <c:v>-14.876293631311722</c:v>
                </c:pt>
                <c:pt idx="330">
                  <c:v>-15.769744370235113</c:v>
                </c:pt>
                <c:pt idx="331">
                  <c:v>-17.054300674619341</c:v>
                </c:pt>
                <c:pt idx="332">
                  <c:v>-19.13738461283452</c:v>
                </c:pt>
                <c:pt idx="333">
                  <c:v>-24.003137335086954</c:v>
                </c:pt>
                <c:pt idx="334">
                  <c:v>-23.071231284661494</c:v>
                </c:pt>
                <c:pt idx="335">
                  <c:v>-18.386919176984186</c:v>
                </c:pt>
                <c:pt idx="336">
                  <c:v>-16.075495398406254</c:v>
                </c:pt>
                <c:pt idx="337">
                  <c:v>-14.504198531507635</c:v>
                </c:pt>
                <c:pt idx="338">
                  <c:v>-13.304449170967601</c:v>
                </c:pt>
                <c:pt idx="339">
                  <c:v>-12.331561391043937</c:v>
                </c:pt>
                <c:pt idx="340">
                  <c:v>-11.513632433446093</c:v>
                </c:pt>
                <c:pt idx="341">
                  <c:v>-10.80968668528052</c:v>
                </c:pt>
                <c:pt idx="342">
                  <c:v>-10.194161447774121</c:v>
                </c:pt>
                <c:pt idx="343">
                  <c:v>-9.6500478680502351</c:v>
                </c:pt>
                <c:pt idx="344">
                  <c:v>-9.165470260775253</c:v>
                </c:pt>
                <c:pt idx="345">
                  <c:v>-8.7318227874359629</c:v>
                </c:pt>
                <c:pt idx="346">
                  <c:v>-8.3426833560648568</c:v>
                </c:pt>
                <c:pt idx="347">
                  <c:v>-7.9931456428218635</c:v>
                </c:pt>
                <c:pt idx="348">
                  <c:v>-7.6793899741911167</c:v>
                </c:pt>
                <c:pt idx="349">
                  <c:v>-7.398397559225681</c:v>
                </c:pt>
                <c:pt idx="350">
                  <c:v>-7.1477543839346058</c:v>
                </c:pt>
                <c:pt idx="351">
                  <c:v>-6.9255132056467197</c:v>
                </c:pt>
                <c:pt idx="352">
                  <c:v>-6.7300943739201546</c:v>
                </c:pt>
                <c:pt idx="353">
                  <c:v>-6.560213320285726</c:v>
                </c:pt>
                <c:pt idx="354">
                  <c:v>-6.4148268317403101</c:v>
                </c:pt>
                <c:pt idx="355">
                  <c:v>-6.2930928723130162</c:v>
                </c:pt>
                <c:pt idx="356">
                  <c:v>-6.1943404086102847</c:v>
                </c:pt>
                <c:pt idx="357">
                  <c:v>-6.1180468053898727</c:v>
                </c:pt>
                <c:pt idx="358">
                  <c:v>-6.0638211059580005</c:v>
                </c:pt>
                <c:pt idx="359">
                  <c:v>-6.0313920322339687</c:v>
                </c:pt>
                <c:pt idx="360">
                  <c:v>-6.0205999132796242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7D-4F27-9F3E-D9F1EFF9F0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6508488"/>
        <c:axId val="1056504008"/>
      </c:radarChart>
      <c:catAx>
        <c:axId val="10565084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056504008"/>
        <c:crosses val="autoZero"/>
        <c:auto val="1"/>
        <c:lblAlgn val="ctr"/>
        <c:lblOffset val="100"/>
        <c:noMultiLvlLbl val="0"/>
      </c:catAx>
      <c:valAx>
        <c:axId val="1056504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056508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BE"/>
              <a:t>amplitude log 4 MEMS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Sheet1!$CF$5:$CF$365</c:f>
              <c:numCache>
                <c:formatCode>General</c:formatCode>
                <c:ptCount val="361"/>
                <c:pt idx="0">
                  <c:v>-6.0205999132796242</c:v>
                </c:pt>
                <c:pt idx="1">
                  <c:v>-6.0222343932063103</c:v>
                </c:pt>
                <c:pt idx="2">
                  <c:v>-6.0271375146179693</c:v>
                </c:pt>
                <c:pt idx="3">
                  <c:v>-6.0353083223461814</c:v>
                </c:pt>
                <c:pt idx="4">
                  <c:v>-6.0467452242283031</c:v>
                </c:pt>
                <c:pt idx="5">
                  <c:v>-6.0614459907696876</c:v>
                </c:pt>
                <c:pt idx="6">
                  <c:v>-6.0794077546402967</c:v>
                </c:pt>
                <c:pt idx="7">
                  <c:v>-6.1006270099753941</c:v>
                </c:pt>
                <c:pt idx="8">
                  <c:v>-6.1250996114396274</c:v>
                </c:pt>
                <c:pt idx="9">
                  <c:v>-6.1528207730046827</c:v>
                </c:pt>
                <c:pt idx="10">
                  <c:v>-6.1837850663793326</c:v>
                </c:pt>
                <c:pt idx="11">
                  <c:v>-6.2179864190197973</c:v>
                </c:pt>
                <c:pt idx="12">
                  <c:v>-6.2554181116353078</c:v>
                </c:pt>
                <c:pt idx="13">
                  <c:v>-6.2960727750909147</c:v>
                </c:pt>
                <c:pt idx="14">
                  <c:v>-6.3399423865943207</c:v>
                </c:pt>
                <c:pt idx="15">
                  <c:v>-6.3870182650372929</c:v>
                </c:pt>
                <c:pt idx="16">
                  <c:v>-6.4372910653445974</c:v>
                </c:pt>
                <c:pt idx="17">
                  <c:v>-6.4907507716631505</c:v>
                </c:pt>
                <c:pt idx="18">
                  <c:v>-6.5473866892022761</c:v>
                </c:pt>
                <c:pt idx="19">
                  <c:v>-6.6071874345118449</c:v>
                </c:pt>
                <c:pt idx="20">
                  <c:v>-6.6701409239573</c:v>
                </c:pt>
                <c:pt idx="21">
                  <c:v>-6.73623436012128</c:v>
                </c:pt>
                <c:pt idx="22">
                  <c:v>-6.8054542158272877</c:v>
                </c:pt>
                <c:pt idx="23">
                  <c:v>-6.8777862154440816</c:v>
                </c:pt>
                <c:pt idx="24">
                  <c:v>-6.9532153130875871</c:v>
                </c:pt>
                <c:pt idx="25">
                  <c:v>-7.0317256672913411</c:v>
                </c:pt>
                <c:pt idx="26">
                  <c:v>-7.1133006116644282</c:v>
                </c:pt>
                <c:pt idx="27">
                  <c:v>-7.1979226209996785</c:v>
                </c:pt>
                <c:pt idx="28">
                  <c:v>-7.2855732722304172</c:v>
                </c:pt>
                <c:pt idx="29">
                  <c:v>-7.3762331995644281</c:v>
                </c:pt>
                <c:pt idx="30">
                  <c:v>-7.4698820430448452</c:v>
                </c:pt>
                <c:pt idx="31">
                  <c:v>-7.5664983897018967</c:v>
                </c:pt>
                <c:pt idx="32">
                  <c:v>-7.6660597063628266</c:v>
                </c:pt>
                <c:pt idx="33">
                  <c:v>-7.7685422630820202</c:v>
                </c:pt>
                <c:pt idx="34">
                  <c:v>-7.8739210460364681</c:v>
                </c:pt>
                <c:pt idx="35">
                  <c:v>-7.982169658603274</c:v>
                </c:pt>
                <c:pt idx="36">
                  <c:v>-8.0932602091952948</c:v>
                </c:pt>
                <c:pt idx="37">
                  <c:v>-8.2071631842763964</c:v>
                </c:pt>
                <c:pt idx="38">
                  <c:v>-8.3238473048104549</c:v>
                </c:pt>
                <c:pt idx="39">
                  <c:v>-8.4432793642147601</c:v>
                </c:pt>
                <c:pt idx="40">
                  <c:v>-8.5654240456918238</c:v>
                </c:pt>
                <c:pt idx="41">
                  <c:v>-8.6902437166012767</c:v>
                </c:pt>
                <c:pt idx="42">
                  <c:v>-8.8176981973065658</c:v>
                </c:pt>
                <c:pt idx="43">
                  <c:v>-8.9477445016919752</c:v>
                </c:pt>
                <c:pt idx="44">
                  <c:v>-9.0803365462930081</c:v>
                </c:pt>
                <c:pt idx="45">
                  <c:v>-9.2154248247234598</c:v>
                </c:pt>
                <c:pt idx="46">
                  <c:v>-9.3529560438167341</c:v>
                </c:pt>
                <c:pt idx="47">
                  <c:v>-9.4928727176341159</c:v>
                </c:pt>
                <c:pt idx="48">
                  <c:v>-9.6351127152377245</c:v>
                </c:pt>
                <c:pt idx="49">
                  <c:v>-9.7796087578867343</c:v>
                </c:pt>
                <c:pt idx="50">
                  <c:v>-9.9262878611127263</c:v>
                </c:pt>
                <c:pt idx="51">
                  <c:v>-10.075070716972661</c:v>
                </c:pt>
                <c:pt idx="52">
                  <c:v>-10.225871011696348</c:v>
                </c:pt>
                <c:pt idx="53">
                  <c:v>-10.378594673960448</c:v>
                </c:pt>
                <c:pt idx="54">
                  <c:v>-10.533139049172656</c:v>
                </c:pt>
                <c:pt idx="55">
                  <c:v>-10.689391995476871</c:v>
                </c:pt>
                <c:pt idx="56">
                  <c:v>-10.847230897746913</c:v>
                </c:pt>
                <c:pt idx="57">
                  <c:v>-11.006521596682271</c:v>
                </c:pt>
                <c:pt idx="58">
                  <c:v>-11.167117231329236</c:v>
                </c:pt>
                <c:pt idx="59">
                  <c:v>-11.328856995007818</c:v>
                </c:pt>
                <c:pt idx="60">
                  <c:v>-11.491564806825448</c:v>
                </c:pt>
                <c:pt idx="61">
                  <c:v>-11.65504790381058</c:v>
                </c:pt>
                <c:pt idx="62">
                  <c:v>-11.819095362315966</c:v>
                </c:pt>
                <c:pt idx="63">
                  <c:v>-11.983476561844295</c:v>
                </c:pt>
                <c:pt idx="64">
                  <c:v>-12.147939609949891</c:v>
                </c:pt>
                <c:pt idx="65">
                  <c:v>-12.312209753476864</c:v>
                </c:pt>
                <c:pt idx="66">
                  <c:v>-12.475987809171791</c:v>
                </c:pt>
                <c:pt idx="67">
                  <c:v>-12.63894865568906</c:v>
                </c:pt>
                <c:pt idx="68">
                  <c:v>-12.800739839131282</c:v>
                </c:pt>
                <c:pt idx="69">
                  <c:v>-12.960980355382121</c:v>
                </c:pt>
                <c:pt idx="70">
                  <c:v>-13.119259684286476</c:v>
                </c:pt>
                <c:pt idx="71">
                  <c:v>-13.2751371627289</c:v>
                </c:pt>
                <c:pt idx="72">
                  <c:v>-13.428141795138583</c:v>
                </c:pt>
                <c:pt idx="73">
                  <c:v>-13.577772609937757</c:v>
                </c:pt>
                <c:pt idx="74">
                  <c:v>-13.72349967770263</c:v>
                </c:pt>
                <c:pt idx="75">
                  <c:v>-13.864765909805918</c:v>
                </c:pt>
                <c:pt idx="76">
                  <c:v>-14.000989753332592</c:v>
                </c:pt>
                <c:pt idx="77">
                  <c:v>-14.131568887266502</c:v>
                </c:pt>
                <c:pt idx="78">
                  <c:v>-14.255885004569304</c:v>
                </c:pt>
                <c:pt idx="79">
                  <c:v>-14.373309733360029</c:v>
                </c:pt>
                <c:pt idx="80">
                  <c:v>-14.483211707126118</c:v>
                </c:pt>
                <c:pt idx="81">
                  <c:v>-14.584964738910536</c:v>
                </c:pt>
                <c:pt idx="82">
                  <c:v>-14.677956989194136</c:v>
                </c:pt>
                <c:pt idx="83">
                  <c:v>-14.761600944794553</c:v>
                </c:pt>
                <c:pt idx="84">
                  <c:v>-14.835343951280196</c:v>
                </c:pt>
                <c:pt idx="85">
                  <c:v>-14.898678970448522</c:v>
                </c:pt>
                <c:pt idx="86">
                  <c:v>-14.951155174727424</c:v>
                </c:pt>
                <c:pt idx="87">
                  <c:v>-14.992387949625536</c:v>
                </c:pt>
                <c:pt idx="88">
                  <c:v>-15.022067860560085</c:v>
                </c:pt>
                <c:pt idx="89">
                  <c:v>-15.039968156618995</c:v>
                </c:pt>
                <c:pt idx="90">
                  <c:v>-15.045950433215484</c:v>
                </c:pt>
                <c:pt idx="91">
                  <c:v>-15.039968156618995</c:v>
                </c:pt>
                <c:pt idx="92">
                  <c:v>-15.022067860560085</c:v>
                </c:pt>
                <c:pt idx="93">
                  <c:v>-14.992387949625536</c:v>
                </c:pt>
                <c:pt idx="94">
                  <c:v>-14.951155174727424</c:v>
                </c:pt>
                <c:pt idx="95">
                  <c:v>-14.898678970448522</c:v>
                </c:pt>
                <c:pt idx="96">
                  <c:v>-14.835343951280196</c:v>
                </c:pt>
                <c:pt idx="97">
                  <c:v>-14.761600944794564</c:v>
                </c:pt>
                <c:pt idx="98">
                  <c:v>-14.677956989194136</c:v>
                </c:pt>
                <c:pt idx="99">
                  <c:v>-14.584964738910536</c:v>
                </c:pt>
                <c:pt idx="100">
                  <c:v>-14.483211707126118</c:v>
                </c:pt>
                <c:pt idx="101">
                  <c:v>-14.373309733360029</c:v>
                </c:pt>
                <c:pt idx="102">
                  <c:v>-14.255885004569322</c:v>
                </c:pt>
                <c:pt idx="103">
                  <c:v>-14.131568887266502</c:v>
                </c:pt>
                <c:pt idx="104">
                  <c:v>-14.000989753332592</c:v>
                </c:pt>
                <c:pt idx="105">
                  <c:v>-13.864765909805918</c:v>
                </c:pt>
                <c:pt idx="106">
                  <c:v>-13.72349967770263</c:v>
                </c:pt>
                <c:pt idx="107">
                  <c:v>-13.577772609937771</c:v>
                </c:pt>
                <c:pt idx="108">
                  <c:v>-13.428141795138584</c:v>
                </c:pt>
                <c:pt idx="109">
                  <c:v>-13.275137162728907</c:v>
                </c:pt>
                <c:pt idx="110">
                  <c:v>-13.119259684286476</c:v>
                </c:pt>
                <c:pt idx="111">
                  <c:v>-12.960980355382121</c:v>
                </c:pt>
                <c:pt idx="112">
                  <c:v>-12.800739839131282</c:v>
                </c:pt>
                <c:pt idx="113">
                  <c:v>-12.63894865568906</c:v>
                </c:pt>
                <c:pt idx="114">
                  <c:v>-12.475987809171791</c:v>
                </c:pt>
                <c:pt idx="115">
                  <c:v>-12.312209753476859</c:v>
                </c:pt>
                <c:pt idx="116">
                  <c:v>-12.147939609949891</c:v>
                </c:pt>
                <c:pt idx="117">
                  <c:v>-11.983476561844295</c:v>
                </c:pt>
                <c:pt idx="118">
                  <c:v>-11.819095362315966</c:v>
                </c:pt>
                <c:pt idx="119">
                  <c:v>-11.655047903810578</c:v>
                </c:pt>
                <c:pt idx="120">
                  <c:v>-11.491564806825448</c:v>
                </c:pt>
                <c:pt idx="121">
                  <c:v>-11.328856995007818</c:v>
                </c:pt>
                <c:pt idx="122">
                  <c:v>-11.167117231329236</c:v>
                </c:pt>
                <c:pt idx="123">
                  <c:v>-11.006521596682237</c:v>
                </c:pt>
                <c:pt idx="124">
                  <c:v>-10.847230897746913</c:v>
                </c:pt>
                <c:pt idx="125">
                  <c:v>-10.689391995476871</c:v>
                </c:pt>
                <c:pt idx="126">
                  <c:v>-10.533139049172656</c:v>
                </c:pt>
                <c:pt idx="127">
                  <c:v>-10.378594673960448</c:v>
                </c:pt>
                <c:pt idx="128">
                  <c:v>-10.225871011696348</c:v>
                </c:pt>
                <c:pt idx="129">
                  <c:v>-10.075070716972661</c:v>
                </c:pt>
                <c:pt idx="130">
                  <c:v>-9.9262878611127263</c:v>
                </c:pt>
                <c:pt idx="131">
                  <c:v>-9.7796087578867343</c:v>
                </c:pt>
                <c:pt idx="132">
                  <c:v>-9.6351127152377245</c:v>
                </c:pt>
                <c:pt idx="133">
                  <c:v>-9.4928727176341159</c:v>
                </c:pt>
                <c:pt idx="134">
                  <c:v>-9.3529560438167341</c:v>
                </c:pt>
                <c:pt idx="135">
                  <c:v>-9.2154248247234829</c:v>
                </c:pt>
                <c:pt idx="136">
                  <c:v>-9.0803365462930081</c:v>
                </c:pt>
                <c:pt idx="137">
                  <c:v>-8.9477445016919752</c:v>
                </c:pt>
                <c:pt idx="138">
                  <c:v>-8.8176981973065676</c:v>
                </c:pt>
                <c:pt idx="139">
                  <c:v>-8.6902437166012767</c:v>
                </c:pt>
                <c:pt idx="140">
                  <c:v>-8.5654240456918238</c:v>
                </c:pt>
                <c:pt idx="141">
                  <c:v>-8.4432793642147601</c:v>
                </c:pt>
                <c:pt idx="142">
                  <c:v>-8.3238473048104726</c:v>
                </c:pt>
                <c:pt idx="143">
                  <c:v>-8.2071631842763964</c:v>
                </c:pt>
                <c:pt idx="144">
                  <c:v>-8.0932602091952948</c:v>
                </c:pt>
                <c:pt idx="145">
                  <c:v>-7.9821696586032731</c:v>
                </c:pt>
                <c:pt idx="146">
                  <c:v>-7.8739210460364681</c:v>
                </c:pt>
                <c:pt idx="147">
                  <c:v>-7.7685422630820202</c:v>
                </c:pt>
                <c:pt idx="148">
                  <c:v>-7.6660597063628266</c:v>
                </c:pt>
                <c:pt idx="149">
                  <c:v>-7.5664983897018967</c:v>
                </c:pt>
                <c:pt idx="150">
                  <c:v>-7.4698820430448452</c:v>
                </c:pt>
                <c:pt idx="151">
                  <c:v>-7.3762331995644281</c:v>
                </c:pt>
                <c:pt idx="152">
                  <c:v>-7.2855732722304172</c:v>
                </c:pt>
                <c:pt idx="153">
                  <c:v>-7.1979226209996785</c:v>
                </c:pt>
                <c:pt idx="154">
                  <c:v>-7.1133006116644282</c:v>
                </c:pt>
                <c:pt idx="155">
                  <c:v>-7.0317256672913411</c:v>
                </c:pt>
                <c:pt idx="156">
                  <c:v>-6.953215313087596</c:v>
                </c:pt>
                <c:pt idx="157">
                  <c:v>-6.8777862154440816</c:v>
                </c:pt>
                <c:pt idx="158">
                  <c:v>-6.8054542158272877</c:v>
                </c:pt>
                <c:pt idx="159">
                  <c:v>-6.73623436012128</c:v>
                </c:pt>
                <c:pt idx="160">
                  <c:v>-6.6701409239573</c:v>
                </c:pt>
                <c:pt idx="161">
                  <c:v>-6.6071874345118351</c:v>
                </c:pt>
                <c:pt idx="162">
                  <c:v>-6.5473866892022761</c:v>
                </c:pt>
                <c:pt idx="163">
                  <c:v>-6.4907507716631399</c:v>
                </c:pt>
                <c:pt idx="164">
                  <c:v>-6.4372910653445974</c:v>
                </c:pt>
                <c:pt idx="165">
                  <c:v>-6.3870182650372929</c:v>
                </c:pt>
                <c:pt idx="166">
                  <c:v>-6.3399423865943207</c:v>
                </c:pt>
                <c:pt idx="167">
                  <c:v>-6.2960727750909147</c:v>
                </c:pt>
                <c:pt idx="168">
                  <c:v>-6.2554181116353078</c:v>
                </c:pt>
                <c:pt idx="169">
                  <c:v>-6.2179864190197973</c:v>
                </c:pt>
                <c:pt idx="170">
                  <c:v>-6.1837850663793326</c:v>
                </c:pt>
                <c:pt idx="171">
                  <c:v>-6.1528207730046827</c:v>
                </c:pt>
                <c:pt idx="172">
                  <c:v>-6.1250996114396301</c:v>
                </c:pt>
                <c:pt idx="173">
                  <c:v>-6.1006270099753941</c:v>
                </c:pt>
                <c:pt idx="174">
                  <c:v>-6.0794077546402958</c:v>
                </c:pt>
                <c:pt idx="175">
                  <c:v>-6.0614459907696876</c:v>
                </c:pt>
                <c:pt idx="176">
                  <c:v>-6.0467452242283013</c:v>
                </c:pt>
                <c:pt idx="177">
                  <c:v>-6.0353083223461814</c:v>
                </c:pt>
                <c:pt idx="178">
                  <c:v>-6.0271375146179693</c:v>
                </c:pt>
                <c:pt idx="179">
                  <c:v>-6.0222343932063103</c:v>
                </c:pt>
                <c:pt idx="180">
                  <c:v>-6.0205999132796242</c:v>
                </c:pt>
                <c:pt idx="181">
                  <c:v>-6.0222343932063103</c:v>
                </c:pt>
                <c:pt idx="182">
                  <c:v>-6.0271375146179693</c:v>
                </c:pt>
                <c:pt idx="183">
                  <c:v>-6.0353083223461823</c:v>
                </c:pt>
                <c:pt idx="184">
                  <c:v>-6.0467452242283031</c:v>
                </c:pt>
                <c:pt idx="185">
                  <c:v>-6.0614459907696876</c:v>
                </c:pt>
                <c:pt idx="186">
                  <c:v>-6.0794077546402967</c:v>
                </c:pt>
                <c:pt idx="187">
                  <c:v>-6.1006270099753959</c:v>
                </c:pt>
                <c:pt idx="188">
                  <c:v>-6.1250996114396274</c:v>
                </c:pt>
                <c:pt idx="189">
                  <c:v>-6.1528207730046827</c:v>
                </c:pt>
                <c:pt idx="190">
                  <c:v>-6.1837850663793326</c:v>
                </c:pt>
                <c:pt idx="191">
                  <c:v>-6.2179864190197973</c:v>
                </c:pt>
                <c:pt idx="192">
                  <c:v>-6.2554181116353025</c:v>
                </c:pt>
                <c:pt idx="193">
                  <c:v>-6.2960727750909147</c:v>
                </c:pt>
                <c:pt idx="194">
                  <c:v>-6.3399423865943207</c:v>
                </c:pt>
                <c:pt idx="195">
                  <c:v>-6.3870182650372929</c:v>
                </c:pt>
                <c:pt idx="196">
                  <c:v>-6.4372910653445974</c:v>
                </c:pt>
                <c:pt idx="197">
                  <c:v>-6.4907507716631505</c:v>
                </c:pt>
                <c:pt idx="198">
                  <c:v>-6.5473866892022761</c:v>
                </c:pt>
                <c:pt idx="199">
                  <c:v>-6.6071874345118449</c:v>
                </c:pt>
                <c:pt idx="200">
                  <c:v>-6.6701409239573</c:v>
                </c:pt>
                <c:pt idx="201">
                  <c:v>-6.73623436012128</c:v>
                </c:pt>
                <c:pt idx="202">
                  <c:v>-6.8054542158272877</c:v>
                </c:pt>
                <c:pt idx="203">
                  <c:v>-6.8777862154440816</c:v>
                </c:pt>
                <c:pt idx="204">
                  <c:v>-6.9532153130875871</c:v>
                </c:pt>
                <c:pt idx="205">
                  <c:v>-7.0317256672913411</c:v>
                </c:pt>
                <c:pt idx="206">
                  <c:v>-7.1133006116644282</c:v>
                </c:pt>
                <c:pt idx="207">
                  <c:v>-7.1979226209996696</c:v>
                </c:pt>
                <c:pt idx="208">
                  <c:v>-7.2855732722304172</c:v>
                </c:pt>
                <c:pt idx="209">
                  <c:v>-7.3762331995644281</c:v>
                </c:pt>
                <c:pt idx="210">
                  <c:v>-7.4698820430448452</c:v>
                </c:pt>
                <c:pt idx="211">
                  <c:v>-7.5664983897018967</c:v>
                </c:pt>
                <c:pt idx="212">
                  <c:v>-7.6660597063628266</c:v>
                </c:pt>
                <c:pt idx="213">
                  <c:v>-7.7685422630820202</c:v>
                </c:pt>
                <c:pt idx="214">
                  <c:v>-7.8739210460364681</c:v>
                </c:pt>
                <c:pt idx="215">
                  <c:v>-7.9821696586032758</c:v>
                </c:pt>
                <c:pt idx="216">
                  <c:v>-8.093260209195277</c:v>
                </c:pt>
                <c:pt idx="217">
                  <c:v>-8.2071631842763981</c:v>
                </c:pt>
                <c:pt idx="218">
                  <c:v>-8.3238473048104549</c:v>
                </c:pt>
                <c:pt idx="219">
                  <c:v>-8.4432793642147601</c:v>
                </c:pt>
                <c:pt idx="220">
                  <c:v>-8.5654240456918238</c:v>
                </c:pt>
                <c:pt idx="221">
                  <c:v>-8.6902437166012767</c:v>
                </c:pt>
                <c:pt idx="222">
                  <c:v>-8.8176981973065658</c:v>
                </c:pt>
                <c:pt idx="223">
                  <c:v>-8.9477445016919752</c:v>
                </c:pt>
                <c:pt idx="224">
                  <c:v>-9.0803365462930099</c:v>
                </c:pt>
                <c:pt idx="225">
                  <c:v>-9.2154248247234598</c:v>
                </c:pt>
                <c:pt idx="226">
                  <c:v>-9.3529560438167341</c:v>
                </c:pt>
                <c:pt idx="227">
                  <c:v>-9.4928727176341159</c:v>
                </c:pt>
                <c:pt idx="228">
                  <c:v>-9.6351127152377245</c:v>
                </c:pt>
                <c:pt idx="229">
                  <c:v>-9.7796087578867343</c:v>
                </c:pt>
                <c:pt idx="230">
                  <c:v>-9.9262878611127263</c:v>
                </c:pt>
                <c:pt idx="231">
                  <c:v>-10.075070716972661</c:v>
                </c:pt>
                <c:pt idx="232">
                  <c:v>-10.225871011696348</c:v>
                </c:pt>
                <c:pt idx="233">
                  <c:v>-10.378594673960448</c:v>
                </c:pt>
                <c:pt idx="234">
                  <c:v>-10.533139049172656</c:v>
                </c:pt>
                <c:pt idx="235">
                  <c:v>-10.689391995476871</c:v>
                </c:pt>
                <c:pt idx="236">
                  <c:v>-10.847230897746913</c:v>
                </c:pt>
                <c:pt idx="237">
                  <c:v>-11.006521596682271</c:v>
                </c:pt>
                <c:pt idx="238">
                  <c:v>-11.167117231329236</c:v>
                </c:pt>
                <c:pt idx="239">
                  <c:v>-11.328856995007818</c:v>
                </c:pt>
                <c:pt idx="240">
                  <c:v>-11.491564806825448</c:v>
                </c:pt>
                <c:pt idx="241">
                  <c:v>-11.655047903810578</c:v>
                </c:pt>
                <c:pt idx="242">
                  <c:v>-11.819095362315968</c:v>
                </c:pt>
                <c:pt idx="243">
                  <c:v>-11.983476561844295</c:v>
                </c:pt>
                <c:pt idx="244">
                  <c:v>-12.147939609949891</c:v>
                </c:pt>
                <c:pt idx="245">
                  <c:v>-12.312209753476859</c:v>
                </c:pt>
                <c:pt idx="246">
                  <c:v>-12.4759878091718</c:v>
                </c:pt>
                <c:pt idx="247">
                  <c:v>-12.63894865568906</c:v>
                </c:pt>
                <c:pt idx="248">
                  <c:v>-12.800739839131282</c:v>
                </c:pt>
                <c:pt idx="249">
                  <c:v>-12.960980355382121</c:v>
                </c:pt>
                <c:pt idx="250">
                  <c:v>-13.119259684286476</c:v>
                </c:pt>
                <c:pt idx="251">
                  <c:v>-13.275137162728907</c:v>
                </c:pt>
                <c:pt idx="252">
                  <c:v>-13.428141795138583</c:v>
                </c:pt>
                <c:pt idx="253">
                  <c:v>-13.577772609937757</c:v>
                </c:pt>
                <c:pt idx="254">
                  <c:v>-13.72349967770263</c:v>
                </c:pt>
                <c:pt idx="255">
                  <c:v>-13.864765909805918</c:v>
                </c:pt>
                <c:pt idx="256">
                  <c:v>-14.000989753332592</c:v>
                </c:pt>
                <c:pt idx="257">
                  <c:v>-14.131568887266502</c:v>
                </c:pt>
                <c:pt idx="258">
                  <c:v>-14.255885004569304</c:v>
                </c:pt>
                <c:pt idx="259">
                  <c:v>-14.373309733360029</c:v>
                </c:pt>
                <c:pt idx="260">
                  <c:v>-14.483211707126118</c:v>
                </c:pt>
                <c:pt idx="261">
                  <c:v>-14.584964738910525</c:v>
                </c:pt>
                <c:pt idx="262">
                  <c:v>-14.677956989194136</c:v>
                </c:pt>
                <c:pt idx="263">
                  <c:v>-14.761600944794564</c:v>
                </c:pt>
                <c:pt idx="264">
                  <c:v>-14.835343951280196</c:v>
                </c:pt>
                <c:pt idx="265">
                  <c:v>-14.898678970448522</c:v>
                </c:pt>
                <c:pt idx="266">
                  <c:v>-14.951155174727424</c:v>
                </c:pt>
                <c:pt idx="267">
                  <c:v>-14.992387949625536</c:v>
                </c:pt>
                <c:pt idx="268">
                  <c:v>-15.022067860560085</c:v>
                </c:pt>
                <c:pt idx="269">
                  <c:v>-15.039968156618995</c:v>
                </c:pt>
                <c:pt idx="270">
                  <c:v>-15.045950433215484</c:v>
                </c:pt>
                <c:pt idx="271">
                  <c:v>-15.039968156618995</c:v>
                </c:pt>
                <c:pt idx="272">
                  <c:v>-15.022067860560085</c:v>
                </c:pt>
                <c:pt idx="273">
                  <c:v>-14.992387949625536</c:v>
                </c:pt>
                <c:pt idx="274">
                  <c:v>-14.951155174727424</c:v>
                </c:pt>
                <c:pt idx="275">
                  <c:v>-14.898678970448522</c:v>
                </c:pt>
                <c:pt idx="276">
                  <c:v>-14.835343951280196</c:v>
                </c:pt>
                <c:pt idx="277">
                  <c:v>-14.761600944794553</c:v>
                </c:pt>
                <c:pt idx="278">
                  <c:v>-14.677956989194136</c:v>
                </c:pt>
                <c:pt idx="279">
                  <c:v>-14.584964738910536</c:v>
                </c:pt>
                <c:pt idx="280">
                  <c:v>-14.483211707126118</c:v>
                </c:pt>
                <c:pt idx="281">
                  <c:v>-14.373309733360029</c:v>
                </c:pt>
                <c:pt idx="282">
                  <c:v>-14.255885004569304</c:v>
                </c:pt>
                <c:pt idx="283">
                  <c:v>-14.131568887266502</c:v>
                </c:pt>
                <c:pt idx="284">
                  <c:v>-14.000989753332595</c:v>
                </c:pt>
                <c:pt idx="285">
                  <c:v>-13.864765909805918</c:v>
                </c:pt>
                <c:pt idx="286">
                  <c:v>-13.723499677702634</c:v>
                </c:pt>
                <c:pt idx="287">
                  <c:v>-13.577772609937757</c:v>
                </c:pt>
                <c:pt idx="288">
                  <c:v>-13.428141795138584</c:v>
                </c:pt>
                <c:pt idx="289">
                  <c:v>-13.275137162728907</c:v>
                </c:pt>
                <c:pt idx="290">
                  <c:v>-13.119259684286476</c:v>
                </c:pt>
                <c:pt idx="291">
                  <c:v>-12.960980355382121</c:v>
                </c:pt>
                <c:pt idx="292">
                  <c:v>-12.800739839131282</c:v>
                </c:pt>
                <c:pt idx="293">
                  <c:v>-12.638948655689063</c:v>
                </c:pt>
                <c:pt idx="294">
                  <c:v>-12.4759878091718</c:v>
                </c:pt>
                <c:pt idx="295">
                  <c:v>-12.312209753476864</c:v>
                </c:pt>
                <c:pt idx="296">
                  <c:v>-12.147939609949891</c:v>
                </c:pt>
                <c:pt idx="297">
                  <c:v>-11.983476561844295</c:v>
                </c:pt>
                <c:pt idx="298">
                  <c:v>-11.819095362315966</c:v>
                </c:pt>
                <c:pt idx="299">
                  <c:v>-11.655047903810578</c:v>
                </c:pt>
                <c:pt idx="300">
                  <c:v>-11.491564806825448</c:v>
                </c:pt>
                <c:pt idx="301">
                  <c:v>-11.328856995007818</c:v>
                </c:pt>
                <c:pt idx="302">
                  <c:v>-11.167117231329236</c:v>
                </c:pt>
                <c:pt idx="303">
                  <c:v>-11.006521596682271</c:v>
                </c:pt>
                <c:pt idx="304">
                  <c:v>-10.847230897746913</c:v>
                </c:pt>
                <c:pt idx="305">
                  <c:v>-10.689391995476871</c:v>
                </c:pt>
                <c:pt idx="306">
                  <c:v>-10.533139049172656</c:v>
                </c:pt>
                <c:pt idx="307">
                  <c:v>-10.378594673960448</c:v>
                </c:pt>
                <c:pt idx="308">
                  <c:v>-10.225871011696348</c:v>
                </c:pt>
                <c:pt idx="309">
                  <c:v>-10.075070716972661</c:v>
                </c:pt>
                <c:pt idx="310">
                  <c:v>-9.9262878611127263</c:v>
                </c:pt>
                <c:pt idx="311">
                  <c:v>-9.779608757886761</c:v>
                </c:pt>
                <c:pt idx="312">
                  <c:v>-9.6351127152377245</c:v>
                </c:pt>
                <c:pt idx="313">
                  <c:v>-9.4928727176341159</c:v>
                </c:pt>
                <c:pt idx="314">
                  <c:v>-9.3529560438167341</c:v>
                </c:pt>
                <c:pt idx="315">
                  <c:v>-9.2154248247234847</c:v>
                </c:pt>
                <c:pt idx="316">
                  <c:v>-9.0803365462930099</c:v>
                </c:pt>
                <c:pt idx="317">
                  <c:v>-8.9477445016919752</c:v>
                </c:pt>
                <c:pt idx="318">
                  <c:v>-8.8176981973065658</c:v>
                </c:pt>
                <c:pt idx="319">
                  <c:v>-8.6902437166012767</c:v>
                </c:pt>
                <c:pt idx="320">
                  <c:v>-8.5654240456918238</c:v>
                </c:pt>
                <c:pt idx="321">
                  <c:v>-8.4432793642147601</c:v>
                </c:pt>
                <c:pt idx="322">
                  <c:v>-8.3238473048104549</c:v>
                </c:pt>
                <c:pt idx="323">
                  <c:v>-8.2071631842763964</c:v>
                </c:pt>
                <c:pt idx="324">
                  <c:v>-8.0932602091952948</c:v>
                </c:pt>
                <c:pt idx="325">
                  <c:v>-7.9821696586032767</c:v>
                </c:pt>
                <c:pt idx="326">
                  <c:v>-7.8739210460364673</c:v>
                </c:pt>
                <c:pt idx="327">
                  <c:v>-7.7685422630820202</c:v>
                </c:pt>
                <c:pt idx="328">
                  <c:v>-7.6660597063628266</c:v>
                </c:pt>
                <c:pt idx="329">
                  <c:v>-7.5664983897018967</c:v>
                </c:pt>
                <c:pt idx="330">
                  <c:v>-7.4698820430448452</c:v>
                </c:pt>
                <c:pt idx="331">
                  <c:v>-7.3762331995644281</c:v>
                </c:pt>
                <c:pt idx="332">
                  <c:v>-7.2855732722304172</c:v>
                </c:pt>
                <c:pt idx="333">
                  <c:v>-7.1979226209996785</c:v>
                </c:pt>
                <c:pt idx="334">
                  <c:v>-7.1133006116644353</c:v>
                </c:pt>
                <c:pt idx="335">
                  <c:v>-7.0317256672913411</c:v>
                </c:pt>
                <c:pt idx="336">
                  <c:v>-6.9532153130875871</c:v>
                </c:pt>
                <c:pt idx="337">
                  <c:v>-6.8777862154440816</c:v>
                </c:pt>
                <c:pt idx="338">
                  <c:v>-6.8054542158272877</c:v>
                </c:pt>
                <c:pt idx="339">
                  <c:v>-6.73623436012128</c:v>
                </c:pt>
                <c:pt idx="340">
                  <c:v>-6.6701409239573</c:v>
                </c:pt>
                <c:pt idx="341">
                  <c:v>-6.6071874345118449</c:v>
                </c:pt>
                <c:pt idx="342">
                  <c:v>-6.5473866892022761</c:v>
                </c:pt>
                <c:pt idx="343">
                  <c:v>-6.4907507716631505</c:v>
                </c:pt>
                <c:pt idx="344">
                  <c:v>-6.4372910653445974</c:v>
                </c:pt>
                <c:pt idx="345">
                  <c:v>-6.3870182650372929</c:v>
                </c:pt>
                <c:pt idx="346">
                  <c:v>-6.3399423865943207</c:v>
                </c:pt>
                <c:pt idx="347">
                  <c:v>-6.2960727750909253</c:v>
                </c:pt>
                <c:pt idx="348">
                  <c:v>-6.2554181116353025</c:v>
                </c:pt>
                <c:pt idx="349">
                  <c:v>-6.2179864190197973</c:v>
                </c:pt>
                <c:pt idx="350">
                  <c:v>-6.1837850663793326</c:v>
                </c:pt>
                <c:pt idx="351">
                  <c:v>-6.1528207730046827</c:v>
                </c:pt>
                <c:pt idx="352">
                  <c:v>-6.1250996114396274</c:v>
                </c:pt>
                <c:pt idx="353">
                  <c:v>-6.1006270099753959</c:v>
                </c:pt>
                <c:pt idx="354">
                  <c:v>-6.0794077546402967</c:v>
                </c:pt>
                <c:pt idx="355">
                  <c:v>-6.0614459907696876</c:v>
                </c:pt>
                <c:pt idx="356">
                  <c:v>-6.0467452242283013</c:v>
                </c:pt>
                <c:pt idx="357">
                  <c:v>-6.0353083223461814</c:v>
                </c:pt>
                <c:pt idx="358">
                  <c:v>-6.0271375146179693</c:v>
                </c:pt>
                <c:pt idx="359">
                  <c:v>-6.0222343932063103</c:v>
                </c:pt>
                <c:pt idx="360">
                  <c:v>-6.0205999132796242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AC-44A8-A3BC-85C375A677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5359752"/>
        <c:axId val="1005356872"/>
      </c:radarChart>
      <c:catAx>
        <c:axId val="1005359752"/>
        <c:scaling>
          <c:orientation val="minMax"/>
        </c:scaling>
        <c:delete val="1"/>
        <c:axPos val="b"/>
        <c:majorTickMark val="none"/>
        <c:minorTickMark val="none"/>
        <c:tickLblPos val="nextTo"/>
        <c:crossAx val="1005356872"/>
        <c:crosses val="autoZero"/>
        <c:auto val="1"/>
        <c:lblAlgn val="ctr"/>
        <c:lblOffset val="100"/>
        <c:noMultiLvlLbl val="0"/>
      </c:catAx>
      <c:valAx>
        <c:axId val="1005356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005359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BE"/>
              <a:t>amplitude lineair</a:t>
            </a:r>
            <a:r>
              <a:rPr lang="en-BE" baseline="0"/>
              <a:t> 4 MEMS</a:t>
            </a:r>
            <a:endParaRPr lang="nl-B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Sheet1!$CD$5:$CD$365</c:f>
              <c:numCache>
                <c:formatCode>General</c:formatCode>
                <c:ptCount val="361"/>
                <c:pt idx="0">
                  <c:v>1</c:v>
                </c:pt>
                <c:pt idx="1">
                  <c:v>0.99962371790047455</c:v>
                </c:pt>
                <c:pt idx="2">
                  <c:v>0.99849579411488232</c:v>
                </c:pt>
                <c:pt idx="3">
                  <c:v>0.99661899217688321</c:v>
                </c:pt>
                <c:pt idx="4">
                  <c:v>0.99399790465155125</c:v>
                </c:pt>
                <c:pt idx="5">
                  <c:v>0.99063893324148489</c:v>
                </c:pt>
                <c:pt idx="6">
                  <c:v>0.98655026111993349</c:v>
                </c:pt>
                <c:pt idx="7">
                  <c:v>0.98174181767336932</c:v>
                </c:pt>
                <c:pt idx="8">
                  <c:v>0.97622523588546939</c:v>
                </c:pt>
                <c:pt idx="9">
                  <c:v>0.97001380264154868</c:v>
                </c:pt>
                <c:pt idx="10">
                  <c:v>0.96312240227741486</c:v>
                </c:pt>
                <c:pt idx="11">
                  <c:v>0.95556745373842789</c:v>
                </c:pt>
                <c:pt idx="12">
                  <c:v>0.94736684175339181</c:v>
                </c:pt>
                <c:pt idx="13">
                  <c:v>0.93853984246295219</c:v>
                </c:pt>
                <c:pt idx="14">
                  <c:v>0.92910704397367794</c:v>
                </c:pt>
                <c:pt idx="15">
                  <c:v>0.91909026233635327</c:v>
                </c:pt>
                <c:pt idx="16">
                  <c:v>0.90851245347009668</c:v>
                </c:pt>
                <c:pt idx="17">
                  <c:v>0.897397621572805</c:v>
                </c:pt>
                <c:pt idx="18">
                  <c:v>0.88577072457273132</c:v>
                </c:pt>
                <c:pt idx="19">
                  <c:v>0.87365757718578918</c:v>
                </c:pt>
                <c:pt idx="20">
                  <c:v>0.86108475214866809</c:v>
                </c:pt>
                <c:pt idx="21">
                  <c:v>0.84807948019855395</c:v>
                </c:pt>
                <c:pt idx="22">
                  <c:v>0.83466954936692972</c:v>
                </c:pt>
                <c:pt idx="23">
                  <c:v>0.82088320414709681</c:v>
                </c:pt>
                <c:pt idx="24">
                  <c:v>0.8067490450833571</c:v>
                </c:pt>
                <c:pt idx="25">
                  <c:v>0.79229592931406001</c:v>
                </c:pt>
                <c:pt idx="26">
                  <c:v>0.77755287258158423</c:v>
                </c:pt>
                <c:pt idx="27">
                  <c:v>0.76254895319951954</c:v>
                </c:pt>
                <c:pt idx="28">
                  <c:v>0.74731321844182297</c:v>
                </c:pt>
                <c:pt idx="29">
                  <c:v>0.73187459379013942</c:v>
                </c:pt>
                <c:pt idx="30">
                  <c:v>0.71626179544478852</c:v>
                </c:pt>
                <c:pt idx="31">
                  <c:v>0.70050324647187434</c:v>
                </c:pt>
                <c:pt idx="32">
                  <c:v>0.6846269969245109</c:v>
                </c:pt>
                <c:pt idx="33">
                  <c:v>0.66866064824010674</c:v>
                </c:pt>
                <c:pt idx="34">
                  <c:v>0.65263128217874133</c:v>
                </c:pt>
                <c:pt idx="35">
                  <c:v>0.63656539453009409</c:v>
                </c:pt>
                <c:pt idx="36">
                  <c:v>0.62048883377846953</c:v>
                </c:pt>
                <c:pt idx="37">
                  <c:v>0.6044267448777062</c:v>
                </c:pt>
                <c:pt idx="38">
                  <c:v>0.588403518250187</c:v>
                </c:pt>
                <c:pt idx="39">
                  <c:v>0.57244274408749718</c:v>
                </c:pt>
                <c:pt idx="40">
                  <c:v>0.55656717199433892</c:v>
                </c:pt>
                <c:pt idx="41">
                  <c:v>0.54079867598269182</c:v>
                </c:pt>
                <c:pt idx="42">
                  <c:v>0.52515822479008512</c:v>
                </c:pt>
                <c:pt idx="43">
                  <c:v>0.50966585746420989</c:v>
                </c:pt>
                <c:pt idx="44">
                  <c:v>0.49434066412653282</c:v>
                </c:pt>
                <c:pt idx="45">
                  <c:v>0.4792007717997761</c:v>
                </c:pt>
                <c:pt idx="46">
                  <c:v>0.46426333515861695</c:v>
                </c:pt>
                <c:pt idx="47">
                  <c:v>0.44954453203964323</c:v>
                </c:pt>
                <c:pt idx="48">
                  <c:v>0.43505956352544489</c:v>
                </c:pt>
                <c:pt idx="49">
                  <c:v>0.42082265839922822</c:v>
                </c:pt>
                <c:pt idx="50">
                  <c:v>0.40684708174977602</c:v>
                </c:pt>
                <c:pt idx="51">
                  <c:v>0.39314514749283969</c:v>
                </c:pt>
                <c:pt idx="52">
                  <c:v>0.37972823456325355</c:v>
                </c:pt>
                <c:pt idx="53">
                  <c:v>0.36660680652285821</c:v>
                </c:pt>
                <c:pt idx="54">
                  <c:v>0.35379043432213853</c:v>
                </c:pt>
                <c:pt idx="55">
                  <c:v>0.34128782194857921</c:v>
                </c:pt>
                <c:pt idx="56">
                  <c:v>0.32910683469177859</c:v>
                </c:pt>
                <c:pt idx="57">
                  <c:v>0.31725452975441371</c:v>
                </c:pt>
                <c:pt idx="58">
                  <c:v>0.30573718893895047</c:v>
                </c:pt>
                <c:pt idx="59">
                  <c:v>0.2945603531424893</c:v>
                </c:pt>
                <c:pt idx="60">
                  <c:v>0.28372885839618228</c:v>
                </c:pt>
                <c:pt idx="61">
                  <c:v>0.27324687319103536</c:v>
                </c:pt>
                <c:pt idx="62">
                  <c:v>0.26311793683860851</c:v>
                </c:pt>
                <c:pt idx="63">
                  <c:v>0.25334499862280402</c:v>
                </c:pt>
                <c:pt idx="64">
                  <c:v>0.2439304575077117</c:v>
                </c:pt>
                <c:pt idx="65">
                  <c:v>0.23487620217582084</c:v>
                </c:pt>
                <c:pt idx="66">
                  <c:v>0.22618365118115019</c:v>
                </c:pt>
                <c:pt idx="67">
                  <c:v>0.21785379301237703</c:v>
                </c:pt>
                <c:pt idx="68">
                  <c:v>0.209887225872112</c:v>
                </c:pt>
                <c:pt idx="69">
                  <c:v>0.20228419698965655</c:v>
                </c:pt>
                <c:pt idx="70">
                  <c:v>0.19504464129600652</c:v>
                </c:pt>
                <c:pt idx="71">
                  <c:v>0.18816821930121988</c:v>
                </c:pt>
                <c:pt idx="72">
                  <c:v>0.18165435402560401</c:v>
                </c:pt>
                <c:pt idx="73">
                  <c:v>0.17550226684732437</c:v>
                </c:pt>
                <c:pt idx="74">
                  <c:v>0.16971101213991308</c:v>
                </c:pt>
                <c:pt idx="75">
                  <c:v>0.1642795105837585</c:v>
                </c:pt>
                <c:pt idx="76">
                  <c:v>0.15920658104582527</c:v>
                </c:pt>
                <c:pt idx="77">
                  <c:v>0.15449097093164366</c:v>
                </c:pt>
                <c:pt idx="78">
                  <c:v>0.15013138492290207</c:v>
                </c:pt>
                <c:pt idx="79">
                  <c:v>0.14612651202277188</c:v>
                </c:pt>
                <c:pt idx="80">
                  <c:v>0.14247505083942319</c:v>
                </c:pt>
                <c:pt idx="81">
                  <c:v>0.13917573304591579</c:v>
                </c:pt>
                <c:pt idx="82">
                  <c:v>0.13622734496194788</c:v>
                </c:pt>
                <c:pt idx="83">
                  <c:v>0.13362874720965362</c:v>
                </c:pt>
                <c:pt idx="84">
                  <c:v>0.13137889240189818</c:v>
                </c:pt>
                <c:pt idx="85">
                  <c:v>0.12947684082729177</c:v>
                </c:pt>
                <c:pt idx="86">
                  <c:v>0.1279217741014608</c:v>
                </c:pt>
                <c:pt idx="87">
                  <c:v>0.12671300675906783</c:v>
                </c:pt>
                <c:pt idx="88">
                  <c:v>0.12584999576560596</c:v>
                </c:pt>
                <c:pt idx="89">
                  <c:v>0.12533234793227924</c:v>
                </c:pt>
                <c:pt idx="90">
                  <c:v>0.12515982522124339</c:v>
                </c:pt>
                <c:pt idx="91">
                  <c:v>0.12533234793227924</c:v>
                </c:pt>
                <c:pt idx="92">
                  <c:v>0.12584999576560596</c:v>
                </c:pt>
                <c:pt idx="93">
                  <c:v>0.12671300675906783</c:v>
                </c:pt>
                <c:pt idx="94">
                  <c:v>0.1279217741014608</c:v>
                </c:pt>
                <c:pt idx="95">
                  <c:v>0.12947684082729177</c:v>
                </c:pt>
                <c:pt idx="96">
                  <c:v>0.13137889240189818</c:v>
                </c:pt>
                <c:pt idx="97">
                  <c:v>0.13362874720965329</c:v>
                </c:pt>
                <c:pt idx="98">
                  <c:v>0.13622734496194788</c:v>
                </c:pt>
                <c:pt idx="99">
                  <c:v>0.13917573304591579</c:v>
                </c:pt>
                <c:pt idx="100">
                  <c:v>0.14247505083942319</c:v>
                </c:pt>
                <c:pt idx="101">
                  <c:v>0.14612651202277188</c:v>
                </c:pt>
                <c:pt idx="102">
                  <c:v>0.15013138492290148</c:v>
                </c:pt>
                <c:pt idx="103">
                  <c:v>0.15449097093164366</c:v>
                </c:pt>
                <c:pt idx="104">
                  <c:v>0.15920658104582527</c:v>
                </c:pt>
                <c:pt idx="105">
                  <c:v>0.1642795105837585</c:v>
                </c:pt>
                <c:pt idx="106">
                  <c:v>0.16971101213991308</c:v>
                </c:pt>
                <c:pt idx="107">
                  <c:v>0.17550226684732381</c:v>
                </c:pt>
                <c:pt idx="108">
                  <c:v>0.1816543540256039</c:v>
                </c:pt>
                <c:pt idx="109">
                  <c:v>0.18816821930121963</c:v>
                </c:pt>
                <c:pt idx="110">
                  <c:v>0.19504464129600652</c:v>
                </c:pt>
                <c:pt idx="111">
                  <c:v>0.20228419698965655</c:v>
                </c:pt>
                <c:pt idx="112">
                  <c:v>0.209887225872112</c:v>
                </c:pt>
                <c:pt idx="113">
                  <c:v>0.21785379301237703</c:v>
                </c:pt>
                <c:pt idx="114">
                  <c:v>0.22618365118115019</c:v>
                </c:pt>
                <c:pt idx="115">
                  <c:v>0.23487620217582106</c:v>
                </c:pt>
                <c:pt idx="116">
                  <c:v>0.2439304575077117</c:v>
                </c:pt>
                <c:pt idx="117">
                  <c:v>0.25334499862280402</c:v>
                </c:pt>
                <c:pt idx="118">
                  <c:v>0.26311793683860851</c:v>
                </c:pt>
                <c:pt idx="119">
                  <c:v>0.27324687319103541</c:v>
                </c:pt>
                <c:pt idx="120">
                  <c:v>0.28372885839618234</c:v>
                </c:pt>
                <c:pt idx="121">
                  <c:v>0.2945603531424893</c:v>
                </c:pt>
                <c:pt idx="122">
                  <c:v>0.30573718893895047</c:v>
                </c:pt>
                <c:pt idx="123">
                  <c:v>0.31725452975441609</c:v>
                </c:pt>
                <c:pt idx="124">
                  <c:v>0.32910683469177859</c:v>
                </c:pt>
                <c:pt idx="125">
                  <c:v>0.34128782194857921</c:v>
                </c:pt>
                <c:pt idx="126">
                  <c:v>0.35379043432213853</c:v>
                </c:pt>
                <c:pt idx="127">
                  <c:v>0.36660680652285821</c:v>
                </c:pt>
                <c:pt idx="128">
                  <c:v>0.37972823456325355</c:v>
                </c:pt>
                <c:pt idx="129">
                  <c:v>0.39314514749283969</c:v>
                </c:pt>
                <c:pt idx="130">
                  <c:v>0.40684708174977602</c:v>
                </c:pt>
                <c:pt idx="131">
                  <c:v>0.42082265839922822</c:v>
                </c:pt>
                <c:pt idx="132">
                  <c:v>0.43505956352544489</c:v>
                </c:pt>
                <c:pt idx="133">
                  <c:v>0.44954453203964323</c:v>
                </c:pt>
                <c:pt idx="134">
                  <c:v>0.46426333515861695</c:v>
                </c:pt>
                <c:pt idx="135">
                  <c:v>0.47920077179977361</c:v>
                </c:pt>
                <c:pt idx="136">
                  <c:v>0.49434066412653282</c:v>
                </c:pt>
                <c:pt idx="137">
                  <c:v>0.50966585746420989</c:v>
                </c:pt>
                <c:pt idx="138">
                  <c:v>0.525158224790085</c:v>
                </c:pt>
                <c:pt idx="139">
                  <c:v>0.54079867598269182</c:v>
                </c:pt>
                <c:pt idx="140">
                  <c:v>0.55656717199433881</c:v>
                </c:pt>
                <c:pt idx="141">
                  <c:v>0.57244274408749718</c:v>
                </c:pt>
                <c:pt idx="142">
                  <c:v>0.58840351825018467</c:v>
                </c:pt>
                <c:pt idx="143">
                  <c:v>0.6044267448777062</c:v>
                </c:pt>
                <c:pt idx="144">
                  <c:v>0.62048883377846953</c:v>
                </c:pt>
                <c:pt idx="145">
                  <c:v>0.63656539453009431</c:v>
                </c:pt>
                <c:pt idx="146">
                  <c:v>0.65263128217874133</c:v>
                </c:pt>
                <c:pt idx="147">
                  <c:v>0.66866064824010674</c:v>
                </c:pt>
                <c:pt idx="148">
                  <c:v>0.6846269969245109</c:v>
                </c:pt>
                <c:pt idx="149">
                  <c:v>0.70050324647187434</c:v>
                </c:pt>
                <c:pt idx="150">
                  <c:v>0.71626179544478852</c:v>
                </c:pt>
                <c:pt idx="151">
                  <c:v>0.73187459379013942</c:v>
                </c:pt>
                <c:pt idx="152">
                  <c:v>0.74731321844182297</c:v>
                </c:pt>
                <c:pt idx="153">
                  <c:v>0.76254895319951954</c:v>
                </c:pt>
                <c:pt idx="154">
                  <c:v>0.77755287258158423</c:v>
                </c:pt>
                <c:pt idx="155">
                  <c:v>0.79229592931406001</c:v>
                </c:pt>
                <c:pt idx="156">
                  <c:v>0.80674904508335554</c:v>
                </c:pt>
                <c:pt idx="157">
                  <c:v>0.82088320414709681</c:v>
                </c:pt>
                <c:pt idx="158">
                  <c:v>0.83466954936692972</c:v>
                </c:pt>
                <c:pt idx="159">
                  <c:v>0.84807948019855395</c:v>
                </c:pt>
                <c:pt idx="160">
                  <c:v>0.86108475214866809</c:v>
                </c:pt>
                <c:pt idx="161">
                  <c:v>0.87365757718579118</c:v>
                </c:pt>
                <c:pt idx="162">
                  <c:v>0.88577072457273132</c:v>
                </c:pt>
                <c:pt idx="163">
                  <c:v>0.89739762157280711</c:v>
                </c:pt>
                <c:pt idx="164">
                  <c:v>0.90851245347009668</c:v>
                </c:pt>
                <c:pt idx="165">
                  <c:v>0.91909026233635327</c:v>
                </c:pt>
                <c:pt idx="166">
                  <c:v>0.92910704397367794</c:v>
                </c:pt>
                <c:pt idx="167">
                  <c:v>0.93853984246295219</c:v>
                </c:pt>
                <c:pt idx="168">
                  <c:v>0.94736684175339181</c:v>
                </c:pt>
                <c:pt idx="169">
                  <c:v>0.95556745373842789</c:v>
                </c:pt>
                <c:pt idx="170">
                  <c:v>0.96312240227741486</c:v>
                </c:pt>
                <c:pt idx="171">
                  <c:v>0.97001380264154868</c:v>
                </c:pt>
                <c:pt idx="172">
                  <c:v>0.97622523588546872</c:v>
                </c:pt>
                <c:pt idx="173">
                  <c:v>0.98174181767336932</c:v>
                </c:pt>
                <c:pt idx="174">
                  <c:v>0.98655026111993371</c:v>
                </c:pt>
                <c:pt idx="175">
                  <c:v>0.99063893324148489</c:v>
                </c:pt>
                <c:pt idx="176">
                  <c:v>0.99399790465155147</c:v>
                </c:pt>
                <c:pt idx="177">
                  <c:v>0.99661899217688321</c:v>
                </c:pt>
                <c:pt idx="178">
                  <c:v>0.99849579411488232</c:v>
                </c:pt>
                <c:pt idx="179">
                  <c:v>0.99962371790047455</c:v>
                </c:pt>
                <c:pt idx="180">
                  <c:v>1</c:v>
                </c:pt>
                <c:pt idx="181">
                  <c:v>0.99962371790047455</c:v>
                </c:pt>
                <c:pt idx="182">
                  <c:v>0.99849579411488232</c:v>
                </c:pt>
                <c:pt idx="183">
                  <c:v>0.99661899217688299</c:v>
                </c:pt>
                <c:pt idx="184">
                  <c:v>0.99399790465155125</c:v>
                </c:pt>
                <c:pt idx="185">
                  <c:v>0.99063893324148489</c:v>
                </c:pt>
                <c:pt idx="186">
                  <c:v>0.98655026111993349</c:v>
                </c:pt>
                <c:pt idx="187">
                  <c:v>0.9817418176733691</c:v>
                </c:pt>
                <c:pt idx="188">
                  <c:v>0.97622523588546939</c:v>
                </c:pt>
                <c:pt idx="189">
                  <c:v>0.97001380264154868</c:v>
                </c:pt>
                <c:pt idx="190">
                  <c:v>0.96312240227741486</c:v>
                </c:pt>
                <c:pt idx="191">
                  <c:v>0.95556745373842789</c:v>
                </c:pt>
                <c:pt idx="192">
                  <c:v>0.94736684175339292</c:v>
                </c:pt>
                <c:pt idx="193">
                  <c:v>0.93853984246295219</c:v>
                </c:pt>
                <c:pt idx="194">
                  <c:v>0.92910704397367794</c:v>
                </c:pt>
                <c:pt idx="195">
                  <c:v>0.91909026233635327</c:v>
                </c:pt>
                <c:pt idx="196">
                  <c:v>0.90851245347009668</c:v>
                </c:pt>
                <c:pt idx="197">
                  <c:v>0.897397621572805</c:v>
                </c:pt>
                <c:pt idx="198">
                  <c:v>0.88577072457273132</c:v>
                </c:pt>
                <c:pt idx="199">
                  <c:v>0.87365757718578918</c:v>
                </c:pt>
                <c:pt idx="200">
                  <c:v>0.86108475214866809</c:v>
                </c:pt>
                <c:pt idx="201">
                  <c:v>0.84807948019855395</c:v>
                </c:pt>
                <c:pt idx="202">
                  <c:v>0.83466954936692972</c:v>
                </c:pt>
                <c:pt idx="203">
                  <c:v>0.82088320414709681</c:v>
                </c:pt>
                <c:pt idx="204">
                  <c:v>0.8067490450833571</c:v>
                </c:pt>
                <c:pt idx="205">
                  <c:v>0.79229592931406001</c:v>
                </c:pt>
                <c:pt idx="206">
                  <c:v>0.77755287258158423</c:v>
                </c:pt>
                <c:pt idx="207">
                  <c:v>0.7625489531995211</c:v>
                </c:pt>
                <c:pt idx="208">
                  <c:v>0.74731321844182297</c:v>
                </c:pt>
                <c:pt idx="209">
                  <c:v>0.73187459379013942</c:v>
                </c:pt>
                <c:pt idx="210">
                  <c:v>0.71626179544478852</c:v>
                </c:pt>
                <c:pt idx="211">
                  <c:v>0.70050324647187434</c:v>
                </c:pt>
                <c:pt idx="212">
                  <c:v>0.6846269969245109</c:v>
                </c:pt>
                <c:pt idx="213">
                  <c:v>0.66866064824010674</c:v>
                </c:pt>
                <c:pt idx="214">
                  <c:v>0.65263128217874133</c:v>
                </c:pt>
                <c:pt idx="215">
                  <c:v>0.63656539453009398</c:v>
                </c:pt>
                <c:pt idx="216">
                  <c:v>0.62048883377847208</c:v>
                </c:pt>
                <c:pt idx="217">
                  <c:v>0.60442674487770609</c:v>
                </c:pt>
                <c:pt idx="218">
                  <c:v>0.588403518250187</c:v>
                </c:pt>
                <c:pt idx="219">
                  <c:v>0.57244274408749707</c:v>
                </c:pt>
                <c:pt idx="220">
                  <c:v>0.55656717199433892</c:v>
                </c:pt>
                <c:pt idx="221">
                  <c:v>0.54079867598269182</c:v>
                </c:pt>
                <c:pt idx="222">
                  <c:v>0.52515822479008512</c:v>
                </c:pt>
                <c:pt idx="223">
                  <c:v>0.50966585746420989</c:v>
                </c:pt>
                <c:pt idx="224">
                  <c:v>0.49434066412653271</c:v>
                </c:pt>
                <c:pt idx="225">
                  <c:v>0.4792007717997761</c:v>
                </c:pt>
                <c:pt idx="226">
                  <c:v>0.46426333515861695</c:v>
                </c:pt>
                <c:pt idx="227">
                  <c:v>0.44954453203964323</c:v>
                </c:pt>
                <c:pt idx="228">
                  <c:v>0.43505956352544489</c:v>
                </c:pt>
                <c:pt idx="229">
                  <c:v>0.42082265839922822</c:v>
                </c:pt>
                <c:pt idx="230">
                  <c:v>0.40684708174977602</c:v>
                </c:pt>
                <c:pt idx="231">
                  <c:v>0.39314514749283969</c:v>
                </c:pt>
                <c:pt idx="232">
                  <c:v>0.37972823456325355</c:v>
                </c:pt>
                <c:pt idx="233">
                  <c:v>0.36660680652285821</c:v>
                </c:pt>
                <c:pt idx="234">
                  <c:v>0.35379043432213853</c:v>
                </c:pt>
                <c:pt idx="235">
                  <c:v>0.34128782194857921</c:v>
                </c:pt>
                <c:pt idx="236">
                  <c:v>0.32910683469177859</c:v>
                </c:pt>
                <c:pt idx="237">
                  <c:v>0.31725452975441371</c:v>
                </c:pt>
                <c:pt idx="238">
                  <c:v>0.30573718893895047</c:v>
                </c:pt>
                <c:pt idx="239">
                  <c:v>0.29456035314248935</c:v>
                </c:pt>
                <c:pt idx="240">
                  <c:v>0.28372885839618228</c:v>
                </c:pt>
                <c:pt idx="241">
                  <c:v>0.27324687319103541</c:v>
                </c:pt>
                <c:pt idx="242">
                  <c:v>0.2631179368386084</c:v>
                </c:pt>
                <c:pt idx="243">
                  <c:v>0.25334499862280402</c:v>
                </c:pt>
                <c:pt idx="244">
                  <c:v>0.2439304575077117</c:v>
                </c:pt>
                <c:pt idx="245">
                  <c:v>0.23487620217582106</c:v>
                </c:pt>
                <c:pt idx="246">
                  <c:v>0.22618365118114978</c:v>
                </c:pt>
                <c:pt idx="247">
                  <c:v>0.21785379301237703</c:v>
                </c:pt>
                <c:pt idx="248">
                  <c:v>0.209887225872112</c:v>
                </c:pt>
                <c:pt idx="249">
                  <c:v>0.20228419698965655</c:v>
                </c:pt>
                <c:pt idx="250">
                  <c:v>0.19504464129600652</c:v>
                </c:pt>
                <c:pt idx="251">
                  <c:v>0.18816821930121963</c:v>
                </c:pt>
                <c:pt idx="252">
                  <c:v>0.18165435402560401</c:v>
                </c:pt>
                <c:pt idx="253">
                  <c:v>0.17550226684732437</c:v>
                </c:pt>
                <c:pt idx="254">
                  <c:v>0.16971101213991308</c:v>
                </c:pt>
                <c:pt idx="255">
                  <c:v>0.1642795105837585</c:v>
                </c:pt>
                <c:pt idx="256">
                  <c:v>0.15920658104582527</c:v>
                </c:pt>
                <c:pt idx="257">
                  <c:v>0.15449097093164366</c:v>
                </c:pt>
                <c:pt idx="258">
                  <c:v>0.15013138492290207</c:v>
                </c:pt>
                <c:pt idx="259">
                  <c:v>0.14612651202277188</c:v>
                </c:pt>
                <c:pt idx="260">
                  <c:v>0.14247505083942319</c:v>
                </c:pt>
                <c:pt idx="261">
                  <c:v>0.13917573304591613</c:v>
                </c:pt>
                <c:pt idx="262">
                  <c:v>0.13622734496194788</c:v>
                </c:pt>
                <c:pt idx="263">
                  <c:v>0.13362874720965329</c:v>
                </c:pt>
                <c:pt idx="264">
                  <c:v>0.13137889240189818</c:v>
                </c:pt>
                <c:pt idx="265">
                  <c:v>0.12947684082729177</c:v>
                </c:pt>
                <c:pt idx="266">
                  <c:v>0.1279217741014608</c:v>
                </c:pt>
                <c:pt idx="267">
                  <c:v>0.12671300675906783</c:v>
                </c:pt>
                <c:pt idx="268">
                  <c:v>0.12584999576560596</c:v>
                </c:pt>
                <c:pt idx="269">
                  <c:v>0.12533234793227924</c:v>
                </c:pt>
                <c:pt idx="270">
                  <c:v>0.12515982522124339</c:v>
                </c:pt>
                <c:pt idx="271">
                  <c:v>0.12533234793227924</c:v>
                </c:pt>
                <c:pt idx="272">
                  <c:v>0.12584999576560596</c:v>
                </c:pt>
                <c:pt idx="273">
                  <c:v>0.12671300675906783</c:v>
                </c:pt>
                <c:pt idx="274">
                  <c:v>0.1279217741014608</c:v>
                </c:pt>
                <c:pt idx="275">
                  <c:v>0.12947684082729177</c:v>
                </c:pt>
                <c:pt idx="276">
                  <c:v>0.13137889240189818</c:v>
                </c:pt>
                <c:pt idx="277">
                  <c:v>0.13362874720965362</c:v>
                </c:pt>
                <c:pt idx="278">
                  <c:v>0.13622734496194788</c:v>
                </c:pt>
                <c:pt idx="279">
                  <c:v>0.13917573304591579</c:v>
                </c:pt>
                <c:pt idx="280">
                  <c:v>0.14247505083942319</c:v>
                </c:pt>
                <c:pt idx="281">
                  <c:v>0.14612651202277188</c:v>
                </c:pt>
                <c:pt idx="282">
                  <c:v>0.15013138492290207</c:v>
                </c:pt>
                <c:pt idx="283">
                  <c:v>0.15449097093164366</c:v>
                </c:pt>
                <c:pt idx="284">
                  <c:v>0.15920658104582508</c:v>
                </c:pt>
                <c:pt idx="285">
                  <c:v>0.1642795105837585</c:v>
                </c:pt>
                <c:pt idx="286">
                  <c:v>0.16971101213991296</c:v>
                </c:pt>
                <c:pt idx="287">
                  <c:v>0.17550226684732437</c:v>
                </c:pt>
                <c:pt idx="288">
                  <c:v>0.1816543540256039</c:v>
                </c:pt>
                <c:pt idx="289">
                  <c:v>0.18816821930121963</c:v>
                </c:pt>
                <c:pt idx="290">
                  <c:v>0.19504464129600652</c:v>
                </c:pt>
                <c:pt idx="291">
                  <c:v>0.20228419698965655</c:v>
                </c:pt>
                <c:pt idx="292">
                  <c:v>0.209887225872112</c:v>
                </c:pt>
                <c:pt idx="293">
                  <c:v>0.21785379301237681</c:v>
                </c:pt>
                <c:pt idx="294">
                  <c:v>0.22618365118114978</c:v>
                </c:pt>
                <c:pt idx="295">
                  <c:v>0.23487620217582084</c:v>
                </c:pt>
                <c:pt idx="296">
                  <c:v>0.2439304575077117</c:v>
                </c:pt>
                <c:pt idx="297">
                  <c:v>0.25334499862280402</c:v>
                </c:pt>
                <c:pt idx="298">
                  <c:v>0.26311793683860851</c:v>
                </c:pt>
                <c:pt idx="299">
                  <c:v>0.27324687319103541</c:v>
                </c:pt>
                <c:pt idx="300">
                  <c:v>0.28372885839618228</c:v>
                </c:pt>
                <c:pt idx="301">
                  <c:v>0.2945603531424893</c:v>
                </c:pt>
                <c:pt idx="302">
                  <c:v>0.30573718893895047</c:v>
                </c:pt>
                <c:pt idx="303">
                  <c:v>0.31725452975441376</c:v>
                </c:pt>
                <c:pt idx="304">
                  <c:v>0.32910683469177859</c:v>
                </c:pt>
                <c:pt idx="305">
                  <c:v>0.34128782194857921</c:v>
                </c:pt>
                <c:pt idx="306">
                  <c:v>0.35379043432213853</c:v>
                </c:pt>
                <c:pt idx="307">
                  <c:v>0.36660680652285821</c:v>
                </c:pt>
                <c:pt idx="308">
                  <c:v>0.37972823456325355</c:v>
                </c:pt>
                <c:pt idx="309">
                  <c:v>0.39314514749283969</c:v>
                </c:pt>
                <c:pt idx="310">
                  <c:v>0.40684708174977602</c:v>
                </c:pt>
                <c:pt idx="311">
                  <c:v>0.42082265839922572</c:v>
                </c:pt>
                <c:pt idx="312">
                  <c:v>0.43505956352544489</c:v>
                </c:pt>
                <c:pt idx="313">
                  <c:v>0.44954453203964323</c:v>
                </c:pt>
                <c:pt idx="314">
                  <c:v>0.46426333515861695</c:v>
                </c:pt>
                <c:pt idx="315">
                  <c:v>0.4792007717997735</c:v>
                </c:pt>
                <c:pt idx="316">
                  <c:v>0.49434066412653271</c:v>
                </c:pt>
                <c:pt idx="317">
                  <c:v>0.50966585746420989</c:v>
                </c:pt>
                <c:pt idx="318">
                  <c:v>0.52515822479008512</c:v>
                </c:pt>
                <c:pt idx="319">
                  <c:v>0.54079867598269182</c:v>
                </c:pt>
                <c:pt idx="320">
                  <c:v>0.55656717199433881</c:v>
                </c:pt>
                <c:pt idx="321">
                  <c:v>0.57244274408749707</c:v>
                </c:pt>
                <c:pt idx="322">
                  <c:v>0.588403518250187</c:v>
                </c:pt>
                <c:pt idx="323">
                  <c:v>0.6044267448777062</c:v>
                </c:pt>
                <c:pt idx="324">
                  <c:v>0.62048883377846953</c:v>
                </c:pt>
                <c:pt idx="325">
                  <c:v>0.63656539453009386</c:v>
                </c:pt>
                <c:pt idx="326">
                  <c:v>0.65263128217874145</c:v>
                </c:pt>
                <c:pt idx="327">
                  <c:v>0.66866064824010674</c:v>
                </c:pt>
                <c:pt idx="328">
                  <c:v>0.6846269969245109</c:v>
                </c:pt>
                <c:pt idx="329">
                  <c:v>0.70050324647187434</c:v>
                </c:pt>
                <c:pt idx="330">
                  <c:v>0.71626179544478852</c:v>
                </c:pt>
                <c:pt idx="331">
                  <c:v>0.73187459379013942</c:v>
                </c:pt>
                <c:pt idx="332">
                  <c:v>0.74731321844182297</c:v>
                </c:pt>
                <c:pt idx="333">
                  <c:v>0.76254895319951954</c:v>
                </c:pt>
                <c:pt idx="334">
                  <c:v>0.7775528725815829</c:v>
                </c:pt>
                <c:pt idx="335">
                  <c:v>0.79229592931406001</c:v>
                </c:pt>
                <c:pt idx="336">
                  <c:v>0.8067490450833571</c:v>
                </c:pt>
                <c:pt idx="337">
                  <c:v>0.82088320414709681</c:v>
                </c:pt>
                <c:pt idx="338">
                  <c:v>0.83466954936692972</c:v>
                </c:pt>
                <c:pt idx="339">
                  <c:v>0.84807948019855395</c:v>
                </c:pt>
                <c:pt idx="340">
                  <c:v>0.86108475214866809</c:v>
                </c:pt>
                <c:pt idx="341">
                  <c:v>0.87365757718578918</c:v>
                </c:pt>
                <c:pt idx="342">
                  <c:v>0.88577072457273132</c:v>
                </c:pt>
                <c:pt idx="343">
                  <c:v>0.897397621572805</c:v>
                </c:pt>
                <c:pt idx="344">
                  <c:v>0.90851245347009668</c:v>
                </c:pt>
                <c:pt idx="345">
                  <c:v>0.91909026233635327</c:v>
                </c:pt>
                <c:pt idx="346">
                  <c:v>0.92910704397367794</c:v>
                </c:pt>
                <c:pt idx="347">
                  <c:v>0.93853984246294997</c:v>
                </c:pt>
                <c:pt idx="348">
                  <c:v>0.94736684175339292</c:v>
                </c:pt>
                <c:pt idx="349">
                  <c:v>0.95556745373842789</c:v>
                </c:pt>
                <c:pt idx="350">
                  <c:v>0.96312240227741486</c:v>
                </c:pt>
                <c:pt idx="351">
                  <c:v>0.97001380264154868</c:v>
                </c:pt>
                <c:pt idx="352">
                  <c:v>0.97622523588546939</c:v>
                </c:pt>
                <c:pt idx="353">
                  <c:v>0.9817418176733691</c:v>
                </c:pt>
                <c:pt idx="354">
                  <c:v>0.98655026111993349</c:v>
                </c:pt>
                <c:pt idx="355">
                  <c:v>0.99063893324148489</c:v>
                </c:pt>
                <c:pt idx="356">
                  <c:v>0.99399790465155147</c:v>
                </c:pt>
                <c:pt idx="357">
                  <c:v>0.99661899217688321</c:v>
                </c:pt>
                <c:pt idx="358">
                  <c:v>0.99849579411488232</c:v>
                </c:pt>
                <c:pt idx="359">
                  <c:v>0.99962371790047455</c:v>
                </c:pt>
                <c:pt idx="36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24-4ED3-B34D-8A7C227689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5363912"/>
        <c:axId val="1005364872"/>
      </c:radarChart>
      <c:catAx>
        <c:axId val="10053639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nl-BE"/>
          </a:p>
        </c:txPr>
        <c:crossAx val="1005364872"/>
        <c:crosses val="autoZero"/>
        <c:auto val="1"/>
        <c:lblAlgn val="ctr"/>
        <c:lblOffset val="100"/>
        <c:noMultiLvlLbl val="0"/>
      </c:catAx>
      <c:valAx>
        <c:axId val="1005364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005363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BE"/>
              <a:t>Amplitude</a:t>
            </a:r>
            <a:r>
              <a:rPr lang="en-BE" baseline="0"/>
              <a:t> logaritmisch 6MEMS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>
        <c:manualLayout>
          <c:layoutTarget val="inner"/>
          <c:xMode val="edge"/>
          <c:yMode val="edge"/>
          <c:x val="0.29149643018405302"/>
          <c:y val="0.18328347397435535"/>
          <c:w val="0.46675669335234771"/>
          <c:h val="0.72955013687805148"/>
        </c:manualLayout>
      </c:layout>
      <c:radarChart>
        <c:radarStyle val="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Sheet1!$BN$5:$BN$365</c:f>
              <c:numCache>
                <c:formatCode>General</c:formatCode>
                <c:ptCount val="361"/>
                <c:pt idx="0">
                  <c:v>-6.0205999132796242</c:v>
                </c:pt>
                <c:pt idx="1">
                  <c:v>-6.0244140826584314</c:v>
                </c:pt>
                <c:pt idx="2">
                  <c:v>-6.0358604481193741</c:v>
                </c:pt>
                <c:pt idx="3">
                  <c:v>-6.0549506235041619</c:v>
                </c:pt>
                <c:pt idx="4">
                  <c:v>-6.0817041055426646</c:v>
                </c:pt>
                <c:pt idx="5">
                  <c:v>-6.1161484870509479</c:v>
                </c:pt>
                <c:pt idx="6">
                  <c:v>-6.1583197609111284</c:v>
                </c:pt>
                <c:pt idx="7">
                  <c:v>-6.2082627205447007</c:v>
                </c:pt>
                <c:pt idx="8">
                  <c:v>-6.2660314645329915</c:v>
                </c:pt>
                <c:pt idx="9">
                  <c:v>-6.3316900152336704</c:v>
                </c:pt>
                <c:pt idx="10">
                  <c:v>-6.4053130637721303</c:v>
                </c:pt>
                <c:pt idx="11">
                  <c:v>-6.4869868567501507</c:v>
                </c:pt>
                <c:pt idx="12">
                  <c:v>-6.5768102435342044</c:v>
                </c:pt>
                <c:pt idx="13">
                  <c:v>-6.6748959072160305</c:v>
                </c:pt>
                <c:pt idx="14">
                  <c:v>-6.7813718074764893</c:v>
                </c:pt>
                <c:pt idx="15">
                  <c:v>-6.8963828698821601</c:v>
                </c:pt>
                <c:pt idx="16">
                  <c:v>-7.0200929639326395</c:v>
                </c:pt>
                <c:pt idx="17">
                  <c:v>-7.1526872218870192</c:v>
                </c:pt>
                <c:pt idx="18">
                  <c:v>-7.2943747626011728</c:v>
                </c:pt>
                <c:pt idx="19">
                  <c:v>-7.4453919000683406</c:v>
                </c:pt>
                <c:pt idx="20">
                  <c:v>-7.6060059361022336</c:v>
                </c:pt>
                <c:pt idx="21">
                  <c:v>-7.7765196620368009</c:v>
                </c:pt>
                <c:pt idx="22">
                  <c:v>-7.9572767273668905</c:v>
                </c:pt>
                <c:pt idx="23">
                  <c:v>-8.1486680765988631</c:v>
                </c:pt>
                <c:pt idx="24">
                  <c:v>-8.3511397129864093</c:v>
                </c:pt>
                <c:pt idx="25">
                  <c:v>-8.5652021246580397</c:v>
                </c:pt>
                <c:pt idx="26">
                  <c:v>-8.7914418126307545</c:v>
                </c:pt>
                <c:pt idx="27">
                  <c:v>-9.0305355026642005</c:v>
                </c:pt>
                <c:pt idx="28">
                  <c:v>-9.2832678206400718</c:v>
                </c:pt>
                <c:pt idx="29">
                  <c:v>-9.5505534895270436</c:v>
                </c:pt>
                <c:pt idx="30">
                  <c:v>-9.8334655040193137</c:v>
                </c:pt>
                <c:pt idx="31">
                  <c:v>-10.133271317790168</c:v>
                </c:pt>
                <c:pt idx="32">
                  <c:v>-10.451479936002805</c:v>
                </c:pt>
                <c:pt idx="33">
                  <c:v>-10.789904103137893</c:v>
                </c:pt>
                <c:pt idx="34">
                  <c:v>-11.150743784421309</c:v>
                </c:pt>
                <c:pt idx="35">
                  <c:v>-11.536700328699009</c:v>
                </c:pt>
                <c:pt idx="36">
                  <c:v>-11.95113591580423</c:v>
                </c:pt>
                <c:pt idx="37">
                  <c:v>-12.398301705314136</c:v>
                </c:pt>
                <c:pt idx="38">
                  <c:v>-12.883673575640683</c:v>
                </c:pt>
                <c:pt idx="39">
                  <c:v>-13.414462726713241</c:v>
                </c:pt>
                <c:pt idx="40">
                  <c:v>-14.000423265963519</c:v>
                </c:pt>
                <c:pt idx="41">
                  <c:v>-14.655191664881841</c:v>
                </c:pt>
                <c:pt idx="42">
                  <c:v>-15.398643088721757</c:v>
                </c:pt>
                <c:pt idx="43">
                  <c:v>-16.261359627906728</c:v>
                </c:pt>
                <c:pt idx="44">
                  <c:v>-17.293988503553088</c:v>
                </c:pt>
                <c:pt idx="45">
                  <c:v>-18.589762780271478</c:v>
                </c:pt>
                <c:pt idx="46">
                  <c:v>-20.351464778494854</c:v>
                </c:pt>
                <c:pt idx="47">
                  <c:v>-23.182270318938102</c:v>
                </c:pt>
                <c:pt idx="48">
                  <c:v>-32.320383457146178</c:v>
                </c:pt>
                <c:pt idx="49">
                  <c:v>-24.637291611690976</c:v>
                </c:pt>
                <c:pt idx="50">
                  <c:v>-21.386319932548467</c:v>
                </c:pt>
                <c:pt idx="51">
                  <c:v>-19.623851513006535</c:v>
                </c:pt>
                <c:pt idx="52">
                  <c:v>-18.430508258176371</c:v>
                </c:pt>
                <c:pt idx="53">
                  <c:v>-17.540881757032405</c:v>
                </c:pt>
                <c:pt idx="54">
                  <c:v>-16.840790104326963</c:v>
                </c:pt>
                <c:pt idx="55">
                  <c:v>-16.270499617590637</c:v>
                </c:pt>
                <c:pt idx="56">
                  <c:v>-15.794783095667761</c:v>
                </c:pt>
                <c:pt idx="57">
                  <c:v>-15.391093012221059</c:v>
                </c:pt>
                <c:pt idx="58">
                  <c:v>-15.044107061226562</c:v>
                </c:pt>
                <c:pt idx="59">
                  <c:v>-14.742923969468361</c:v>
                </c:pt>
                <c:pt idx="60">
                  <c:v>-14.479500329129497</c:v>
                </c:pt>
                <c:pt idx="61">
                  <c:v>-14.247722706109826</c:v>
                </c:pt>
                <c:pt idx="62">
                  <c:v>-14.042828423326313</c:v>
                </c:pt>
                <c:pt idx="63">
                  <c:v>-13.861028777670779</c:v>
                </c:pt>
                <c:pt idx="64">
                  <c:v>-13.699255360974817</c:v>
                </c:pt>
                <c:pt idx="65">
                  <c:v>-13.554984215140314</c:v>
                </c:pt>
                <c:pt idx="66">
                  <c:v>-13.426110860452845</c:v>
                </c:pt>
                <c:pt idx="67">
                  <c:v>-13.310859542554089</c:v>
                </c:pt>
                <c:pt idx="68">
                  <c:v>-13.207716079415857</c:v>
                </c:pt>
                <c:pt idx="69">
                  <c:v>-13.11537734799435</c:v>
                </c:pt>
                <c:pt idx="70">
                  <c:v>-13.032712735321192</c:v>
                </c:pt>
                <c:pt idx="71">
                  <c:v>-12.958734344600138</c:v>
                </c:pt>
                <c:pt idx="72">
                  <c:v>-12.892573709714451</c:v>
                </c:pt>
                <c:pt idx="73">
                  <c:v>-12.833463417591329</c:v>
                </c:pt>
                <c:pt idx="74">
                  <c:v>-12.780722479742719</c:v>
                </c:pt>
                <c:pt idx="75">
                  <c:v>-12.73374460184016</c:v>
                </c:pt>
                <c:pt idx="76">
                  <c:v>-12.691988717649213</c:v>
                </c:pt>
                <c:pt idx="77">
                  <c:v>-12.654971309692936</c:v>
                </c:pt>
                <c:pt idx="78">
                  <c:v>-12.622260152507195</c:v>
                </c:pt>
                <c:pt idx="79">
                  <c:v>-12.593469197949505</c:v>
                </c:pt>
                <c:pt idx="80">
                  <c:v>-12.568254384348133</c:v>
                </c:pt>
                <c:pt idx="81">
                  <c:v>-12.546310198284727</c:v>
                </c:pt>
                <c:pt idx="82">
                  <c:v>-12.527366853668049</c:v>
                </c:pt>
                <c:pt idx="83">
                  <c:v>-12.511187980437127</c:v>
                </c:pt>
                <c:pt idx="84">
                  <c:v>-12.497568736859915</c:v>
                </c:pt>
                <c:pt idx="85">
                  <c:v>-12.486334276512061</c:v>
                </c:pt>
                <c:pt idx="86">
                  <c:v>-12.47733851476614</c:v>
                </c:pt>
                <c:pt idx="87">
                  <c:v>-12.47046315083896</c:v>
                </c:pt>
                <c:pt idx="88">
                  <c:v>-12.465616910770105</c:v>
                </c:pt>
                <c:pt idx="89">
                  <c:v>-12.46273498461839</c:v>
                </c:pt>
                <c:pt idx="90">
                  <c:v>-12.461778638047301</c:v>
                </c:pt>
                <c:pt idx="91">
                  <c:v>-12.46273498461839</c:v>
                </c:pt>
                <c:pt idx="92">
                  <c:v>-12.465616910770105</c:v>
                </c:pt>
                <c:pt idx="93">
                  <c:v>-12.47046315083896</c:v>
                </c:pt>
                <c:pt idx="94">
                  <c:v>-12.47733851476614</c:v>
                </c:pt>
                <c:pt idx="95">
                  <c:v>-12.486334276512061</c:v>
                </c:pt>
                <c:pt idx="96">
                  <c:v>-12.497568736859915</c:v>
                </c:pt>
                <c:pt idx="97">
                  <c:v>-12.511187980437127</c:v>
                </c:pt>
                <c:pt idx="98">
                  <c:v>-12.527366853668049</c:v>
                </c:pt>
                <c:pt idx="99">
                  <c:v>-12.546310198284727</c:v>
                </c:pt>
                <c:pt idx="100">
                  <c:v>-12.568254384348133</c:v>
                </c:pt>
                <c:pt idx="101">
                  <c:v>-12.593469197949505</c:v>
                </c:pt>
                <c:pt idx="102">
                  <c:v>-12.622260152507195</c:v>
                </c:pt>
                <c:pt idx="103">
                  <c:v>-12.654971309692936</c:v>
                </c:pt>
                <c:pt idx="104">
                  <c:v>-12.691988717649213</c:v>
                </c:pt>
                <c:pt idx="105">
                  <c:v>-12.73374460184016</c:v>
                </c:pt>
                <c:pt idx="106">
                  <c:v>-12.780722479742719</c:v>
                </c:pt>
                <c:pt idx="107">
                  <c:v>-12.833463417591295</c:v>
                </c:pt>
                <c:pt idx="108">
                  <c:v>-12.892573709714451</c:v>
                </c:pt>
                <c:pt idx="109">
                  <c:v>-12.958734344600138</c:v>
                </c:pt>
                <c:pt idx="110">
                  <c:v>-13.032712735321192</c:v>
                </c:pt>
                <c:pt idx="111">
                  <c:v>-13.11537734799435</c:v>
                </c:pt>
                <c:pt idx="112">
                  <c:v>-13.207716079415857</c:v>
                </c:pt>
                <c:pt idx="113">
                  <c:v>-13.310859542554089</c:v>
                </c:pt>
                <c:pt idx="114">
                  <c:v>-13.426110860452845</c:v>
                </c:pt>
                <c:pt idx="115">
                  <c:v>-13.554984215140314</c:v>
                </c:pt>
                <c:pt idx="116">
                  <c:v>-13.699255360974817</c:v>
                </c:pt>
                <c:pt idx="117">
                  <c:v>-13.861028777670779</c:v>
                </c:pt>
                <c:pt idx="118">
                  <c:v>-14.042828423326313</c:v>
                </c:pt>
                <c:pt idx="119">
                  <c:v>-14.247722706109826</c:v>
                </c:pt>
                <c:pt idx="120">
                  <c:v>-14.479500329129497</c:v>
                </c:pt>
                <c:pt idx="121">
                  <c:v>-14.742923969468361</c:v>
                </c:pt>
                <c:pt idx="122">
                  <c:v>-15.044107061226553</c:v>
                </c:pt>
                <c:pt idx="123">
                  <c:v>-15.39109301222107</c:v>
                </c:pt>
                <c:pt idx="124">
                  <c:v>-15.794783095667761</c:v>
                </c:pt>
                <c:pt idx="125">
                  <c:v>-16.270499617590644</c:v>
                </c:pt>
                <c:pt idx="126">
                  <c:v>-16.840790104326963</c:v>
                </c:pt>
                <c:pt idx="127">
                  <c:v>-17.540881757032409</c:v>
                </c:pt>
                <c:pt idx="128">
                  <c:v>-18.430508258176371</c:v>
                </c:pt>
                <c:pt idx="129">
                  <c:v>-19.623851513006528</c:v>
                </c:pt>
                <c:pt idx="130">
                  <c:v>-21.386319932548467</c:v>
                </c:pt>
                <c:pt idx="131">
                  <c:v>-24.637291611690891</c:v>
                </c:pt>
                <c:pt idx="132">
                  <c:v>-32.320383457146178</c:v>
                </c:pt>
                <c:pt idx="133">
                  <c:v>-23.182270318938123</c:v>
                </c:pt>
                <c:pt idx="134">
                  <c:v>-20.351464778494854</c:v>
                </c:pt>
                <c:pt idx="135">
                  <c:v>-18.589762780271496</c:v>
                </c:pt>
                <c:pt idx="136">
                  <c:v>-17.293988503553077</c:v>
                </c:pt>
                <c:pt idx="137">
                  <c:v>-16.261359627906732</c:v>
                </c:pt>
                <c:pt idx="138">
                  <c:v>-15.398643088721766</c:v>
                </c:pt>
                <c:pt idx="139">
                  <c:v>-14.655191664881841</c:v>
                </c:pt>
                <c:pt idx="140">
                  <c:v>-14.000423265963537</c:v>
                </c:pt>
                <c:pt idx="141">
                  <c:v>-13.414462726713241</c:v>
                </c:pt>
                <c:pt idx="142">
                  <c:v>-12.88367357564071</c:v>
                </c:pt>
                <c:pt idx="143">
                  <c:v>-12.398301705314136</c:v>
                </c:pt>
                <c:pt idx="144">
                  <c:v>-11.95113591580423</c:v>
                </c:pt>
                <c:pt idx="145">
                  <c:v>-11.536700328699009</c:v>
                </c:pt>
                <c:pt idx="146">
                  <c:v>-11.150743784421309</c:v>
                </c:pt>
                <c:pt idx="147">
                  <c:v>-10.789904103137893</c:v>
                </c:pt>
                <c:pt idx="148">
                  <c:v>-10.451479936002805</c:v>
                </c:pt>
                <c:pt idx="149">
                  <c:v>-10.133271317790189</c:v>
                </c:pt>
                <c:pt idx="150">
                  <c:v>-9.8334655040193137</c:v>
                </c:pt>
                <c:pt idx="151">
                  <c:v>-9.5505534895270436</c:v>
                </c:pt>
                <c:pt idx="152">
                  <c:v>-9.2832678206400736</c:v>
                </c:pt>
                <c:pt idx="153">
                  <c:v>-9.0305355026642005</c:v>
                </c:pt>
                <c:pt idx="154">
                  <c:v>-8.7914418126307545</c:v>
                </c:pt>
                <c:pt idx="155">
                  <c:v>-8.5652021246580397</c:v>
                </c:pt>
                <c:pt idx="156">
                  <c:v>-8.3511397129864093</c:v>
                </c:pt>
                <c:pt idx="157">
                  <c:v>-8.1486680765988631</c:v>
                </c:pt>
                <c:pt idx="158">
                  <c:v>-7.9572767273668905</c:v>
                </c:pt>
                <c:pt idx="159">
                  <c:v>-7.7765196620368009</c:v>
                </c:pt>
                <c:pt idx="160">
                  <c:v>-7.6060059361022372</c:v>
                </c:pt>
                <c:pt idx="161">
                  <c:v>-7.4453919000683406</c:v>
                </c:pt>
                <c:pt idx="162">
                  <c:v>-7.2943747626011728</c:v>
                </c:pt>
                <c:pt idx="163">
                  <c:v>-7.1526872218870139</c:v>
                </c:pt>
                <c:pt idx="164">
                  <c:v>-7.0200929639326395</c:v>
                </c:pt>
                <c:pt idx="165">
                  <c:v>-6.8963828698821601</c:v>
                </c:pt>
                <c:pt idx="166">
                  <c:v>-6.7813718074764893</c:v>
                </c:pt>
                <c:pt idx="167">
                  <c:v>-6.6748959072160305</c:v>
                </c:pt>
                <c:pt idx="168">
                  <c:v>-6.5768102435342044</c:v>
                </c:pt>
                <c:pt idx="169">
                  <c:v>-6.4869868567501516</c:v>
                </c:pt>
                <c:pt idx="170">
                  <c:v>-6.4053130637721303</c:v>
                </c:pt>
                <c:pt idx="171">
                  <c:v>-6.3316900152336704</c:v>
                </c:pt>
                <c:pt idx="172">
                  <c:v>-6.2660314645329915</c:v>
                </c:pt>
                <c:pt idx="173">
                  <c:v>-6.2082627205447007</c:v>
                </c:pt>
                <c:pt idx="174">
                  <c:v>-6.1583197609111267</c:v>
                </c:pt>
                <c:pt idx="175">
                  <c:v>-6.1161484870509479</c:v>
                </c:pt>
                <c:pt idx="176">
                  <c:v>-6.0817041055426628</c:v>
                </c:pt>
                <c:pt idx="177">
                  <c:v>-6.0549506235041619</c:v>
                </c:pt>
                <c:pt idx="178">
                  <c:v>-6.0358604481193741</c:v>
                </c:pt>
                <c:pt idx="179">
                  <c:v>-6.0244140826584314</c:v>
                </c:pt>
                <c:pt idx="180">
                  <c:v>-6.0205999132796242</c:v>
                </c:pt>
                <c:pt idx="181">
                  <c:v>-6.0244140826584314</c:v>
                </c:pt>
                <c:pt idx="182">
                  <c:v>-6.0358604481193758</c:v>
                </c:pt>
                <c:pt idx="183">
                  <c:v>-6.0549506235041619</c:v>
                </c:pt>
                <c:pt idx="184">
                  <c:v>-6.0817041055426646</c:v>
                </c:pt>
                <c:pt idx="185">
                  <c:v>-6.1161484870509497</c:v>
                </c:pt>
                <c:pt idx="186">
                  <c:v>-6.1583197609111284</c:v>
                </c:pt>
                <c:pt idx="187">
                  <c:v>-6.2082627205446936</c:v>
                </c:pt>
                <c:pt idx="188">
                  <c:v>-6.2660314645329915</c:v>
                </c:pt>
                <c:pt idx="189">
                  <c:v>-6.3316900152336757</c:v>
                </c:pt>
                <c:pt idx="190">
                  <c:v>-6.4053130637721258</c:v>
                </c:pt>
                <c:pt idx="191">
                  <c:v>-6.4869868567501507</c:v>
                </c:pt>
                <c:pt idx="192">
                  <c:v>-6.5768102435342044</c:v>
                </c:pt>
                <c:pt idx="193">
                  <c:v>-6.6748959072160305</c:v>
                </c:pt>
                <c:pt idx="194">
                  <c:v>-6.7813718074764893</c:v>
                </c:pt>
                <c:pt idx="195">
                  <c:v>-6.8963828698821601</c:v>
                </c:pt>
                <c:pt idx="196">
                  <c:v>-7.0200929639326395</c:v>
                </c:pt>
                <c:pt idx="197">
                  <c:v>-7.1526872218870192</c:v>
                </c:pt>
                <c:pt idx="198">
                  <c:v>-7.2943747626011728</c:v>
                </c:pt>
                <c:pt idx="199">
                  <c:v>-7.4453919000683406</c:v>
                </c:pt>
                <c:pt idx="200">
                  <c:v>-7.6060059361022336</c:v>
                </c:pt>
                <c:pt idx="201">
                  <c:v>-7.7765196620368009</c:v>
                </c:pt>
                <c:pt idx="202">
                  <c:v>-7.9572767273668905</c:v>
                </c:pt>
                <c:pt idx="203">
                  <c:v>-8.1486680765988613</c:v>
                </c:pt>
                <c:pt idx="204">
                  <c:v>-8.3511397129864093</c:v>
                </c:pt>
                <c:pt idx="205">
                  <c:v>-8.5652021246580397</c:v>
                </c:pt>
                <c:pt idx="206">
                  <c:v>-8.7914418126307545</c:v>
                </c:pt>
                <c:pt idx="207">
                  <c:v>-9.0305355026642005</c:v>
                </c:pt>
                <c:pt idx="208">
                  <c:v>-9.2832678206400718</c:v>
                </c:pt>
                <c:pt idx="209">
                  <c:v>-9.5505534895270436</c:v>
                </c:pt>
                <c:pt idx="210">
                  <c:v>-9.8334655040193137</c:v>
                </c:pt>
                <c:pt idx="211">
                  <c:v>-10.133271317790168</c:v>
                </c:pt>
                <c:pt idx="212">
                  <c:v>-10.451479936002805</c:v>
                </c:pt>
                <c:pt idx="213">
                  <c:v>-10.789904103137893</c:v>
                </c:pt>
                <c:pt idx="214">
                  <c:v>-11.150743784421309</c:v>
                </c:pt>
                <c:pt idx="215">
                  <c:v>-11.536700328699032</c:v>
                </c:pt>
                <c:pt idx="216">
                  <c:v>-11.951135915804205</c:v>
                </c:pt>
                <c:pt idx="217">
                  <c:v>-12.398301705314134</c:v>
                </c:pt>
                <c:pt idx="218">
                  <c:v>-12.88367357564068</c:v>
                </c:pt>
                <c:pt idx="219">
                  <c:v>-13.41446272671325</c:v>
                </c:pt>
                <c:pt idx="220">
                  <c:v>-14.000423265963519</c:v>
                </c:pt>
                <c:pt idx="221">
                  <c:v>-14.65519166488183</c:v>
                </c:pt>
                <c:pt idx="222">
                  <c:v>-15.398643088721757</c:v>
                </c:pt>
                <c:pt idx="223">
                  <c:v>-16.261359627906721</c:v>
                </c:pt>
                <c:pt idx="224">
                  <c:v>-17.293988503553077</c:v>
                </c:pt>
                <c:pt idx="225">
                  <c:v>-18.589762780271478</c:v>
                </c:pt>
                <c:pt idx="226">
                  <c:v>-20.351464778494872</c:v>
                </c:pt>
                <c:pt idx="227">
                  <c:v>-23.182270318938102</c:v>
                </c:pt>
                <c:pt idx="228">
                  <c:v>-32.320383457146292</c:v>
                </c:pt>
                <c:pt idx="229">
                  <c:v>-24.637291611690976</c:v>
                </c:pt>
                <c:pt idx="230">
                  <c:v>-21.386319932548474</c:v>
                </c:pt>
                <c:pt idx="231">
                  <c:v>-19.623851513006571</c:v>
                </c:pt>
                <c:pt idx="232">
                  <c:v>-18.430508258176371</c:v>
                </c:pt>
                <c:pt idx="233">
                  <c:v>-17.540881757032405</c:v>
                </c:pt>
                <c:pt idx="234">
                  <c:v>-16.840790104326974</c:v>
                </c:pt>
                <c:pt idx="235">
                  <c:v>-16.270499617590662</c:v>
                </c:pt>
                <c:pt idx="236">
                  <c:v>-15.794783095667761</c:v>
                </c:pt>
                <c:pt idx="237">
                  <c:v>-15.391093012221059</c:v>
                </c:pt>
                <c:pt idx="238">
                  <c:v>-15.044107061226562</c:v>
                </c:pt>
                <c:pt idx="239">
                  <c:v>-14.742923969468372</c:v>
                </c:pt>
                <c:pt idx="240">
                  <c:v>-14.479500329129502</c:v>
                </c:pt>
                <c:pt idx="241">
                  <c:v>-14.247722706109824</c:v>
                </c:pt>
                <c:pt idx="242">
                  <c:v>-14.042828423326307</c:v>
                </c:pt>
                <c:pt idx="243">
                  <c:v>-13.861028777670779</c:v>
                </c:pt>
                <c:pt idx="244">
                  <c:v>-13.699255360974817</c:v>
                </c:pt>
                <c:pt idx="245">
                  <c:v>-13.554984215140314</c:v>
                </c:pt>
                <c:pt idx="246">
                  <c:v>-13.426110860452845</c:v>
                </c:pt>
                <c:pt idx="247">
                  <c:v>-13.310859542554089</c:v>
                </c:pt>
                <c:pt idx="248">
                  <c:v>-13.207716079415857</c:v>
                </c:pt>
                <c:pt idx="249">
                  <c:v>-13.11537734799435</c:v>
                </c:pt>
                <c:pt idx="250">
                  <c:v>-13.032712735321192</c:v>
                </c:pt>
                <c:pt idx="251">
                  <c:v>-12.958734344600138</c:v>
                </c:pt>
                <c:pt idx="252">
                  <c:v>-12.892573709714451</c:v>
                </c:pt>
                <c:pt idx="253">
                  <c:v>-12.833463417591329</c:v>
                </c:pt>
                <c:pt idx="254">
                  <c:v>-12.780722479742719</c:v>
                </c:pt>
                <c:pt idx="255">
                  <c:v>-12.73374460184016</c:v>
                </c:pt>
                <c:pt idx="256">
                  <c:v>-12.691988717649213</c:v>
                </c:pt>
                <c:pt idx="257">
                  <c:v>-12.654971309692936</c:v>
                </c:pt>
                <c:pt idx="258">
                  <c:v>-12.622260152507195</c:v>
                </c:pt>
                <c:pt idx="259">
                  <c:v>-12.593469197949505</c:v>
                </c:pt>
                <c:pt idx="260">
                  <c:v>-12.568254384348133</c:v>
                </c:pt>
                <c:pt idx="261">
                  <c:v>-12.546310198284727</c:v>
                </c:pt>
                <c:pt idx="262">
                  <c:v>-12.527366853668049</c:v>
                </c:pt>
                <c:pt idx="263">
                  <c:v>-12.511187980437127</c:v>
                </c:pt>
                <c:pt idx="264">
                  <c:v>-12.497568736859911</c:v>
                </c:pt>
                <c:pt idx="265">
                  <c:v>-12.486334276512061</c:v>
                </c:pt>
                <c:pt idx="266">
                  <c:v>-12.47733851476614</c:v>
                </c:pt>
                <c:pt idx="267">
                  <c:v>-12.47046315083896</c:v>
                </c:pt>
                <c:pt idx="268">
                  <c:v>-12.465616910770105</c:v>
                </c:pt>
                <c:pt idx="269">
                  <c:v>-12.46273498461839</c:v>
                </c:pt>
                <c:pt idx="270">
                  <c:v>-12.461778638047301</c:v>
                </c:pt>
                <c:pt idx="271">
                  <c:v>-12.46273498461839</c:v>
                </c:pt>
                <c:pt idx="272">
                  <c:v>-12.465616910770105</c:v>
                </c:pt>
                <c:pt idx="273">
                  <c:v>-12.47046315083896</c:v>
                </c:pt>
                <c:pt idx="274">
                  <c:v>-12.477338514766139</c:v>
                </c:pt>
                <c:pt idx="275">
                  <c:v>-12.486334276512061</c:v>
                </c:pt>
                <c:pt idx="276">
                  <c:v>-12.497568736859911</c:v>
                </c:pt>
                <c:pt idx="277">
                  <c:v>-12.511187980437127</c:v>
                </c:pt>
                <c:pt idx="278">
                  <c:v>-12.527366853668049</c:v>
                </c:pt>
                <c:pt idx="279">
                  <c:v>-12.546310198284727</c:v>
                </c:pt>
                <c:pt idx="280">
                  <c:v>-12.568254384348133</c:v>
                </c:pt>
                <c:pt idx="281">
                  <c:v>-12.593469197949505</c:v>
                </c:pt>
                <c:pt idx="282">
                  <c:v>-12.622260152507195</c:v>
                </c:pt>
                <c:pt idx="283">
                  <c:v>-12.654971309692936</c:v>
                </c:pt>
                <c:pt idx="284">
                  <c:v>-12.691988717649213</c:v>
                </c:pt>
                <c:pt idx="285">
                  <c:v>-12.733744601840158</c:v>
                </c:pt>
                <c:pt idx="286">
                  <c:v>-12.780722479742721</c:v>
                </c:pt>
                <c:pt idx="287">
                  <c:v>-12.833463417591329</c:v>
                </c:pt>
                <c:pt idx="288">
                  <c:v>-12.892573709714451</c:v>
                </c:pt>
                <c:pt idx="289">
                  <c:v>-12.958734344600138</c:v>
                </c:pt>
                <c:pt idx="290">
                  <c:v>-13.032712735321192</c:v>
                </c:pt>
                <c:pt idx="291">
                  <c:v>-13.11537734799435</c:v>
                </c:pt>
                <c:pt idx="292">
                  <c:v>-13.207716079415857</c:v>
                </c:pt>
                <c:pt idx="293">
                  <c:v>-13.310859542554089</c:v>
                </c:pt>
                <c:pt idx="294">
                  <c:v>-13.426110860452845</c:v>
                </c:pt>
                <c:pt idx="295">
                  <c:v>-13.554984215140314</c:v>
                </c:pt>
                <c:pt idx="296">
                  <c:v>-13.699255360974817</c:v>
                </c:pt>
                <c:pt idx="297">
                  <c:v>-13.861028777670779</c:v>
                </c:pt>
                <c:pt idx="298">
                  <c:v>-14.042828423326307</c:v>
                </c:pt>
                <c:pt idx="299">
                  <c:v>-14.247722706109831</c:v>
                </c:pt>
                <c:pt idx="300">
                  <c:v>-14.479500329129497</c:v>
                </c:pt>
                <c:pt idx="301">
                  <c:v>-14.742923969468361</c:v>
                </c:pt>
                <c:pt idx="302">
                  <c:v>-15.044107061226546</c:v>
                </c:pt>
                <c:pt idx="303">
                  <c:v>-15.391093012221067</c:v>
                </c:pt>
                <c:pt idx="304">
                  <c:v>-15.794783095667773</c:v>
                </c:pt>
                <c:pt idx="305">
                  <c:v>-16.270499617590637</c:v>
                </c:pt>
                <c:pt idx="306">
                  <c:v>-16.840790104326963</c:v>
                </c:pt>
                <c:pt idx="307">
                  <c:v>-17.540881757032402</c:v>
                </c:pt>
                <c:pt idx="308">
                  <c:v>-18.430508258176403</c:v>
                </c:pt>
                <c:pt idx="309">
                  <c:v>-19.623851513006542</c:v>
                </c:pt>
                <c:pt idx="310">
                  <c:v>-21.386319932548442</c:v>
                </c:pt>
                <c:pt idx="311">
                  <c:v>-24.63729161169088</c:v>
                </c:pt>
                <c:pt idx="312">
                  <c:v>-32.32038345714674</c:v>
                </c:pt>
                <c:pt idx="313">
                  <c:v>-23.182270318938031</c:v>
                </c:pt>
                <c:pt idx="314">
                  <c:v>-20.351464778494872</c:v>
                </c:pt>
                <c:pt idx="315">
                  <c:v>-18.589762780271524</c:v>
                </c:pt>
                <c:pt idx="316">
                  <c:v>-17.293988503553109</c:v>
                </c:pt>
                <c:pt idx="317">
                  <c:v>-16.261359627906707</c:v>
                </c:pt>
                <c:pt idx="318">
                  <c:v>-15.398643088721748</c:v>
                </c:pt>
                <c:pt idx="319">
                  <c:v>-14.655191664881853</c:v>
                </c:pt>
                <c:pt idx="320">
                  <c:v>-14.000423265963542</c:v>
                </c:pt>
                <c:pt idx="321">
                  <c:v>-13.414462726713261</c:v>
                </c:pt>
                <c:pt idx="322">
                  <c:v>-12.88367357564068</c:v>
                </c:pt>
                <c:pt idx="323">
                  <c:v>-12.398301705314136</c:v>
                </c:pt>
                <c:pt idx="324">
                  <c:v>-11.95113591580423</c:v>
                </c:pt>
                <c:pt idx="325">
                  <c:v>-11.536700328699034</c:v>
                </c:pt>
                <c:pt idx="326">
                  <c:v>-11.150743784421309</c:v>
                </c:pt>
                <c:pt idx="327">
                  <c:v>-10.789904103137893</c:v>
                </c:pt>
                <c:pt idx="328">
                  <c:v>-10.451479936002805</c:v>
                </c:pt>
                <c:pt idx="329">
                  <c:v>-10.133271317790189</c:v>
                </c:pt>
                <c:pt idx="330">
                  <c:v>-9.833465504019328</c:v>
                </c:pt>
                <c:pt idx="331">
                  <c:v>-9.5505534895270436</c:v>
                </c:pt>
                <c:pt idx="332">
                  <c:v>-9.2832678206400718</c:v>
                </c:pt>
                <c:pt idx="333">
                  <c:v>-9.0305355026642005</c:v>
                </c:pt>
                <c:pt idx="334">
                  <c:v>-8.7914418126307687</c:v>
                </c:pt>
                <c:pt idx="335">
                  <c:v>-8.5652021246580397</c:v>
                </c:pt>
                <c:pt idx="336">
                  <c:v>-8.3511397129864093</c:v>
                </c:pt>
                <c:pt idx="337">
                  <c:v>-8.1486680765988631</c:v>
                </c:pt>
                <c:pt idx="338">
                  <c:v>-7.9572767273668932</c:v>
                </c:pt>
                <c:pt idx="339">
                  <c:v>-7.7765196620368044</c:v>
                </c:pt>
                <c:pt idx="340">
                  <c:v>-7.6060059361022336</c:v>
                </c:pt>
                <c:pt idx="341">
                  <c:v>-7.4453919000683406</c:v>
                </c:pt>
                <c:pt idx="342">
                  <c:v>-7.2943747626011728</c:v>
                </c:pt>
                <c:pt idx="343">
                  <c:v>-7.1526872218870192</c:v>
                </c:pt>
                <c:pt idx="344">
                  <c:v>-7.0200929639326333</c:v>
                </c:pt>
                <c:pt idx="345">
                  <c:v>-6.8963828698821565</c:v>
                </c:pt>
                <c:pt idx="346">
                  <c:v>-6.7813718074764964</c:v>
                </c:pt>
                <c:pt idx="347">
                  <c:v>-6.6748959072160243</c:v>
                </c:pt>
                <c:pt idx="348">
                  <c:v>-6.5768102435342097</c:v>
                </c:pt>
                <c:pt idx="349">
                  <c:v>-6.4869868567501507</c:v>
                </c:pt>
                <c:pt idx="350">
                  <c:v>-6.4053130637721303</c:v>
                </c:pt>
                <c:pt idx="351">
                  <c:v>-6.3316900152336704</c:v>
                </c:pt>
                <c:pt idx="352">
                  <c:v>-6.2660314645329951</c:v>
                </c:pt>
                <c:pt idx="353">
                  <c:v>-6.2082627205446936</c:v>
                </c:pt>
                <c:pt idx="354">
                  <c:v>-6.1583197609111284</c:v>
                </c:pt>
                <c:pt idx="355">
                  <c:v>-6.1161484870509479</c:v>
                </c:pt>
                <c:pt idx="356">
                  <c:v>-6.0817041055426628</c:v>
                </c:pt>
                <c:pt idx="357">
                  <c:v>-6.0549506235041592</c:v>
                </c:pt>
                <c:pt idx="358">
                  <c:v>-6.0358604481193758</c:v>
                </c:pt>
                <c:pt idx="359">
                  <c:v>-6.0244140826584314</c:v>
                </c:pt>
                <c:pt idx="360">
                  <c:v>-6.0205999132796242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59-4981-8F73-204143DEF1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2540112"/>
        <c:axId val="632538192"/>
      </c:radarChart>
      <c:catAx>
        <c:axId val="6325401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2538192"/>
        <c:crosses val="autoZero"/>
        <c:auto val="1"/>
        <c:lblAlgn val="ctr"/>
        <c:lblOffset val="100"/>
        <c:noMultiLvlLbl val="0"/>
      </c:catAx>
      <c:valAx>
        <c:axId val="632538192"/>
        <c:scaling>
          <c:orientation val="minMax"/>
          <c:max val="-5"/>
          <c:min val="-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2540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BE"/>
              <a:t>Amplitude lineair 6MEMS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Sheet1!$BL$5:$BL$365</c:f>
              <c:numCache>
                <c:formatCode>General</c:formatCode>
                <c:ptCount val="361"/>
                <c:pt idx="0">
                  <c:v>1</c:v>
                </c:pt>
                <c:pt idx="1">
                  <c:v>0.99912214058884541</c:v>
                </c:pt>
                <c:pt idx="2">
                  <c:v>0.99649229840609577</c:v>
                </c:pt>
                <c:pt idx="3">
                  <c:v>0.99212165479965808</c:v>
                </c:pt>
                <c:pt idx="4">
                  <c:v>0.98602875627819497</c:v>
                </c:pt>
                <c:pt idx="5">
                  <c:v>0.97823938186735893</c:v>
                </c:pt>
                <c:pt idx="6">
                  <c:v>0.96878635932100188</c:v>
                </c:pt>
                <c:pt idx="7">
                  <c:v>0.95770933206845521</c:v>
                </c:pt>
                <c:pt idx="8">
                  <c:v>0.94505447927216224</c:v>
                </c:pt>
                <c:pt idx="9">
                  <c:v>0.93087419183104869</c:v>
                </c:pt>
                <c:pt idx="10">
                  <c:v>0.91522670758798352</c:v>
                </c:pt>
                <c:pt idx="11">
                  <c:v>0.89817570937915991</c:v>
                </c:pt>
                <c:pt idx="12">
                  <c:v>0.87978988989460494</c:v>
                </c:pt>
                <c:pt idx="13">
                  <c:v>0.86014248759858525</c:v>
                </c:pt>
                <c:pt idx="14">
                  <c:v>0.83931079818323784</c:v>
                </c:pt>
                <c:pt idx="15">
                  <c:v>0.81737566619651092</c:v>
                </c:pt>
                <c:pt idx="16">
                  <c:v>0.79442096159513109</c:v>
                </c:pt>
                <c:pt idx="17">
                  <c:v>0.77053304602455353</c:v>
                </c:pt>
                <c:pt idx="18">
                  <c:v>0.74580023362156078</c:v>
                </c:pt>
                <c:pt idx="19">
                  <c:v>0.72031225107254915</c:v>
                </c:pt>
                <c:pt idx="20">
                  <c:v>0.69415970154421658</c:v>
                </c:pt>
                <c:pt idx="21">
                  <c:v>0.66743353693619223</c:v>
                </c:pt>
                <c:pt idx="22">
                  <c:v>0.64022454269101892</c:v>
                </c:pt>
                <c:pt idx="23">
                  <c:v>0.61262283914005544</c:v>
                </c:pt>
                <c:pt idx="24">
                  <c:v>0.58471740306929165</c:v>
                </c:pt>
                <c:pt idx="25">
                  <c:v>0.55659561286179449</c:v>
                </c:pt>
                <c:pt idx="26">
                  <c:v>0.5283428202193603</c:v>
                </c:pt>
                <c:pt idx="27">
                  <c:v>0.50004195109030969</c:v>
                </c:pt>
                <c:pt idx="28">
                  <c:v>0.47177313803944682</c:v>
                </c:pt>
                <c:pt idx="29">
                  <c:v>0.44361338589543525</c:v>
                </c:pt>
                <c:pt idx="30">
                  <c:v>0.41563627210621884</c:v>
                </c:pt>
                <c:pt idx="31">
                  <c:v>0.38791168282994709</c:v>
                </c:pt>
                <c:pt idx="32">
                  <c:v>0.36050558539247574</c:v>
                </c:pt>
                <c:pt idx="33">
                  <c:v>0.33347983735769349</c:v>
                </c:pt>
                <c:pt idx="34">
                  <c:v>0.30689203208816285</c:v>
                </c:pt>
                <c:pt idx="35">
                  <c:v>0.280795380324878</c:v>
                </c:pt>
                <c:pt idx="36">
                  <c:v>0.25523862698968697</c:v>
                </c:pt>
                <c:pt idx="37">
                  <c:v>0.23026600211519688</c:v>
                </c:pt>
                <c:pt idx="38">
                  <c:v>0.2059172045369948</c:v>
                </c:pt>
                <c:pt idx="39">
                  <c:v>0.18222741674380652</c:v>
                </c:pt>
                <c:pt idx="40">
                  <c:v>0.15922734907380595</c:v>
                </c:pt>
                <c:pt idx="41">
                  <c:v>0.13694331127064516</c:v>
                </c:pt>
                <c:pt idx="42">
                  <c:v>0.11539730927096233</c:v>
                </c:pt>
                <c:pt idx="43">
                  <c:v>9.4607164985930123E-2</c:v>
                </c:pt>
                <c:pt idx="44">
                  <c:v>7.458665676209944E-2</c:v>
                </c:pt>
                <c:pt idx="45">
                  <c:v>5.5345678160252564E-2</c:v>
                </c:pt>
                <c:pt idx="46">
                  <c:v>3.6890412673690642E-2</c:v>
                </c:pt>
                <c:pt idx="47">
                  <c:v>1.9223522017586966E-2</c:v>
                </c:pt>
                <c:pt idx="48">
                  <c:v>2.3443456566273348E-3</c:v>
                </c:pt>
                <c:pt idx="49">
                  <c:v>1.3750890703065849E-2</c:v>
                </c:pt>
                <c:pt idx="50">
                  <c:v>2.9068859852263929E-2</c:v>
                </c:pt>
                <c:pt idx="51">
                  <c:v>4.3618913144067822E-2</c:v>
                </c:pt>
                <c:pt idx="52">
                  <c:v>5.7412857869995705E-2</c:v>
                </c:pt>
                <c:pt idx="53">
                  <c:v>7.0464733803966922E-2</c:v>
                </c:pt>
                <c:pt idx="54">
                  <c:v>8.2790590634645084E-2</c:v>
                </c:pt>
                <c:pt idx="55">
                  <c:v>9.4408267861897419E-2</c:v>
                </c:pt>
                <c:pt idx="56">
                  <c:v>0.10533717858287701</c:v>
                </c:pt>
                <c:pt idx="57">
                  <c:v>0.11559809843971219</c:v>
                </c:pt>
                <c:pt idx="58">
                  <c:v>0.12521296084613934</c:v>
                </c:pt>
                <c:pt idx="59">
                  <c:v>0.1342046594566019</c:v>
                </c:pt>
                <c:pt idx="60">
                  <c:v>0.14259685869010744</c:v>
                </c:pt>
                <c:pt idx="61">
                  <c:v>0.1504138129741345</c:v>
                </c:pt>
                <c:pt idx="62">
                  <c:v>0.15768019523242308</c:v>
                </c:pt>
                <c:pt idx="63">
                  <c:v>0.16442093500583096</c:v>
                </c:pt>
                <c:pt idx="64">
                  <c:v>0.17066106646853485</c:v>
                </c:pt>
                <c:pt idx="65">
                  <c:v>0.17642558648353926</c:v>
                </c:pt>
                <c:pt idx="66">
                  <c:v>0.18173932273232354</c:v>
                </c:pt>
                <c:pt idx="67">
                  <c:v>0.18662681185395244</c:v>
                </c:pt>
                <c:pt idx="68">
                  <c:v>0.19111218743943589</c:v>
                </c:pt>
                <c:pt idx="69">
                  <c:v>0.19521907764758242</c:v>
                </c:pt>
                <c:pt idx="70">
                  <c:v>0.19897051213918182</c:v>
                </c:pt>
                <c:pt idx="71">
                  <c:v>0.20238883796683974</c:v>
                </c:pt>
                <c:pt idx="72">
                  <c:v>0.20549564400804468</c:v>
                </c:pt>
                <c:pt idx="73">
                  <c:v>0.20831169348868891</c:v>
                </c:pt>
                <c:pt idx="74">
                  <c:v>0.21085686411303503</c:v>
                </c:pt>
                <c:pt idx="75">
                  <c:v>0.21315009529336548</c:v>
                </c:pt>
                <c:pt idx="76">
                  <c:v>0.21520934195807295</c:v>
                </c:pt>
                <c:pt idx="77">
                  <c:v>0.21705153440996741</c:v>
                </c:pt>
                <c:pt idx="78">
                  <c:v>0.21869254370670066</c:v>
                </c:pt>
                <c:pt idx="79">
                  <c:v>0.22014715204187987</c:v>
                </c:pt>
                <c:pt idx="80">
                  <c:v>0.22142902761803132</c:v>
                </c:pt>
                <c:pt idx="81">
                  <c:v>0.22255070352065409</c:v>
                </c:pt>
                <c:pt idx="82">
                  <c:v>0.22352356012549343</c:v>
                </c:pt>
                <c:pt idx="83">
                  <c:v>0.22435781059851612</c:v>
                </c:pt>
                <c:pt idx="84">
                  <c:v>0.22506248907923124</c:v>
                </c:pt>
                <c:pt idx="85">
                  <c:v>0.22564544117260074</c:v>
                </c:pt>
                <c:pt idx="86">
                  <c:v>0.22611331641235075</c:v>
                </c:pt>
                <c:pt idx="87">
                  <c:v>0.22647156239860425</c:v>
                </c:pt>
                <c:pt idx="88">
                  <c:v>0.22672442035493104</c:v>
                </c:pt>
                <c:pt idx="89">
                  <c:v>0.22687492189401681</c:v>
                </c:pt>
                <c:pt idx="90">
                  <c:v>0.22692488682649484</c:v>
                </c:pt>
                <c:pt idx="91">
                  <c:v>0.22687492189401681</c:v>
                </c:pt>
                <c:pt idx="92">
                  <c:v>0.22672442035493104</c:v>
                </c:pt>
                <c:pt idx="93">
                  <c:v>0.22647156239860425</c:v>
                </c:pt>
                <c:pt idx="94">
                  <c:v>0.22611331641235075</c:v>
                </c:pt>
                <c:pt idx="95">
                  <c:v>0.22564544117260074</c:v>
                </c:pt>
                <c:pt idx="96">
                  <c:v>0.22506248907923124</c:v>
                </c:pt>
                <c:pt idx="97">
                  <c:v>0.22435781059851614</c:v>
                </c:pt>
                <c:pt idx="98">
                  <c:v>0.22352356012549343</c:v>
                </c:pt>
                <c:pt idx="99">
                  <c:v>0.22255070352065409</c:v>
                </c:pt>
                <c:pt idx="100">
                  <c:v>0.22142902761803132</c:v>
                </c:pt>
                <c:pt idx="101">
                  <c:v>0.22014715204187987</c:v>
                </c:pt>
                <c:pt idx="102">
                  <c:v>0.21869254370670066</c:v>
                </c:pt>
                <c:pt idx="103">
                  <c:v>0.21705153440996741</c:v>
                </c:pt>
                <c:pt idx="104">
                  <c:v>0.21520934195807295</c:v>
                </c:pt>
                <c:pt idx="105">
                  <c:v>0.21315009529336548</c:v>
                </c:pt>
                <c:pt idx="106">
                  <c:v>0.21085686411303503</c:v>
                </c:pt>
                <c:pt idx="107">
                  <c:v>0.20831169348869058</c:v>
                </c:pt>
                <c:pt idx="108">
                  <c:v>0.20549564400804468</c:v>
                </c:pt>
                <c:pt idx="109">
                  <c:v>0.20238883796683974</c:v>
                </c:pt>
                <c:pt idx="110">
                  <c:v>0.19897051213918182</c:v>
                </c:pt>
                <c:pt idx="111">
                  <c:v>0.19521907764758242</c:v>
                </c:pt>
                <c:pt idx="112">
                  <c:v>0.19111218743943589</c:v>
                </c:pt>
                <c:pt idx="113">
                  <c:v>0.18662681185395244</c:v>
                </c:pt>
                <c:pt idx="114">
                  <c:v>0.18173932273232354</c:v>
                </c:pt>
                <c:pt idx="115">
                  <c:v>0.17642558648353926</c:v>
                </c:pt>
                <c:pt idx="116">
                  <c:v>0.17066106646853485</c:v>
                </c:pt>
                <c:pt idx="117">
                  <c:v>0.16442093500583096</c:v>
                </c:pt>
                <c:pt idx="118">
                  <c:v>0.15768019523242308</c:v>
                </c:pt>
                <c:pt idx="119">
                  <c:v>0.1504138129741345</c:v>
                </c:pt>
                <c:pt idx="120">
                  <c:v>0.14259685869010744</c:v>
                </c:pt>
                <c:pt idx="121">
                  <c:v>0.1342046594566019</c:v>
                </c:pt>
                <c:pt idx="122">
                  <c:v>0.12521296084613961</c:v>
                </c:pt>
                <c:pt idx="123">
                  <c:v>0.11559809843971187</c:v>
                </c:pt>
                <c:pt idx="124">
                  <c:v>0.10533717858287701</c:v>
                </c:pt>
                <c:pt idx="125">
                  <c:v>9.4408267861897308E-2</c:v>
                </c:pt>
                <c:pt idx="126">
                  <c:v>8.2790590634645084E-2</c:v>
                </c:pt>
                <c:pt idx="127">
                  <c:v>7.0464733803966867E-2</c:v>
                </c:pt>
                <c:pt idx="128">
                  <c:v>5.7412857869995705E-2</c:v>
                </c:pt>
                <c:pt idx="129">
                  <c:v>4.3618913144067878E-2</c:v>
                </c:pt>
                <c:pt idx="130">
                  <c:v>2.9068859852263929E-2</c:v>
                </c:pt>
                <c:pt idx="131">
                  <c:v>1.3750890703066114E-2</c:v>
                </c:pt>
                <c:pt idx="132">
                  <c:v>2.3443456566273348E-3</c:v>
                </c:pt>
                <c:pt idx="133">
                  <c:v>1.9223522017586852E-2</c:v>
                </c:pt>
                <c:pt idx="134">
                  <c:v>3.6890412673690642E-2</c:v>
                </c:pt>
                <c:pt idx="135">
                  <c:v>5.5345678160252321E-2</c:v>
                </c:pt>
                <c:pt idx="136">
                  <c:v>7.4586656762099579E-2</c:v>
                </c:pt>
                <c:pt idx="137">
                  <c:v>9.4607164985929984E-2</c:v>
                </c:pt>
                <c:pt idx="138">
                  <c:v>0.11539730927096209</c:v>
                </c:pt>
                <c:pt idx="139">
                  <c:v>0.13694331127064516</c:v>
                </c:pt>
                <c:pt idx="140">
                  <c:v>0.15922734907380534</c:v>
                </c:pt>
                <c:pt idx="141">
                  <c:v>0.18222741674380652</c:v>
                </c:pt>
                <c:pt idx="142">
                  <c:v>0.2059172045369935</c:v>
                </c:pt>
                <c:pt idx="143">
                  <c:v>0.23026600211519688</c:v>
                </c:pt>
                <c:pt idx="144">
                  <c:v>0.25523862698968708</c:v>
                </c:pt>
                <c:pt idx="145">
                  <c:v>0.280795380324878</c:v>
                </c:pt>
                <c:pt idx="146">
                  <c:v>0.30689203208816285</c:v>
                </c:pt>
                <c:pt idx="147">
                  <c:v>0.33347983735769354</c:v>
                </c:pt>
                <c:pt idx="148">
                  <c:v>0.36050558539247574</c:v>
                </c:pt>
                <c:pt idx="149">
                  <c:v>0.38791168282994537</c:v>
                </c:pt>
                <c:pt idx="150">
                  <c:v>0.41563627210621884</c:v>
                </c:pt>
                <c:pt idx="151">
                  <c:v>0.44361338589543525</c:v>
                </c:pt>
                <c:pt idx="152">
                  <c:v>0.4717731380394467</c:v>
                </c:pt>
                <c:pt idx="153">
                  <c:v>0.50004195109030969</c:v>
                </c:pt>
                <c:pt idx="154">
                  <c:v>0.5283428202193603</c:v>
                </c:pt>
                <c:pt idx="155">
                  <c:v>0.55659561286179449</c:v>
                </c:pt>
                <c:pt idx="156">
                  <c:v>0.58471740306929154</c:v>
                </c:pt>
                <c:pt idx="157">
                  <c:v>0.61262283914005544</c:v>
                </c:pt>
                <c:pt idx="158">
                  <c:v>0.64022454269101881</c:v>
                </c:pt>
                <c:pt idx="159">
                  <c:v>0.66743353693619223</c:v>
                </c:pt>
                <c:pt idx="160">
                  <c:v>0.69415970154421602</c:v>
                </c:pt>
                <c:pt idx="161">
                  <c:v>0.72031225107254915</c:v>
                </c:pt>
                <c:pt idx="162">
                  <c:v>0.74580023362156078</c:v>
                </c:pt>
                <c:pt idx="163">
                  <c:v>0.77053304602455441</c:v>
                </c:pt>
                <c:pt idx="164">
                  <c:v>0.79442096159513109</c:v>
                </c:pt>
                <c:pt idx="165">
                  <c:v>0.81737566619651092</c:v>
                </c:pt>
                <c:pt idx="166">
                  <c:v>0.83931079818323784</c:v>
                </c:pt>
                <c:pt idx="167">
                  <c:v>0.86014248759858525</c:v>
                </c:pt>
                <c:pt idx="168">
                  <c:v>0.87978988989460494</c:v>
                </c:pt>
                <c:pt idx="169">
                  <c:v>0.89817570937915969</c:v>
                </c:pt>
                <c:pt idx="170">
                  <c:v>0.91522670758798352</c:v>
                </c:pt>
                <c:pt idx="171">
                  <c:v>0.93087419183104869</c:v>
                </c:pt>
                <c:pt idx="172">
                  <c:v>0.94505447927216224</c:v>
                </c:pt>
                <c:pt idx="173">
                  <c:v>0.95770933206845521</c:v>
                </c:pt>
                <c:pt idx="174">
                  <c:v>0.96878635932100232</c:v>
                </c:pt>
                <c:pt idx="175">
                  <c:v>0.97823938186735893</c:v>
                </c:pt>
                <c:pt idx="176">
                  <c:v>0.98602875627819542</c:v>
                </c:pt>
                <c:pt idx="177">
                  <c:v>0.99212165479965808</c:v>
                </c:pt>
                <c:pt idx="178">
                  <c:v>0.99649229840609577</c:v>
                </c:pt>
                <c:pt idx="179">
                  <c:v>0.99912214058884541</c:v>
                </c:pt>
                <c:pt idx="180">
                  <c:v>1</c:v>
                </c:pt>
                <c:pt idx="181">
                  <c:v>0.99912214058884541</c:v>
                </c:pt>
                <c:pt idx="182">
                  <c:v>0.99649229840609543</c:v>
                </c:pt>
                <c:pt idx="183">
                  <c:v>0.99212165479965808</c:v>
                </c:pt>
                <c:pt idx="184">
                  <c:v>0.98602875627819497</c:v>
                </c:pt>
                <c:pt idx="185">
                  <c:v>0.97823938186735848</c:v>
                </c:pt>
                <c:pt idx="186">
                  <c:v>0.96878635932100188</c:v>
                </c:pt>
                <c:pt idx="187">
                  <c:v>0.95770933206845665</c:v>
                </c:pt>
                <c:pt idx="188">
                  <c:v>0.94505447927216224</c:v>
                </c:pt>
                <c:pt idx="189">
                  <c:v>0.9308741918310478</c:v>
                </c:pt>
                <c:pt idx="190">
                  <c:v>0.91522670758798463</c:v>
                </c:pt>
                <c:pt idx="191">
                  <c:v>0.89817570937915991</c:v>
                </c:pt>
                <c:pt idx="192">
                  <c:v>0.87978988989460494</c:v>
                </c:pt>
                <c:pt idx="193">
                  <c:v>0.86014248759858525</c:v>
                </c:pt>
                <c:pt idx="194">
                  <c:v>0.83931079818323784</c:v>
                </c:pt>
                <c:pt idx="195">
                  <c:v>0.81737566619651092</c:v>
                </c:pt>
                <c:pt idx="196">
                  <c:v>0.79442096159513109</c:v>
                </c:pt>
                <c:pt idx="197">
                  <c:v>0.77053304602455353</c:v>
                </c:pt>
                <c:pt idx="198">
                  <c:v>0.74580023362156078</c:v>
                </c:pt>
                <c:pt idx="199">
                  <c:v>0.72031225107254915</c:v>
                </c:pt>
                <c:pt idx="200">
                  <c:v>0.69415970154421658</c:v>
                </c:pt>
                <c:pt idx="201">
                  <c:v>0.66743353693619223</c:v>
                </c:pt>
                <c:pt idx="202">
                  <c:v>0.64022454269101892</c:v>
                </c:pt>
                <c:pt idx="203">
                  <c:v>0.61262283914005555</c:v>
                </c:pt>
                <c:pt idx="204">
                  <c:v>0.58471740306929165</c:v>
                </c:pt>
                <c:pt idx="205">
                  <c:v>0.55659561286179449</c:v>
                </c:pt>
                <c:pt idx="206">
                  <c:v>0.5283428202193603</c:v>
                </c:pt>
                <c:pt idx="207">
                  <c:v>0.50004195109030969</c:v>
                </c:pt>
                <c:pt idx="208">
                  <c:v>0.47177313803944682</c:v>
                </c:pt>
                <c:pt idx="209">
                  <c:v>0.44361338589543525</c:v>
                </c:pt>
                <c:pt idx="210">
                  <c:v>0.41563627210621884</c:v>
                </c:pt>
                <c:pt idx="211">
                  <c:v>0.38791168282994709</c:v>
                </c:pt>
                <c:pt idx="212">
                  <c:v>0.36050558539247574</c:v>
                </c:pt>
                <c:pt idx="213">
                  <c:v>0.33347983735769349</c:v>
                </c:pt>
                <c:pt idx="214">
                  <c:v>0.30689203208816285</c:v>
                </c:pt>
                <c:pt idx="215">
                  <c:v>0.28079538032487655</c:v>
                </c:pt>
                <c:pt idx="216">
                  <c:v>0.25523862698968847</c:v>
                </c:pt>
                <c:pt idx="217">
                  <c:v>0.23026600211519699</c:v>
                </c:pt>
                <c:pt idx="218">
                  <c:v>0.205917204536995</c:v>
                </c:pt>
                <c:pt idx="219">
                  <c:v>0.18222741674380613</c:v>
                </c:pt>
                <c:pt idx="220">
                  <c:v>0.15922734907380595</c:v>
                </c:pt>
                <c:pt idx="221">
                  <c:v>0.13694331127064552</c:v>
                </c:pt>
                <c:pt idx="222">
                  <c:v>0.11539730927096233</c:v>
                </c:pt>
                <c:pt idx="223">
                  <c:v>9.4607164985930234E-2</c:v>
                </c:pt>
                <c:pt idx="224">
                  <c:v>7.4586656762099579E-2</c:v>
                </c:pt>
                <c:pt idx="225">
                  <c:v>5.5345678160252564E-2</c:v>
                </c:pt>
                <c:pt idx="226">
                  <c:v>3.6890412673690469E-2</c:v>
                </c:pt>
                <c:pt idx="227">
                  <c:v>1.9223522017586966E-2</c:v>
                </c:pt>
                <c:pt idx="228">
                  <c:v>2.3443456566272745E-3</c:v>
                </c:pt>
                <c:pt idx="229">
                  <c:v>1.3750890703065849E-2</c:v>
                </c:pt>
                <c:pt idx="230">
                  <c:v>2.9068859852263863E-2</c:v>
                </c:pt>
                <c:pt idx="231">
                  <c:v>4.3618913144067427E-2</c:v>
                </c:pt>
                <c:pt idx="232">
                  <c:v>5.7412857869995705E-2</c:v>
                </c:pt>
                <c:pt idx="233">
                  <c:v>7.0464733803966922E-2</c:v>
                </c:pt>
                <c:pt idx="234">
                  <c:v>8.2790590634644931E-2</c:v>
                </c:pt>
                <c:pt idx="235">
                  <c:v>9.4408267861896947E-2</c:v>
                </c:pt>
                <c:pt idx="236">
                  <c:v>0.10533717858287701</c:v>
                </c:pt>
                <c:pt idx="237">
                  <c:v>0.11559809843971219</c:v>
                </c:pt>
                <c:pt idx="238">
                  <c:v>0.12521296084613934</c:v>
                </c:pt>
                <c:pt idx="239">
                  <c:v>0.13420465945660154</c:v>
                </c:pt>
                <c:pt idx="240">
                  <c:v>0.1425968586901073</c:v>
                </c:pt>
                <c:pt idx="241">
                  <c:v>0.15041381297413461</c:v>
                </c:pt>
                <c:pt idx="242">
                  <c:v>0.15768019523242324</c:v>
                </c:pt>
                <c:pt idx="243">
                  <c:v>0.16442093500583096</c:v>
                </c:pt>
                <c:pt idx="244">
                  <c:v>0.17066106646853485</c:v>
                </c:pt>
                <c:pt idx="245">
                  <c:v>0.17642558648353926</c:v>
                </c:pt>
                <c:pt idx="246">
                  <c:v>0.1817393227323236</c:v>
                </c:pt>
                <c:pt idx="247">
                  <c:v>0.18662681185395244</c:v>
                </c:pt>
                <c:pt idx="248">
                  <c:v>0.19111218743943589</c:v>
                </c:pt>
                <c:pt idx="249">
                  <c:v>0.19521907764758242</c:v>
                </c:pt>
                <c:pt idx="250">
                  <c:v>0.19897051213918182</c:v>
                </c:pt>
                <c:pt idx="251">
                  <c:v>0.20238883796683974</c:v>
                </c:pt>
                <c:pt idx="252">
                  <c:v>0.20549564400804468</c:v>
                </c:pt>
                <c:pt idx="253">
                  <c:v>0.20831169348868891</c:v>
                </c:pt>
                <c:pt idx="254">
                  <c:v>0.21085686411303503</c:v>
                </c:pt>
                <c:pt idx="255">
                  <c:v>0.21315009529336548</c:v>
                </c:pt>
                <c:pt idx="256">
                  <c:v>0.21520934195807295</c:v>
                </c:pt>
                <c:pt idx="257">
                  <c:v>0.21705153440996741</c:v>
                </c:pt>
                <c:pt idx="258">
                  <c:v>0.21869254370670066</c:v>
                </c:pt>
                <c:pt idx="259">
                  <c:v>0.22014715204187987</c:v>
                </c:pt>
                <c:pt idx="260">
                  <c:v>0.22142902761803132</c:v>
                </c:pt>
                <c:pt idx="261">
                  <c:v>0.22255070352065406</c:v>
                </c:pt>
                <c:pt idx="262">
                  <c:v>0.22352356012549338</c:v>
                </c:pt>
                <c:pt idx="263">
                  <c:v>0.22435781059851614</c:v>
                </c:pt>
                <c:pt idx="264">
                  <c:v>0.22506248907923129</c:v>
                </c:pt>
                <c:pt idx="265">
                  <c:v>0.22564544117260074</c:v>
                </c:pt>
                <c:pt idx="266">
                  <c:v>0.22611331641235075</c:v>
                </c:pt>
                <c:pt idx="267">
                  <c:v>0.22647156239860425</c:v>
                </c:pt>
                <c:pt idx="268">
                  <c:v>0.22672442035493104</c:v>
                </c:pt>
                <c:pt idx="269">
                  <c:v>0.22687492189401681</c:v>
                </c:pt>
                <c:pt idx="270">
                  <c:v>0.22692488682649484</c:v>
                </c:pt>
                <c:pt idx="271">
                  <c:v>0.22687492189401681</c:v>
                </c:pt>
                <c:pt idx="272">
                  <c:v>0.22672442035493104</c:v>
                </c:pt>
                <c:pt idx="273">
                  <c:v>0.22647156239860425</c:v>
                </c:pt>
                <c:pt idx="274">
                  <c:v>0.22611331641235086</c:v>
                </c:pt>
                <c:pt idx="275">
                  <c:v>0.22564544117260074</c:v>
                </c:pt>
                <c:pt idx="276">
                  <c:v>0.22506248907923129</c:v>
                </c:pt>
                <c:pt idx="277">
                  <c:v>0.22435781059851612</c:v>
                </c:pt>
                <c:pt idx="278">
                  <c:v>0.22352356012549343</c:v>
                </c:pt>
                <c:pt idx="279">
                  <c:v>0.22255070352065409</c:v>
                </c:pt>
                <c:pt idx="280">
                  <c:v>0.22142902761803132</c:v>
                </c:pt>
                <c:pt idx="281">
                  <c:v>0.22014715204187987</c:v>
                </c:pt>
                <c:pt idx="282">
                  <c:v>0.21869254370670066</c:v>
                </c:pt>
                <c:pt idx="283">
                  <c:v>0.21705153440996741</c:v>
                </c:pt>
                <c:pt idx="284">
                  <c:v>0.21520934195807295</c:v>
                </c:pt>
                <c:pt idx="285">
                  <c:v>0.21315009529336557</c:v>
                </c:pt>
                <c:pt idx="286">
                  <c:v>0.21085686411303498</c:v>
                </c:pt>
                <c:pt idx="287">
                  <c:v>0.20831169348868891</c:v>
                </c:pt>
                <c:pt idx="288">
                  <c:v>0.20549564400804468</c:v>
                </c:pt>
                <c:pt idx="289">
                  <c:v>0.20238883796683974</c:v>
                </c:pt>
                <c:pt idx="290">
                  <c:v>0.19897051213918182</c:v>
                </c:pt>
                <c:pt idx="291">
                  <c:v>0.19521907764758242</c:v>
                </c:pt>
                <c:pt idx="292">
                  <c:v>0.19111218743943589</c:v>
                </c:pt>
                <c:pt idx="293">
                  <c:v>0.18662681185395244</c:v>
                </c:pt>
                <c:pt idx="294">
                  <c:v>0.1817393227323236</c:v>
                </c:pt>
                <c:pt idx="295">
                  <c:v>0.17642558648353926</c:v>
                </c:pt>
                <c:pt idx="296">
                  <c:v>0.17066106646853485</c:v>
                </c:pt>
                <c:pt idx="297">
                  <c:v>0.16442093500583096</c:v>
                </c:pt>
                <c:pt idx="298">
                  <c:v>0.15768019523242324</c:v>
                </c:pt>
                <c:pt idx="299">
                  <c:v>0.15041381297413434</c:v>
                </c:pt>
                <c:pt idx="300">
                  <c:v>0.14259685869010744</c:v>
                </c:pt>
                <c:pt idx="301">
                  <c:v>0.1342046594566019</c:v>
                </c:pt>
                <c:pt idx="302">
                  <c:v>0.12521296084613978</c:v>
                </c:pt>
                <c:pt idx="303">
                  <c:v>0.11559809843971199</c:v>
                </c:pt>
                <c:pt idx="304">
                  <c:v>0.10533717858287674</c:v>
                </c:pt>
                <c:pt idx="305">
                  <c:v>9.4408267861897419E-2</c:v>
                </c:pt>
                <c:pt idx="306">
                  <c:v>8.2790590634645125E-2</c:v>
                </c:pt>
                <c:pt idx="307">
                  <c:v>7.0464733803966964E-2</c:v>
                </c:pt>
                <c:pt idx="308">
                  <c:v>5.7412857869995282E-2</c:v>
                </c:pt>
                <c:pt idx="309">
                  <c:v>4.3618913144067746E-2</c:v>
                </c:pt>
                <c:pt idx="310">
                  <c:v>2.9068859852264081E-2</c:v>
                </c:pt>
                <c:pt idx="311">
                  <c:v>1.3750890703066147E-2</c:v>
                </c:pt>
                <c:pt idx="312">
                  <c:v>2.344345656627033E-3</c:v>
                </c:pt>
                <c:pt idx="313">
                  <c:v>1.9223522017587275E-2</c:v>
                </c:pt>
                <c:pt idx="314">
                  <c:v>3.6890412673690469E-2</c:v>
                </c:pt>
                <c:pt idx="315">
                  <c:v>5.5345678160251988E-2</c:v>
                </c:pt>
                <c:pt idx="316">
                  <c:v>7.4586656762098996E-2</c:v>
                </c:pt>
                <c:pt idx="317">
                  <c:v>9.4607164985930581E-2</c:v>
                </c:pt>
                <c:pt idx="318">
                  <c:v>0.11539730927096255</c:v>
                </c:pt>
                <c:pt idx="319">
                  <c:v>0.13694331127064482</c:v>
                </c:pt>
                <c:pt idx="320">
                  <c:v>0.15922734907380512</c:v>
                </c:pt>
                <c:pt idx="321">
                  <c:v>0.18222741674380563</c:v>
                </c:pt>
                <c:pt idx="322">
                  <c:v>0.205917204536995</c:v>
                </c:pt>
                <c:pt idx="323">
                  <c:v>0.23026600211519688</c:v>
                </c:pt>
                <c:pt idx="324">
                  <c:v>0.25523862698968697</c:v>
                </c:pt>
                <c:pt idx="325">
                  <c:v>0.28079538032487644</c:v>
                </c:pt>
                <c:pt idx="326">
                  <c:v>0.30689203208816285</c:v>
                </c:pt>
                <c:pt idx="327">
                  <c:v>0.33347983735769354</c:v>
                </c:pt>
                <c:pt idx="328">
                  <c:v>0.36050558539247574</c:v>
                </c:pt>
                <c:pt idx="329">
                  <c:v>0.38791168282994543</c:v>
                </c:pt>
                <c:pt idx="330">
                  <c:v>0.41563627210621729</c:v>
                </c:pt>
                <c:pt idx="331">
                  <c:v>0.44361338589543525</c:v>
                </c:pt>
                <c:pt idx="332">
                  <c:v>0.47177313803944682</c:v>
                </c:pt>
                <c:pt idx="333">
                  <c:v>0.50004195109030969</c:v>
                </c:pt>
                <c:pt idx="334">
                  <c:v>0.52834282021935863</c:v>
                </c:pt>
                <c:pt idx="335">
                  <c:v>0.55659561286179449</c:v>
                </c:pt>
                <c:pt idx="336">
                  <c:v>0.58471740306929165</c:v>
                </c:pt>
                <c:pt idx="337">
                  <c:v>0.61262283914005544</c:v>
                </c:pt>
                <c:pt idx="338">
                  <c:v>0.64022454269101858</c:v>
                </c:pt>
                <c:pt idx="339">
                  <c:v>0.66743353693619156</c:v>
                </c:pt>
                <c:pt idx="340">
                  <c:v>0.69415970154421658</c:v>
                </c:pt>
                <c:pt idx="341">
                  <c:v>0.72031225107254915</c:v>
                </c:pt>
                <c:pt idx="342">
                  <c:v>0.74580023362156078</c:v>
                </c:pt>
                <c:pt idx="343">
                  <c:v>0.77053304602455353</c:v>
                </c:pt>
                <c:pt idx="344">
                  <c:v>0.79442096159513209</c:v>
                </c:pt>
                <c:pt idx="345">
                  <c:v>0.81737566619651192</c:v>
                </c:pt>
                <c:pt idx="346">
                  <c:v>0.83931079818323662</c:v>
                </c:pt>
                <c:pt idx="347">
                  <c:v>0.86014248759858647</c:v>
                </c:pt>
                <c:pt idx="348">
                  <c:v>0.87978988989460383</c:v>
                </c:pt>
                <c:pt idx="349">
                  <c:v>0.89817570937915991</c:v>
                </c:pt>
                <c:pt idx="350">
                  <c:v>0.91522670758798352</c:v>
                </c:pt>
                <c:pt idx="351">
                  <c:v>0.93087419183104869</c:v>
                </c:pt>
                <c:pt idx="352">
                  <c:v>0.94505447927216146</c:v>
                </c:pt>
                <c:pt idx="353">
                  <c:v>0.95770933206845665</c:v>
                </c:pt>
                <c:pt idx="354">
                  <c:v>0.96878635932100188</c:v>
                </c:pt>
                <c:pt idx="355">
                  <c:v>0.97823938186735893</c:v>
                </c:pt>
                <c:pt idx="356">
                  <c:v>0.98602875627819542</c:v>
                </c:pt>
                <c:pt idx="357">
                  <c:v>0.99212165479965841</c:v>
                </c:pt>
                <c:pt idx="358">
                  <c:v>0.99649229840609543</c:v>
                </c:pt>
                <c:pt idx="359">
                  <c:v>0.99912214058884541</c:v>
                </c:pt>
                <c:pt idx="36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F3-415F-8D6E-E020015F81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7236720"/>
        <c:axId val="477236400"/>
      </c:radarChart>
      <c:catAx>
        <c:axId val="477236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nl-BE"/>
          </a:p>
        </c:txPr>
        <c:crossAx val="477236400"/>
        <c:crosses val="autoZero"/>
        <c:auto val="1"/>
        <c:lblAlgn val="ctr"/>
        <c:lblOffset val="100"/>
        <c:noMultiLvlLbl val="0"/>
      </c:catAx>
      <c:valAx>
        <c:axId val="47723640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77236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Scroll" dx="26" fmlaLink="$G$24" max="400" min="131" page="10" val="304"/>
</file>

<file path=xl/ctrlProps/ctrlProp2.xml><?xml version="1.0" encoding="utf-8"?>
<formControlPr xmlns="http://schemas.microsoft.com/office/spreadsheetml/2009/9/main" objectType="Scroll" dx="26" fmlaLink="$F$28" max="100" page="10" val="70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290945</xdr:colOff>
      <xdr:row>11</xdr:row>
      <xdr:rowOff>55419</xdr:rowOff>
    </xdr:from>
    <xdr:to>
      <xdr:col>5</xdr:col>
      <xdr:colOff>471549</xdr:colOff>
      <xdr:row>23</xdr:row>
      <xdr:rowOff>32668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84</xdr:col>
      <xdr:colOff>566185</xdr:colOff>
      <xdr:row>1</xdr:row>
      <xdr:rowOff>143692</xdr:rowOff>
    </xdr:from>
    <xdr:to>
      <xdr:col>92</xdr:col>
      <xdr:colOff>288279</xdr:colOff>
      <xdr:row>16</xdr:row>
      <xdr:rowOff>174173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85</xdr:col>
      <xdr:colOff>83243</xdr:colOff>
      <xdr:row>19</xdr:row>
      <xdr:rowOff>76968</xdr:rowOff>
    </xdr:from>
    <xdr:to>
      <xdr:col>92</xdr:col>
      <xdr:colOff>388043</xdr:colOff>
      <xdr:row>34</xdr:row>
      <xdr:rowOff>130756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85</xdr:col>
      <xdr:colOff>67493</xdr:colOff>
      <xdr:row>35</xdr:row>
      <xdr:rowOff>81643</xdr:rowOff>
    </xdr:from>
    <xdr:to>
      <xdr:col>92</xdr:col>
      <xdr:colOff>404950</xdr:colOff>
      <xdr:row>50</xdr:row>
      <xdr:rowOff>81643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84</xdr:col>
      <xdr:colOff>586740</xdr:colOff>
      <xdr:row>50</xdr:row>
      <xdr:rowOff>53340</xdr:rowOff>
    </xdr:from>
    <xdr:to>
      <xdr:col>92</xdr:col>
      <xdr:colOff>281940</xdr:colOff>
      <xdr:row>65</xdr:row>
      <xdr:rowOff>53340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93</xdr:col>
      <xdr:colOff>48491</xdr:colOff>
      <xdr:row>33</xdr:row>
      <xdr:rowOff>117764</xdr:rowOff>
    </xdr:from>
    <xdr:to>
      <xdr:col>100</xdr:col>
      <xdr:colOff>353291</xdr:colOff>
      <xdr:row>48</xdr:row>
      <xdr:rowOff>159328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93</xdr:col>
      <xdr:colOff>256310</xdr:colOff>
      <xdr:row>50</xdr:row>
      <xdr:rowOff>173182</xdr:rowOff>
    </xdr:from>
    <xdr:to>
      <xdr:col>100</xdr:col>
      <xdr:colOff>561110</xdr:colOff>
      <xdr:row>66</xdr:row>
      <xdr:rowOff>62346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335280</xdr:colOff>
      <xdr:row>11</xdr:row>
      <xdr:rowOff>83820</xdr:rowOff>
    </xdr:from>
    <xdr:to>
      <xdr:col>18</xdr:col>
      <xdr:colOff>245511</xdr:colOff>
      <xdr:row>23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19315</xdr:colOff>
      <xdr:row>11</xdr:row>
      <xdr:rowOff>45721</xdr:rowOff>
    </xdr:from>
    <xdr:to>
      <xdr:col>12</xdr:col>
      <xdr:colOff>311197</xdr:colOff>
      <xdr:row>22</xdr:row>
      <xdr:rowOff>121920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586740</xdr:colOff>
          <xdr:row>8</xdr:row>
          <xdr:rowOff>0</xdr:rowOff>
        </xdr:from>
        <xdr:to>
          <xdr:col>2</xdr:col>
          <xdr:colOff>624840</xdr:colOff>
          <xdr:row>27</xdr:row>
          <xdr:rowOff>152400</xdr:rowOff>
        </xdr:to>
        <xdr:sp macro="" textlink="">
          <xdr:nvSpPr>
            <xdr:cNvPr id="2050" name="Scroll Bar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1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198120</xdr:colOff>
          <xdr:row>8</xdr:row>
          <xdr:rowOff>0</xdr:rowOff>
        </xdr:from>
        <xdr:to>
          <xdr:col>4</xdr:col>
          <xdr:colOff>251460</xdr:colOff>
          <xdr:row>27</xdr:row>
          <xdr:rowOff>160020</xdr:rowOff>
        </xdr:to>
        <xdr:sp macro="" textlink="">
          <xdr:nvSpPr>
            <xdr:cNvPr id="2051" name="Scroll Bar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1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6</xdr:col>
      <xdr:colOff>609599</xdr:colOff>
      <xdr:row>22</xdr:row>
      <xdr:rowOff>144780</xdr:rowOff>
    </xdr:from>
    <xdr:to>
      <xdr:col>12</xdr:col>
      <xdr:colOff>360316</xdr:colOff>
      <xdr:row>34</xdr:row>
      <xdr:rowOff>53340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388620</xdr:colOff>
      <xdr:row>22</xdr:row>
      <xdr:rowOff>164592</xdr:rowOff>
    </xdr:from>
    <xdr:to>
      <xdr:col>18</xdr:col>
      <xdr:colOff>114300</xdr:colOff>
      <xdr:row>34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30480</xdr:colOff>
      <xdr:row>0</xdr:row>
      <xdr:rowOff>0</xdr:rowOff>
    </xdr:from>
    <xdr:to>
      <xdr:col>12</xdr:col>
      <xdr:colOff>266700</xdr:colOff>
      <xdr:row>11</xdr:row>
      <xdr:rowOff>52648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274320</xdr:colOff>
      <xdr:row>0</xdr:row>
      <xdr:rowOff>0</xdr:rowOff>
    </xdr:from>
    <xdr:to>
      <xdr:col>18</xdr:col>
      <xdr:colOff>198120</xdr:colOff>
      <xdr:row>11</xdr:row>
      <xdr:rowOff>60960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Relationship Id="rId4" Type="http://schemas.openxmlformats.org/officeDocument/2006/relationships/ctrlProp" Target="../ctrlProps/ctrlProp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6F396-66B7-4F9E-B243-AFB2734163F4}">
  <dimension ref="B2:CF365"/>
  <sheetViews>
    <sheetView topLeftCell="J1" zoomScale="70" zoomScaleNormal="70" workbookViewId="0">
      <selection activeCell="H6" sqref="H6"/>
    </sheetView>
  </sheetViews>
  <sheetFormatPr defaultRowHeight="14.4" x14ac:dyDescent="0.3"/>
  <cols>
    <col min="10" max="10" width="12" bestFit="1" customWidth="1"/>
    <col min="11" max="11" width="12.6640625" customWidth="1"/>
    <col min="12" max="18" width="11.44140625" customWidth="1"/>
    <col min="30" max="32" width="12.44140625" bestFit="1" customWidth="1"/>
    <col min="33" max="38" width="12.44140625" customWidth="1"/>
    <col min="50" max="58" width="46.21875" customWidth="1"/>
    <col min="59" max="59" width="12.88671875" customWidth="1"/>
    <col min="60" max="60" width="40.88671875" customWidth="1"/>
    <col min="61" max="61" width="10.109375" customWidth="1"/>
    <col min="62" max="62" width="33.109375" customWidth="1"/>
    <col min="66" max="66" width="13" bestFit="1" customWidth="1"/>
    <col min="69" max="69" width="43.109375" bestFit="1" customWidth="1"/>
    <col min="71" max="71" width="31.33203125" bestFit="1" customWidth="1"/>
    <col min="73" max="73" width="10" bestFit="1" customWidth="1"/>
    <col min="75" max="75" width="13.88671875" bestFit="1" customWidth="1"/>
  </cols>
  <sheetData>
    <row r="2" spans="2:84" x14ac:dyDescent="0.3">
      <c r="B2" t="s">
        <v>0</v>
      </c>
      <c r="C2">
        <v>343</v>
      </c>
      <c r="D2" t="s">
        <v>1</v>
      </c>
    </row>
    <row r="3" spans="2:84" x14ac:dyDescent="0.3">
      <c r="J3" t="s">
        <v>22</v>
      </c>
      <c r="T3" t="s">
        <v>16</v>
      </c>
      <c r="AD3" t="s">
        <v>17</v>
      </c>
      <c r="AE3" t="s">
        <v>21</v>
      </c>
      <c r="AN3" t="s">
        <v>23</v>
      </c>
      <c r="AO3" t="s">
        <v>27</v>
      </c>
      <c r="AX3" t="s">
        <v>44</v>
      </c>
      <c r="BH3" t="s">
        <v>45</v>
      </c>
      <c r="BJ3" t="s">
        <v>46</v>
      </c>
      <c r="BL3" t="s">
        <v>28</v>
      </c>
      <c r="BN3" t="s">
        <v>47</v>
      </c>
      <c r="BQ3" s="2" t="s">
        <v>45</v>
      </c>
      <c r="BS3" t="s">
        <v>46</v>
      </c>
      <c r="BU3" t="s">
        <v>28</v>
      </c>
      <c r="BW3" t="s">
        <v>47</v>
      </c>
      <c r="BZ3" s="2" t="s">
        <v>45</v>
      </c>
      <c r="CB3" t="s">
        <v>46</v>
      </c>
      <c r="CD3" t="s">
        <v>28</v>
      </c>
      <c r="CF3" t="s">
        <v>47</v>
      </c>
    </row>
    <row r="4" spans="2:84" x14ac:dyDescent="0.3">
      <c r="B4" t="s">
        <v>2</v>
      </c>
      <c r="C4">
        <f>Sheet2!D5</f>
        <v>7.0000000000000007E-2</v>
      </c>
      <c r="D4" t="s">
        <v>5</v>
      </c>
      <c r="G4" s="1" t="s">
        <v>6</v>
      </c>
      <c r="H4" s="1" t="s">
        <v>7</v>
      </c>
      <c r="J4" s="1" t="s">
        <v>10</v>
      </c>
      <c r="K4" s="1" t="s">
        <v>11</v>
      </c>
      <c r="L4" s="1" t="s">
        <v>12</v>
      </c>
      <c r="M4" s="1" t="s">
        <v>31</v>
      </c>
      <c r="N4" s="1" t="s">
        <v>32</v>
      </c>
      <c r="O4" s="1" t="s">
        <v>52</v>
      </c>
      <c r="P4" s="1" t="s">
        <v>53</v>
      </c>
      <c r="Q4" s="1" t="s">
        <v>54</v>
      </c>
      <c r="R4" s="1" t="s">
        <v>55</v>
      </c>
      <c r="T4" s="1" t="s">
        <v>13</v>
      </c>
      <c r="U4" s="1" t="s">
        <v>14</v>
      </c>
      <c r="V4" s="1" t="s">
        <v>15</v>
      </c>
      <c r="W4" s="1" t="s">
        <v>33</v>
      </c>
      <c r="X4" s="1" t="s">
        <v>34</v>
      </c>
      <c r="Y4" s="1" t="s">
        <v>56</v>
      </c>
      <c r="Z4" s="1" t="s">
        <v>57</v>
      </c>
      <c r="AA4" s="1" t="s">
        <v>58</v>
      </c>
      <c r="AB4" s="1" t="s">
        <v>59</v>
      </c>
      <c r="AD4" s="1" t="s">
        <v>18</v>
      </c>
      <c r="AE4" s="1" t="s">
        <v>19</v>
      </c>
      <c r="AF4" s="1" t="s">
        <v>20</v>
      </c>
      <c r="AG4" s="1" t="s">
        <v>35</v>
      </c>
      <c r="AH4" s="1" t="s">
        <v>36</v>
      </c>
      <c r="AI4" s="1" t="s">
        <v>60</v>
      </c>
      <c r="AJ4" s="1" t="s">
        <v>61</v>
      </c>
      <c r="AK4" s="1" t="s">
        <v>62</v>
      </c>
      <c r="AL4" s="1" t="s">
        <v>63</v>
      </c>
      <c r="AN4" s="1" t="s">
        <v>24</v>
      </c>
      <c r="AO4" s="1" t="s">
        <v>25</v>
      </c>
      <c r="AP4" s="1" t="s">
        <v>26</v>
      </c>
      <c r="AQ4" s="1" t="s">
        <v>37</v>
      </c>
      <c r="AR4" s="1" t="s">
        <v>38</v>
      </c>
      <c r="AS4" s="1" t="s">
        <v>64</v>
      </c>
      <c r="AT4" s="1" t="s">
        <v>65</v>
      </c>
      <c r="AU4" s="1" t="s">
        <v>66</v>
      </c>
      <c r="AV4" s="1" t="s">
        <v>67</v>
      </c>
      <c r="AW4" s="1"/>
      <c r="AX4" s="1" t="s">
        <v>39</v>
      </c>
      <c r="AY4" s="1" t="s">
        <v>40</v>
      </c>
      <c r="AZ4" s="1" t="s">
        <v>41</v>
      </c>
      <c r="BA4" s="1" t="s">
        <v>42</v>
      </c>
      <c r="BB4" s="1" t="s">
        <v>43</v>
      </c>
      <c r="BC4" s="1" t="s">
        <v>68</v>
      </c>
      <c r="BD4" s="1" t="s">
        <v>69</v>
      </c>
      <c r="BE4" s="1" t="s">
        <v>70</v>
      </c>
      <c r="BF4" s="1" t="s">
        <v>71</v>
      </c>
      <c r="BG4" s="1"/>
      <c r="BH4" s="1" t="s">
        <v>48</v>
      </c>
      <c r="BI4" s="1"/>
      <c r="BJ4" s="1" t="s">
        <v>49</v>
      </c>
      <c r="BL4" s="1" t="s">
        <v>50</v>
      </c>
      <c r="BN4" s="1" t="s">
        <v>51</v>
      </c>
      <c r="BQ4" s="1" t="s">
        <v>72</v>
      </c>
      <c r="BS4" s="1" t="s">
        <v>74</v>
      </c>
      <c r="BU4" s="1" t="s">
        <v>73</v>
      </c>
      <c r="BW4" s="1" t="s">
        <v>51</v>
      </c>
      <c r="BZ4" s="1" t="s">
        <v>75</v>
      </c>
      <c r="CB4" s="1" t="s">
        <v>76</v>
      </c>
      <c r="CD4" s="1" t="s">
        <v>77</v>
      </c>
      <c r="CF4" s="1" t="s">
        <v>78</v>
      </c>
    </row>
    <row r="5" spans="2:84" x14ac:dyDescent="0.3">
      <c r="B5" t="s">
        <v>3</v>
      </c>
      <c r="C5">
        <f>Sheet2!D6</f>
        <v>7.0000000000000007E-2</v>
      </c>
      <c r="D5" t="s">
        <v>5</v>
      </c>
      <c r="G5">
        <v>0</v>
      </c>
      <c r="H5">
        <f>RADIANS(G5)</f>
        <v>0</v>
      </c>
      <c r="J5">
        <f t="shared" ref="J5:J68" si="0">ABS((SIN(H5))*$C$4)</f>
        <v>0</v>
      </c>
      <c r="K5">
        <f>ABS((SIN(H5))*$C$5)</f>
        <v>0</v>
      </c>
      <c r="L5">
        <f>ABS((SIN(H5))*$C$6)</f>
        <v>0</v>
      </c>
      <c r="M5">
        <f>ABS((SIN(H5))*$C$6)</f>
        <v>0</v>
      </c>
      <c r="N5">
        <f>ABS((SIN($H5))*$C$6)</f>
        <v>0</v>
      </c>
      <c r="O5">
        <f t="shared" ref="O5:R20" si="1">ABS((SIN($H5))*$C$6)</f>
        <v>0</v>
      </c>
      <c r="P5">
        <f t="shared" si="1"/>
        <v>0</v>
      </c>
      <c r="Q5">
        <f t="shared" si="1"/>
        <v>0</v>
      </c>
      <c r="R5">
        <f t="shared" si="1"/>
        <v>0</v>
      </c>
      <c r="T5">
        <f>J5</f>
        <v>0</v>
      </c>
      <c r="U5">
        <f>J5+K5</f>
        <v>0</v>
      </c>
      <c r="V5">
        <f t="shared" ref="V5:V68" si="2">J5+K5+L5</f>
        <v>0</v>
      </c>
      <c r="W5">
        <f>J5+K5+L5+M5</f>
        <v>0</v>
      </c>
      <c r="X5">
        <f>L5+M5+N5+K5+J5</f>
        <v>0</v>
      </c>
      <c r="Y5">
        <f>M5+N5+O5+L5+K5+J5</f>
        <v>0</v>
      </c>
      <c r="Z5">
        <f>N5+O5+P5+M5+L5+K5+J5</f>
        <v>0</v>
      </c>
      <c r="AA5">
        <f>O5+P5+Q5+N5+M5+L5+K5+J5</f>
        <v>0</v>
      </c>
      <c r="AB5">
        <f>P5+Q5+R5+O5+N5+M5+L5+K5+J5</f>
        <v>0</v>
      </c>
      <c r="AD5">
        <f t="shared" ref="AD5:AD68" si="3">T5/$C$2+$C$10</f>
        <v>0</v>
      </c>
      <c r="AE5">
        <f t="shared" ref="AE5:AE68" si="4">U5/$C$2+2*$C$10</f>
        <v>0</v>
      </c>
      <c r="AF5">
        <f>V5/$C$2+3*$C$10</f>
        <v>0</v>
      </c>
      <c r="AG5">
        <f>W5/$C$2+3*$C$10</f>
        <v>0</v>
      </c>
      <c r="AH5">
        <f>X5/$C$2+3*$C$10</f>
        <v>0</v>
      </c>
      <c r="AI5">
        <f>Y5/$C$2+3*$C$10</f>
        <v>0</v>
      </c>
      <c r="AJ5">
        <f t="shared" ref="AJ5:AL20" si="5">Z5/$C$2+3*$C$10</f>
        <v>0</v>
      </c>
      <c r="AK5">
        <f t="shared" si="5"/>
        <v>0</v>
      </c>
      <c r="AL5">
        <f t="shared" si="5"/>
        <v>0</v>
      </c>
      <c r="AN5">
        <f>2*PI()*$C$8*AD5</f>
        <v>0</v>
      </c>
      <c r="AO5">
        <f>2*PI()*$C$8*AE5</f>
        <v>0</v>
      </c>
      <c r="AP5">
        <f t="shared" ref="AP5:AP20" si="6">2*PI()*$C$8*AF5</f>
        <v>0</v>
      </c>
      <c r="AQ5">
        <f>2*PI()*$C$8*AG5</f>
        <v>0</v>
      </c>
      <c r="AR5">
        <f>2*PI()*$C$8*AH5</f>
        <v>0</v>
      </c>
      <c r="AS5">
        <f t="shared" ref="AS5:AU20" si="7">2*PI()*$C$8*AI5</f>
        <v>0</v>
      </c>
      <c r="AT5">
        <f t="shared" si="7"/>
        <v>0</v>
      </c>
      <c r="AU5">
        <f t="shared" si="7"/>
        <v>0</v>
      </c>
      <c r="AV5">
        <f>2*PI()*$C$8*AL5</f>
        <v>0</v>
      </c>
      <c r="AX5" t="str">
        <f>COMPLEX(COS(AN5),SIN(AN5))</f>
        <v>1</v>
      </c>
      <c r="AY5" t="str">
        <f>COMPLEX(COS(AO5),SIN(AO5))</f>
        <v>1</v>
      </c>
      <c r="AZ5" t="str">
        <f>COMPLEX(COS(AP5),SIN(AP5))</f>
        <v>1</v>
      </c>
      <c r="BA5" t="str">
        <f>COMPLEX(COS(AQ5),SIN(AQ5))</f>
        <v>1</v>
      </c>
      <c r="BB5" t="str">
        <f>COMPLEX(COS(AR5),SIN(AR5))</f>
        <v>1</v>
      </c>
      <c r="BC5" t="str">
        <f t="shared" ref="BC5:BF5" si="8">COMPLEX(COS(AS5),SIN(AS5))</f>
        <v>1</v>
      </c>
      <c r="BD5" t="str">
        <f t="shared" si="8"/>
        <v>1</v>
      </c>
      <c r="BE5" t="str">
        <f t="shared" si="8"/>
        <v>1</v>
      </c>
      <c r="BF5" t="str">
        <f t="shared" si="8"/>
        <v>1</v>
      </c>
      <c r="BH5" t="str">
        <f>IMSUM(1,AX5,AY5,AZ5,BA5,BB5)</f>
        <v>6</v>
      </c>
      <c r="BJ5">
        <f>IMABS(BH5)</f>
        <v>6</v>
      </c>
      <c r="BL5">
        <f>BJ5/6</f>
        <v>1</v>
      </c>
      <c r="BN5">
        <f>10*LOG(BL5/4)</f>
        <v>-6.0205999132796242</v>
      </c>
      <c r="BQ5" t="str">
        <f>IMSUM(1,AX5,AY5,AZ5,BA5,BB5,BC5,BD5,BE5,BF5)</f>
        <v>10</v>
      </c>
      <c r="BS5">
        <f>IMABS(BQ5)</f>
        <v>10</v>
      </c>
      <c r="BU5">
        <f>BS5/10</f>
        <v>1</v>
      </c>
      <c r="BW5">
        <f>10*LOG(BU5/4)</f>
        <v>-6.0205999132796242</v>
      </c>
      <c r="BZ5" t="str">
        <f>IMSUM(1,AX5,AY5,AZ5)</f>
        <v>4</v>
      </c>
      <c r="CB5">
        <f>IMABS(BZ5)</f>
        <v>4</v>
      </c>
      <c r="CD5">
        <f>CB5/4</f>
        <v>1</v>
      </c>
      <c r="CF5">
        <f>10*LOG(CD5/4)</f>
        <v>-6.0205999132796242</v>
      </c>
    </row>
    <row r="6" spans="2:84" x14ac:dyDescent="0.3">
      <c r="B6" t="s">
        <v>4</v>
      </c>
      <c r="C6">
        <f>Sheet2!D7</f>
        <v>7.0000000000000007E-2</v>
      </c>
      <c r="D6" t="s">
        <v>5</v>
      </c>
      <c r="G6">
        <v>1</v>
      </c>
      <c r="H6">
        <f t="shared" ref="H6:H69" si="9">RADIANS(G6)</f>
        <v>1.7453292519943295E-2</v>
      </c>
      <c r="J6">
        <f t="shared" si="0"/>
        <v>1.2216684506098459E-3</v>
      </c>
      <c r="K6">
        <f t="shared" ref="K6:K69" si="10">ABS((SIN(H6))*$C$5)</f>
        <v>1.2216684506098459E-3</v>
      </c>
      <c r="L6">
        <f t="shared" ref="L6:L69" si="11">ABS((SIN(H6))*$C$6)</f>
        <v>1.2216684506098459E-3</v>
      </c>
      <c r="M6">
        <f t="shared" ref="M6:M69" si="12">ABS((SIN(H6))*$C$6)</f>
        <v>1.2216684506098459E-3</v>
      </c>
      <c r="N6">
        <f t="shared" ref="N6:N69" si="13">ABS((SIN(H6))*$C$6)</f>
        <v>1.2216684506098459E-3</v>
      </c>
      <c r="O6">
        <f t="shared" si="1"/>
        <v>1.2216684506098459E-3</v>
      </c>
      <c r="P6">
        <f t="shared" si="1"/>
        <v>1.2216684506098459E-3</v>
      </c>
      <c r="Q6">
        <f t="shared" si="1"/>
        <v>1.2216684506098459E-3</v>
      </c>
      <c r="R6">
        <f t="shared" si="1"/>
        <v>1.2216684506098459E-3</v>
      </c>
      <c r="T6">
        <f t="shared" ref="T6:T69" si="14">J6</f>
        <v>1.2216684506098459E-3</v>
      </c>
      <c r="U6">
        <f t="shared" ref="U6:U69" si="15">J6+K6</f>
        <v>2.4433369012196917E-3</v>
      </c>
      <c r="V6">
        <f t="shared" si="2"/>
        <v>3.6650053518295376E-3</v>
      </c>
      <c r="W6">
        <f t="shared" ref="W6:W69" si="16">J6+K6+L6+M6</f>
        <v>4.8866738024393834E-3</v>
      </c>
      <c r="X6">
        <f t="shared" ref="X6:X69" si="17">L6+M6+N6+K6+J6</f>
        <v>6.1083422530492293E-3</v>
      </c>
      <c r="Y6">
        <f t="shared" ref="Y6:Y69" si="18">M6+N6+O6+L6+K6+J6</f>
        <v>7.3300107036590751E-3</v>
      </c>
      <c r="Z6">
        <f t="shared" ref="Z6:Z69" si="19">N6+O6+P6+M6+L6+K6+J6</f>
        <v>8.5516791542689201E-3</v>
      </c>
      <c r="AA6">
        <f t="shared" ref="AA6:AA69" si="20">O6+P6+Q6+N6+M6+L6+K6+J6</f>
        <v>9.7733476048787668E-3</v>
      </c>
      <c r="AB6">
        <f t="shared" ref="AB6:AB69" si="21">P6+Q6+R6+O6+N6+M6+L6+K6+J6</f>
        <v>1.0995016055488614E-2</v>
      </c>
      <c r="AD6">
        <f t="shared" si="3"/>
        <v>3.5617155994456148E-6</v>
      </c>
      <c r="AE6">
        <f t="shared" si="4"/>
        <v>7.1234311988912296E-6</v>
      </c>
      <c r="AF6">
        <f t="shared" ref="AF6:AF69" si="22">V6/$C$2+3*$C$10</f>
        <v>1.0685146798336845E-5</v>
      </c>
      <c r="AG6">
        <f t="shared" ref="AG6:AG69" si="23">W6/$C$2+3*$C$10</f>
        <v>1.4246862397782459E-5</v>
      </c>
      <c r="AH6">
        <f t="shared" ref="AH6:AH69" si="24">X6/$C$2+3*$C$10</f>
        <v>1.7808577997228075E-5</v>
      </c>
      <c r="AI6">
        <f t="shared" ref="AI6:AL69" si="25">Y6/$C$2+3*$C$10</f>
        <v>2.137029359667369E-5</v>
      </c>
      <c r="AJ6">
        <f t="shared" si="5"/>
        <v>2.4932009196119301E-5</v>
      </c>
      <c r="AK6">
        <f t="shared" si="5"/>
        <v>2.8493724795564918E-5</v>
      </c>
      <c r="AL6">
        <f t="shared" si="5"/>
        <v>3.2055440395010536E-5</v>
      </c>
      <c r="AN6">
        <f t="shared" ref="AN6:AN69" si="26">2*PI()*$C$8*AD6</f>
        <v>2.4537996871389963E-2</v>
      </c>
      <c r="AO6">
        <f t="shared" ref="AO6:AO69" si="27">2*PI()*$C$8*AE6</f>
        <v>4.9075993742779926E-2</v>
      </c>
      <c r="AP6">
        <f t="shared" si="6"/>
        <v>7.3613990614169886E-2</v>
      </c>
      <c r="AQ6">
        <f t="shared" ref="AQ6:AQ69" si="28">2*PI()*$C$8*AG6</f>
        <v>9.8151987485559852E-2</v>
      </c>
      <c r="AR6">
        <f t="shared" ref="AR6:AU68" si="29">2*PI()*$C$8*AH6</f>
        <v>0.12268998435694982</v>
      </c>
      <c r="AS6">
        <f t="shared" si="7"/>
        <v>0.14722798122833977</v>
      </c>
      <c r="AT6">
        <f t="shared" si="7"/>
        <v>0.17176597809972971</v>
      </c>
      <c r="AU6">
        <f t="shared" si="7"/>
        <v>0.1963039749711197</v>
      </c>
      <c r="AV6">
        <f t="shared" ref="AV6:AV69" si="30">2*PI()*$C$8*AL6</f>
        <v>0.22084197184250967</v>
      </c>
      <c r="AX6" t="str">
        <f t="shared" ref="AX6:AX69" si="31">COMPLEX(COS(AN6),SIN(AN6))</f>
        <v>0,999698958460317+0,0245355345031828i</v>
      </c>
      <c r="AY6" t="str">
        <f t="shared" ref="AY6:AY69" si="32">COMPLEX(COS(AO6),SIN(AO6))</f>
        <v>0,998796015093286+0,049056296576198i</v>
      </c>
      <c r="AZ6" t="str">
        <f t="shared" ref="AZ6:AZ20" si="33">COMPLEX(COS(AP6),SIN(AP6))</f>
        <v>0,99729171354583+0,0735475226831083i</v>
      </c>
      <c r="BA6" t="str">
        <f t="shared" ref="BA6:BA20" si="34">COMPLEX(COS(AQ6),SIN(AQ6))</f>
        <v>0,995186959532456+0,0979944670710819i</v>
      </c>
      <c r="BB6" t="str">
        <f t="shared" ref="BB6:BB20" si="35">COMPLEX(COS(AR6),SIN(AR6))</f>
        <v>0,992483020289943+0,122382410648561i</v>
      </c>
      <c r="BC6" t="str">
        <f t="shared" ref="BC6:BC69" si="36">COMPLEX(COS(AS6),SIN(AS6))</f>
        <v>0,989181523814355+0,146696669847376i</v>
      </c>
      <c r="BD6" t="str">
        <f t="shared" ref="BD6:BD69" si="37">COMPLEX(COS(AT6),SIN(AT6))</f>
        <v>0,985284457880858+0,170922605463477i</v>
      </c>
      <c r="BE6" t="str">
        <f t="shared" ref="BE6:BE69" si="38">COMPLEX(COS(AU6),SIN(AU6))</f>
        <v>0,980794168846909+0,195045631470947i</v>
      </c>
      <c r="BF6" t="str">
        <f t="shared" ref="BF6:BF69" si="39">COMPLEX(COS(AV6),SIN(AV6))</f>
        <v>0,975713360239557+0,219051223804004i</v>
      </c>
      <c r="BH6" t="str">
        <f t="shared" ref="BH6:BH69" si="40">IMSUM(1,AX6,AY6,AZ6,BA6,BB6)</f>
        <v>5,98345666692183+0,367516231482132i</v>
      </c>
      <c r="BJ6">
        <f t="shared" ref="BJ6:BJ69" si="41">IMABS(BH6)</f>
        <v>5.9947328435330727</v>
      </c>
      <c r="BL6">
        <f t="shared" ref="BL6:BL69" si="42">BJ6/6</f>
        <v>0.99912214058884541</v>
      </c>
      <c r="BN6">
        <f t="shared" ref="BN6:BN69" si="43">10*LOG(BL6/4)</f>
        <v>-6.0244140826584314</v>
      </c>
      <c r="BQ6" t="str">
        <f t="shared" ref="BQ6:BQ69" si="44">IMSUM(1,AX6,AY6,AZ6,BA6,BB6,BC6,BD6,BE6,BF6)</f>
        <v>9,91443017770351+1,09923236206794i</v>
      </c>
      <c r="BS6">
        <f t="shared" ref="BS6:BS69" si="45">IMABS(BQ6)</f>
        <v>9.9751810777737511</v>
      </c>
      <c r="BU6">
        <f t="shared" ref="BU6:BU69" si="46">BS6/10</f>
        <v>0.99751810777737515</v>
      </c>
      <c r="BW6">
        <f t="shared" ref="BW6:BW69" si="47">10*LOG(BU6/4)</f>
        <v>-6.0313920322339687</v>
      </c>
      <c r="BZ6" t="str">
        <f t="shared" ref="BZ6:BZ69" si="48">IMSUM(1,AX6,AY6,AZ6)</f>
        <v>3,99578668709943+0,147139353762489i</v>
      </c>
      <c r="CB6">
        <f t="shared" ref="CB6:CB69" si="49">IMABS(BZ6)</f>
        <v>3.9984948716018982</v>
      </c>
      <c r="CD6">
        <f t="shared" ref="CD6:CD69" si="50">CB6/4</f>
        <v>0.99962371790047455</v>
      </c>
      <c r="CF6">
        <f t="shared" ref="CF6:CF69" si="51">10*LOG(CD6/4)</f>
        <v>-6.0222343932063103</v>
      </c>
    </row>
    <row r="7" spans="2:84" x14ac:dyDescent="0.3">
      <c r="G7">
        <v>2</v>
      </c>
      <c r="H7">
        <f t="shared" si="9"/>
        <v>3.4906585039886591E-2</v>
      </c>
      <c r="J7">
        <f t="shared" si="0"/>
        <v>2.442964769175068E-3</v>
      </c>
      <c r="K7">
        <f t="shared" si="10"/>
        <v>2.442964769175068E-3</v>
      </c>
      <c r="L7">
        <f t="shared" si="11"/>
        <v>2.442964769175068E-3</v>
      </c>
      <c r="M7">
        <f t="shared" si="12"/>
        <v>2.442964769175068E-3</v>
      </c>
      <c r="N7">
        <f t="shared" si="13"/>
        <v>2.442964769175068E-3</v>
      </c>
      <c r="O7">
        <f t="shared" si="1"/>
        <v>2.442964769175068E-3</v>
      </c>
      <c r="P7">
        <f t="shared" si="1"/>
        <v>2.442964769175068E-3</v>
      </c>
      <c r="Q7">
        <f t="shared" si="1"/>
        <v>2.442964769175068E-3</v>
      </c>
      <c r="R7">
        <f t="shared" si="1"/>
        <v>2.442964769175068E-3</v>
      </c>
      <c r="T7">
        <f t="shared" si="14"/>
        <v>2.442964769175068E-3</v>
      </c>
      <c r="U7">
        <f t="shared" si="15"/>
        <v>4.885929538350136E-3</v>
      </c>
      <c r="V7">
        <f t="shared" si="2"/>
        <v>7.3288943075252039E-3</v>
      </c>
      <c r="W7">
        <f t="shared" si="16"/>
        <v>9.7718590767002719E-3</v>
      </c>
      <c r="X7">
        <f t="shared" si="17"/>
        <v>1.221482384587534E-2</v>
      </c>
      <c r="Y7">
        <f t="shared" si="18"/>
        <v>1.4657788615050408E-2</v>
      </c>
      <c r="Z7">
        <f t="shared" si="19"/>
        <v>1.7100753384225474E-2</v>
      </c>
      <c r="AA7">
        <f t="shared" si="20"/>
        <v>1.9543718153400544E-2</v>
      </c>
      <c r="AB7">
        <f t="shared" si="21"/>
        <v>2.1986682922575614E-2</v>
      </c>
      <c r="AD7">
        <f t="shared" si="3"/>
        <v>7.1223462658165245E-6</v>
      </c>
      <c r="AE7">
        <f t="shared" si="4"/>
        <v>1.4244692531633049E-5</v>
      </c>
      <c r="AF7">
        <f t="shared" si="22"/>
        <v>2.1367038797449574E-5</v>
      </c>
      <c r="AG7">
        <f t="shared" si="23"/>
        <v>2.8489385063266098E-5</v>
      </c>
      <c r="AH7">
        <f t="shared" si="24"/>
        <v>3.5611731329082622E-5</v>
      </c>
      <c r="AI7">
        <f t="shared" si="25"/>
        <v>4.2734077594899149E-5</v>
      </c>
      <c r="AJ7">
        <f t="shared" si="5"/>
        <v>4.9856423860715669E-5</v>
      </c>
      <c r="AK7">
        <f t="shared" si="5"/>
        <v>5.6978770126532196E-5</v>
      </c>
      <c r="AL7">
        <f t="shared" si="5"/>
        <v>6.4101116392348723E-5</v>
      </c>
      <c r="AN7">
        <f t="shared" si="26"/>
        <v>4.9068519231227986E-2</v>
      </c>
      <c r="AO7">
        <f t="shared" si="27"/>
        <v>9.8137038462455972E-2</v>
      </c>
      <c r="AP7">
        <f t="shared" si="6"/>
        <v>0.14720555769368396</v>
      </c>
      <c r="AQ7">
        <f t="shared" si="28"/>
        <v>0.19627407692491194</v>
      </c>
      <c r="AR7">
        <f t="shared" si="29"/>
        <v>0.24534259615613993</v>
      </c>
      <c r="AS7">
        <f t="shared" si="7"/>
        <v>0.29441111538736792</v>
      </c>
      <c r="AT7">
        <f t="shared" si="7"/>
        <v>0.34347963461859587</v>
      </c>
      <c r="AU7">
        <f t="shared" si="7"/>
        <v>0.39254815384982389</v>
      </c>
      <c r="AV7">
        <f t="shared" si="30"/>
        <v>0.4416166730810519</v>
      </c>
      <c r="AX7" t="str">
        <f t="shared" si="31"/>
        <v>0,998796381737241+0,0490488310624749i</v>
      </c>
      <c r="AY7" t="str">
        <f t="shared" si="32"/>
        <v>0,99518842434281+0,0979795899872822i</v>
      </c>
      <c r="AZ7" t="str">
        <f t="shared" si="33"/>
        <v>0,989184813023528+0,146674488864317i</v>
      </c>
      <c r="BA7" t="str">
        <f t="shared" si="34"/>
        <v>0,980799999891848+0,195016307554396i</v>
      </c>
      <c r="BB7" t="str">
        <f t="shared" si="35"/>
        <v>0,970054169176201+0,242888675865858i</v>
      </c>
      <c r="BC7" t="str">
        <f t="shared" si="36"/>
        <v>0,956973188632783+0,290176353685142i</v>
      </c>
      <c r="BD7" t="str">
        <f t="shared" si="37"/>
        <v>0,941588547275746+0,336765508386993i</v>
      </c>
      <c r="BE7" t="str">
        <f t="shared" si="38"/>
        <v>0,923937279575699+0,38254398885652i</v>
      </c>
      <c r="BF7" t="str">
        <f t="shared" si="39"/>
        <v>0,904061876308969+0,427401595463455i</v>
      </c>
      <c r="BH7" t="str">
        <f t="shared" si="40"/>
        <v>5,93402378817163+0,731607893334328i</v>
      </c>
      <c r="BJ7">
        <f t="shared" si="41"/>
        <v>5.9789537904365746</v>
      </c>
      <c r="BL7">
        <f t="shared" si="42"/>
        <v>0.99649229840609577</v>
      </c>
      <c r="BN7">
        <f t="shared" si="43"/>
        <v>-6.0358604481193741</v>
      </c>
      <c r="BQ7" t="str">
        <f t="shared" si="44"/>
        <v>9,66058467996482+2,16849533972644i</v>
      </c>
      <c r="BS7">
        <f t="shared" si="45"/>
        <v>9.9009731035482709</v>
      </c>
      <c r="BU7">
        <f t="shared" si="46"/>
        <v>0.99009731035482706</v>
      </c>
      <c r="BW7">
        <f t="shared" si="47"/>
        <v>-6.0638211059580041</v>
      </c>
      <c r="BZ7" t="str">
        <f t="shared" si="48"/>
        <v>3,98316961910358+0,293702909914074i</v>
      </c>
      <c r="CB7">
        <f t="shared" si="49"/>
        <v>3.9939831764595293</v>
      </c>
      <c r="CD7">
        <f t="shared" si="50"/>
        <v>0.99849579411488232</v>
      </c>
      <c r="CF7">
        <f t="shared" si="51"/>
        <v>-6.0271375146179693</v>
      </c>
    </row>
    <row r="8" spans="2:84" x14ac:dyDescent="0.3">
      <c r="B8" t="s">
        <v>8</v>
      </c>
      <c r="C8">
        <f>Sheet2!D3</f>
        <v>1096.4781961431863</v>
      </c>
      <c r="D8" t="s">
        <v>9</v>
      </c>
      <c r="G8">
        <v>3</v>
      </c>
      <c r="H8">
        <f t="shared" si="9"/>
        <v>5.235987755982989E-2</v>
      </c>
      <c r="J8">
        <f t="shared" si="0"/>
        <v>3.6635169370060686E-3</v>
      </c>
      <c r="K8">
        <f t="shared" si="10"/>
        <v>3.6635169370060686E-3</v>
      </c>
      <c r="L8">
        <f t="shared" si="11"/>
        <v>3.6635169370060686E-3</v>
      </c>
      <c r="M8">
        <f t="shared" si="12"/>
        <v>3.6635169370060686E-3</v>
      </c>
      <c r="N8">
        <f t="shared" si="13"/>
        <v>3.6635169370060686E-3</v>
      </c>
      <c r="O8">
        <f t="shared" si="1"/>
        <v>3.6635169370060686E-3</v>
      </c>
      <c r="P8">
        <f t="shared" si="1"/>
        <v>3.6635169370060686E-3</v>
      </c>
      <c r="Q8">
        <f t="shared" si="1"/>
        <v>3.6635169370060686E-3</v>
      </c>
      <c r="R8">
        <f t="shared" si="1"/>
        <v>3.6635169370060686E-3</v>
      </c>
      <c r="T8">
        <f t="shared" si="14"/>
        <v>3.6635169370060686E-3</v>
      </c>
      <c r="U8">
        <f t="shared" si="15"/>
        <v>7.3270338740121371E-3</v>
      </c>
      <c r="V8">
        <f t="shared" si="2"/>
        <v>1.0990550811018206E-2</v>
      </c>
      <c r="W8">
        <f t="shared" si="16"/>
        <v>1.4654067748024274E-2</v>
      </c>
      <c r="X8">
        <f t="shared" si="17"/>
        <v>1.8317584685030343E-2</v>
      </c>
      <c r="Y8">
        <f t="shared" si="18"/>
        <v>2.1981101622036411E-2</v>
      </c>
      <c r="Z8">
        <f t="shared" si="19"/>
        <v>2.564461855904248E-2</v>
      </c>
      <c r="AA8">
        <f t="shared" si="20"/>
        <v>2.9308135496048549E-2</v>
      </c>
      <c r="AB8">
        <f t="shared" si="21"/>
        <v>3.2971652433054617E-2</v>
      </c>
      <c r="AD8">
        <f t="shared" si="3"/>
        <v>1.068080739651915E-5</v>
      </c>
      <c r="AE8">
        <f t="shared" si="4"/>
        <v>2.1361614793038301E-5</v>
      </c>
      <c r="AF8">
        <f t="shared" si="22"/>
        <v>3.2042422189557453E-5</v>
      </c>
      <c r="AG8">
        <f t="shared" si="23"/>
        <v>4.2723229586076601E-5</v>
      </c>
      <c r="AH8">
        <f t="shared" si="24"/>
        <v>5.340403698259575E-5</v>
      </c>
      <c r="AI8">
        <f t="shared" si="25"/>
        <v>6.4084844379114905E-5</v>
      </c>
      <c r="AJ8">
        <f t="shared" si="5"/>
        <v>7.4765651775634054E-5</v>
      </c>
      <c r="AK8">
        <f t="shared" si="5"/>
        <v>8.5446459172153203E-5</v>
      </c>
      <c r="AL8">
        <f t="shared" si="5"/>
        <v>9.6127266568672351E-5</v>
      </c>
      <c r="AN8">
        <f t="shared" si="26"/>
        <v>7.358409484477077E-2</v>
      </c>
      <c r="AO8">
        <f t="shared" si="27"/>
        <v>0.14716818968954154</v>
      </c>
      <c r="AP8">
        <f t="shared" si="6"/>
        <v>0.22075228453431231</v>
      </c>
      <c r="AQ8">
        <f t="shared" si="28"/>
        <v>0.29433637937908308</v>
      </c>
      <c r="AR8">
        <f t="shared" si="29"/>
        <v>0.36792047422385382</v>
      </c>
      <c r="AS8">
        <f t="shared" si="7"/>
        <v>0.44150456906862462</v>
      </c>
      <c r="AT8">
        <f t="shared" si="7"/>
        <v>0.51508866391339536</v>
      </c>
      <c r="AU8">
        <f t="shared" si="7"/>
        <v>0.58867275875816616</v>
      </c>
      <c r="AV8">
        <f t="shared" si="30"/>
        <v>0.66225685360293685</v>
      </c>
      <c r="AX8" t="str">
        <f t="shared" si="31"/>
        <v>0,997293911859939+0,0735177078471542i</v>
      </c>
      <c r="AY8" t="str">
        <f t="shared" si="32"/>
        <v>0,989190293265801+0,146637524899729i</v>
      </c>
      <c r="AZ8" t="str">
        <f t="shared" si="33"/>
        <v>0,975733002429923+0,218963713818266i</v>
      </c>
      <c r="BA8" t="str">
        <f t="shared" si="34"/>
        <v>0,956994872582563+0,290104832518668i</v>
      </c>
      <c r="BB8" t="str">
        <f t="shared" si="35"/>
        <v>0,933077317785613+0,359675852725765i</v>
      </c>
      <c r="BC8" t="str">
        <f t="shared" si="36"/>
        <v>0,904109784061825+0,427300243814206i</v>
      </c>
      <c r="BD8" t="str">
        <f t="shared" si="37"/>
        <v>0,870249048810112+0,492612010658586i</v>
      </c>
      <c r="BE8" t="str">
        <f t="shared" si="38"/>
        <v>0,831678372298631+0,555257674463577i</v>
      </c>
      <c r="BF8" t="str">
        <f t="shared" si="39"/>
        <v>0,788606505827905+0,614898185853481i</v>
      </c>
      <c r="BH8" t="str">
        <f t="shared" si="40"/>
        <v>5,85228939792384+1,08889963180958i</v>
      </c>
      <c r="BJ8">
        <f t="shared" si="41"/>
        <v>5.9527299287979485</v>
      </c>
      <c r="BL8">
        <f t="shared" si="42"/>
        <v>0.99212165479965808</v>
      </c>
      <c r="BN8">
        <f t="shared" si="43"/>
        <v>-6.0549506235041619</v>
      </c>
      <c r="BQ8" t="str">
        <f t="shared" si="44"/>
        <v>9,24693310892231+3,17896774659943i</v>
      </c>
      <c r="BS8">
        <f t="shared" si="45"/>
        <v>9.778118830061489</v>
      </c>
      <c r="BU8">
        <f t="shared" si="46"/>
        <v>0.97781188300614885</v>
      </c>
      <c r="BW8">
        <f t="shared" si="47"/>
        <v>-6.1180468053898736</v>
      </c>
      <c r="BZ8" t="str">
        <f t="shared" si="48"/>
        <v>3,96221720755566+0,439118946565149i</v>
      </c>
      <c r="CB8">
        <f t="shared" si="49"/>
        <v>3.9864759687075328</v>
      </c>
      <c r="CD8">
        <f t="shared" si="50"/>
        <v>0.99661899217688321</v>
      </c>
      <c r="CF8">
        <f t="shared" si="51"/>
        <v>-6.0353083223461814</v>
      </c>
    </row>
    <row r="9" spans="2:84" x14ac:dyDescent="0.3">
      <c r="G9">
        <v>4</v>
      </c>
      <c r="H9">
        <f t="shared" si="9"/>
        <v>6.9813170079773182E-2</v>
      </c>
      <c r="J9">
        <f t="shared" si="0"/>
        <v>4.8829531620887719E-3</v>
      </c>
      <c r="K9">
        <f t="shared" si="10"/>
        <v>4.8829531620887719E-3</v>
      </c>
      <c r="L9">
        <f t="shared" si="11"/>
        <v>4.8829531620887719E-3</v>
      </c>
      <c r="M9">
        <f t="shared" si="12"/>
        <v>4.8829531620887719E-3</v>
      </c>
      <c r="N9">
        <f t="shared" si="13"/>
        <v>4.8829531620887719E-3</v>
      </c>
      <c r="O9">
        <f t="shared" si="1"/>
        <v>4.8829531620887719E-3</v>
      </c>
      <c r="P9">
        <f t="shared" si="1"/>
        <v>4.8829531620887719E-3</v>
      </c>
      <c r="Q9">
        <f t="shared" si="1"/>
        <v>4.8829531620887719E-3</v>
      </c>
      <c r="R9">
        <f t="shared" si="1"/>
        <v>4.8829531620887719E-3</v>
      </c>
      <c r="T9">
        <f t="shared" si="14"/>
        <v>4.8829531620887719E-3</v>
      </c>
      <c r="U9">
        <f t="shared" si="15"/>
        <v>9.7659063241775437E-3</v>
      </c>
      <c r="V9">
        <f t="shared" si="2"/>
        <v>1.4648859486266316E-2</v>
      </c>
      <c r="W9">
        <f t="shared" si="16"/>
        <v>1.9531812648355087E-2</v>
      </c>
      <c r="X9">
        <f t="shared" si="17"/>
        <v>2.4414765810443859E-2</v>
      </c>
      <c r="Y9">
        <f t="shared" si="18"/>
        <v>2.9297718972532631E-2</v>
      </c>
      <c r="Z9">
        <f t="shared" si="19"/>
        <v>3.4180672134621407E-2</v>
      </c>
      <c r="AA9">
        <f t="shared" si="20"/>
        <v>3.9063625296710175E-2</v>
      </c>
      <c r="AB9">
        <f t="shared" si="21"/>
        <v>4.3946578458798943E-2</v>
      </c>
      <c r="AD9">
        <f t="shared" si="3"/>
        <v>1.4236015049821492E-5</v>
      </c>
      <c r="AE9">
        <f t="shared" si="4"/>
        <v>2.8472030099642984E-5</v>
      </c>
      <c r="AF9">
        <f t="shared" si="22"/>
        <v>4.2708045149464474E-5</v>
      </c>
      <c r="AG9">
        <f t="shared" si="23"/>
        <v>5.6944060199285968E-5</v>
      </c>
      <c r="AH9">
        <f t="shared" si="24"/>
        <v>7.1180075249107461E-5</v>
      </c>
      <c r="AI9">
        <f t="shared" si="25"/>
        <v>8.5416090298928948E-5</v>
      </c>
      <c r="AJ9">
        <f t="shared" si="5"/>
        <v>9.9652105348750462E-5</v>
      </c>
      <c r="AK9">
        <f t="shared" si="5"/>
        <v>1.1388812039857194E-4</v>
      </c>
      <c r="AL9">
        <f t="shared" si="5"/>
        <v>1.2812413544839341E-4</v>
      </c>
      <c r="AN9">
        <f t="shared" si="26"/>
        <v>9.8077256030198692E-2</v>
      </c>
      <c r="AO9">
        <f t="shared" si="27"/>
        <v>0.19615451206039738</v>
      </c>
      <c r="AP9">
        <f t="shared" si="6"/>
        <v>0.29423176809059609</v>
      </c>
      <c r="AQ9">
        <f t="shared" si="28"/>
        <v>0.39230902412079477</v>
      </c>
      <c r="AR9">
        <f t="shared" si="29"/>
        <v>0.4903862801509935</v>
      </c>
      <c r="AS9">
        <f t="shared" si="7"/>
        <v>0.58846353618119218</v>
      </c>
      <c r="AT9">
        <f t="shared" si="7"/>
        <v>0.68654079221139097</v>
      </c>
      <c r="AU9">
        <f t="shared" si="7"/>
        <v>0.78461804824158954</v>
      </c>
      <c r="AV9">
        <f t="shared" si="30"/>
        <v>0.88269530427178811</v>
      </c>
      <c r="AX9" t="str">
        <f t="shared" si="31"/>
        <v>0,995194280022636+0,0979200950276696i</v>
      </c>
      <c r="AY9" t="str">
        <f t="shared" si="32"/>
        <v>0,980823309979544+0,194899036941619i</v>
      </c>
      <c r="AZ9" t="str">
        <f t="shared" si="33"/>
        <v>0,957025215586386+0,29000471846477i</v>
      </c>
      <c r="BA9" t="str">
        <f t="shared" si="34"/>
        <v>0,924028730798459+0,382323037049809i</v>
      </c>
      <c r="BB9" t="str">
        <f t="shared" si="35"/>
        <v>0,882150999348017+0,470966680720934i</v>
      </c>
      <c r="BC9" t="str">
        <f t="shared" si="36"/>
        <v>0,831794526536338+0,555083656419632i</v>
      </c>
      <c r="BD9" t="str">
        <f t="shared" si="37"/>
        <v>0,773443310578184+0,633865478884802i</v>
      </c>
      <c r="BE9" t="str">
        <f t="shared" si="38"/>
        <v>0,70765819068202+0,706554941360295i</v>
      </c>
      <c r="BF9" t="str">
        <f t="shared" si="39"/>
        <v>0,635071456577645+0,772453393442186i</v>
      </c>
      <c r="BH9" t="str">
        <f t="shared" si="40"/>
        <v>5,73922253573504+1,4361135682048i</v>
      </c>
      <c r="BJ9">
        <f t="shared" si="41"/>
        <v>5.9161725376691701</v>
      </c>
      <c r="BL9">
        <f t="shared" si="42"/>
        <v>0.98602875627819497</v>
      </c>
      <c r="BN9">
        <f t="shared" si="43"/>
        <v>-6.0817041055426646</v>
      </c>
      <c r="BQ9" t="str">
        <f t="shared" si="44"/>
        <v>8,68719002010923+4,10407103831172i</v>
      </c>
      <c r="BS9">
        <f t="shared" si="45"/>
        <v>9.6078441667730239</v>
      </c>
      <c r="BU9">
        <f t="shared" si="46"/>
        <v>0.96078441667730241</v>
      </c>
      <c r="BW9">
        <f t="shared" si="47"/>
        <v>-6.1943404086102838</v>
      </c>
      <c r="BZ9" t="str">
        <f t="shared" si="48"/>
        <v>3,93304280558857+0,582823850434059i</v>
      </c>
      <c r="CB9">
        <f t="shared" si="49"/>
        <v>3.975991618606205</v>
      </c>
      <c r="CD9">
        <f t="shared" si="50"/>
        <v>0.99399790465155125</v>
      </c>
      <c r="CF9">
        <f t="shared" si="51"/>
        <v>-6.0467452242283031</v>
      </c>
    </row>
    <row r="10" spans="2:84" x14ac:dyDescent="0.3">
      <c r="B10" t="s">
        <v>30</v>
      </c>
      <c r="C10">
        <f>Sheet2!H21</f>
        <v>0</v>
      </c>
      <c r="D10" t="s">
        <v>21</v>
      </c>
      <c r="G10">
        <v>5</v>
      </c>
      <c r="H10">
        <f t="shared" si="9"/>
        <v>8.7266462599716474E-2</v>
      </c>
      <c r="J10">
        <f t="shared" si="0"/>
        <v>6.1009019923360724E-3</v>
      </c>
      <c r="K10">
        <f t="shared" si="10"/>
        <v>6.1009019923360724E-3</v>
      </c>
      <c r="L10">
        <f t="shared" si="11"/>
        <v>6.1009019923360724E-3</v>
      </c>
      <c r="M10">
        <f t="shared" si="12"/>
        <v>6.1009019923360724E-3</v>
      </c>
      <c r="N10">
        <f t="shared" si="13"/>
        <v>6.1009019923360724E-3</v>
      </c>
      <c r="O10">
        <f t="shared" si="1"/>
        <v>6.1009019923360724E-3</v>
      </c>
      <c r="P10">
        <f t="shared" si="1"/>
        <v>6.1009019923360724E-3</v>
      </c>
      <c r="Q10">
        <f t="shared" si="1"/>
        <v>6.1009019923360724E-3</v>
      </c>
      <c r="R10">
        <f t="shared" si="1"/>
        <v>6.1009019923360724E-3</v>
      </c>
      <c r="T10">
        <f t="shared" si="14"/>
        <v>6.1009019923360724E-3</v>
      </c>
      <c r="U10">
        <f t="shared" si="15"/>
        <v>1.2201803984672145E-2</v>
      </c>
      <c r="V10">
        <f t="shared" si="2"/>
        <v>1.8302705977008216E-2</v>
      </c>
      <c r="W10">
        <f t="shared" si="16"/>
        <v>2.440360796934429E-2</v>
      </c>
      <c r="X10">
        <f t="shared" si="17"/>
        <v>3.0504509961680363E-2</v>
      </c>
      <c r="Y10">
        <f t="shared" si="18"/>
        <v>3.6605411954016433E-2</v>
      </c>
      <c r="Z10">
        <f t="shared" si="19"/>
        <v>4.2706313946352506E-2</v>
      </c>
      <c r="AA10">
        <f t="shared" si="20"/>
        <v>4.8807215938688579E-2</v>
      </c>
      <c r="AB10">
        <f t="shared" si="21"/>
        <v>5.4908117931024653E-2</v>
      </c>
      <c r="AD10">
        <f t="shared" si="3"/>
        <v>1.7786886275032281E-5</v>
      </c>
      <c r="AE10">
        <f t="shared" si="4"/>
        <v>3.5573772550064563E-5</v>
      </c>
      <c r="AF10">
        <f t="shared" si="22"/>
        <v>5.3360658825096838E-5</v>
      </c>
      <c r="AG10">
        <f t="shared" si="23"/>
        <v>7.1147545100129126E-5</v>
      </c>
      <c r="AH10">
        <f t="shared" si="24"/>
        <v>8.8934431375161407E-5</v>
      </c>
      <c r="AI10">
        <f t="shared" si="25"/>
        <v>1.0672131765019368E-4</v>
      </c>
      <c r="AJ10">
        <f t="shared" si="5"/>
        <v>1.2450820392522597E-4</v>
      </c>
      <c r="AK10">
        <f t="shared" si="5"/>
        <v>1.4229509020025825E-4</v>
      </c>
      <c r="AL10">
        <f t="shared" si="5"/>
        <v>1.6008197647529053E-4</v>
      </c>
      <c r="AN10">
        <f t="shared" si="26"/>
        <v>0.1225405419333441</v>
      </c>
      <c r="AO10">
        <f t="shared" si="27"/>
        <v>0.2450810838666882</v>
      </c>
      <c r="AP10">
        <f t="shared" si="6"/>
        <v>0.36762162580003227</v>
      </c>
      <c r="AQ10">
        <f t="shared" si="28"/>
        <v>0.4901621677333764</v>
      </c>
      <c r="AR10">
        <f t="shared" si="29"/>
        <v>0.61270270966672047</v>
      </c>
      <c r="AS10">
        <f t="shared" si="7"/>
        <v>0.73524325160006454</v>
      </c>
      <c r="AT10">
        <f t="shared" si="7"/>
        <v>0.85778379353340872</v>
      </c>
      <c r="AU10">
        <f t="shared" si="7"/>
        <v>0.98032433546675279</v>
      </c>
      <c r="AV10">
        <f t="shared" si="30"/>
        <v>1.1028648774000969</v>
      </c>
      <c r="AX10" t="str">
        <f t="shared" si="31"/>
        <v>0,992501298331348+0,122234090214588i</v>
      </c>
      <c r="AY10" t="str">
        <f t="shared" si="32"/>
        <v>0,970117654378824+0,242634986476659i</v>
      </c>
      <c r="AZ10" t="str">
        <f t="shared" si="33"/>
        <v>0,933184764678942+0,359396987982798i</v>
      </c>
      <c r="BA10" t="str">
        <f t="shared" si="34"/>
        <v>0,882256526674943+0,470768967901947i</v>
      </c>
      <c r="BB10" t="str">
        <f t="shared" si="35"/>
        <v>0,818096731693432+0,575080635730785i</v>
      </c>
      <c r="BC10" t="str">
        <f t="shared" si="36"/>
        <v>0,741667610057785+0,670767587314096i</v>
      </c>
      <c r="BD10" t="str">
        <f t="shared" si="37"/>
        <v>0,654115400131887+0,756394766844867i</v>
      </c>
      <c r="BE10" t="str">
        <f t="shared" si="38"/>
        <v>0,55675315772107+0,83067798897504i</v>
      </c>
      <c r="BF10" t="str">
        <f t="shared" si="39"/>
        <v>0,451041063644593+0,892503198261135i</v>
      </c>
      <c r="BH10" t="str">
        <f t="shared" si="40"/>
        <v>5,59615697575749+1,77011566830678i</v>
      </c>
      <c r="BJ10">
        <f t="shared" si="41"/>
        <v>5.8694362912041536</v>
      </c>
      <c r="BL10">
        <f t="shared" si="42"/>
        <v>0.97823938186735893</v>
      </c>
      <c r="BN10">
        <f t="shared" si="43"/>
        <v>-6.1161484870509479</v>
      </c>
      <c r="BQ10" t="str">
        <f t="shared" si="44"/>
        <v>7,99973420731282+4,92045920970192i</v>
      </c>
      <c r="BS10">
        <f t="shared" si="45"/>
        <v>9.3918404065439347</v>
      </c>
      <c r="BU10">
        <f t="shared" si="46"/>
        <v>0.93918404065439343</v>
      </c>
      <c r="BW10">
        <f t="shared" si="47"/>
        <v>-6.2930928723130162</v>
      </c>
      <c r="BZ10" t="str">
        <f t="shared" si="48"/>
        <v>3,89580371738911+0,724266064674045i</v>
      </c>
      <c r="CB10">
        <f t="shared" si="49"/>
        <v>3.9625557329659395</v>
      </c>
      <c r="CD10">
        <f t="shared" si="50"/>
        <v>0.99063893324148489</v>
      </c>
      <c r="CF10">
        <f t="shared" si="51"/>
        <v>-6.0614459907696876</v>
      </c>
    </row>
    <row r="11" spans="2:84" x14ac:dyDescent="0.3">
      <c r="G11">
        <v>6</v>
      </c>
      <c r="H11">
        <f t="shared" si="9"/>
        <v>0.10471975511965978</v>
      </c>
      <c r="J11">
        <f t="shared" si="0"/>
        <v>7.3169924287357435E-3</v>
      </c>
      <c r="K11">
        <f t="shared" si="10"/>
        <v>7.3169924287357435E-3</v>
      </c>
      <c r="L11">
        <f t="shared" si="11"/>
        <v>7.3169924287357435E-3</v>
      </c>
      <c r="M11">
        <f t="shared" si="12"/>
        <v>7.3169924287357435E-3</v>
      </c>
      <c r="N11">
        <f t="shared" si="13"/>
        <v>7.3169924287357435E-3</v>
      </c>
      <c r="O11">
        <f t="shared" si="1"/>
        <v>7.3169924287357435E-3</v>
      </c>
      <c r="P11">
        <f t="shared" si="1"/>
        <v>7.3169924287357435E-3</v>
      </c>
      <c r="Q11">
        <f t="shared" si="1"/>
        <v>7.3169924287357435E-3</v>
      </c>
      <c r="R11">
        <f t="shared" si="1"/>
        <v>7.3169924287357435E-3</v>
      </c>
      <c r="T11">
        <f t="shared" si="14"/>
        <v>7.3169924287357435E-3</v>
      </c>
      <c r="U11">
        <f t="shared" si="15"/>
        <v>1.4633984857471487E-2</v>
      </c>
      <c r="V11">
        <f t="shared" si="2"/>
        <v>2.1950977286207232E-2</v>
      </c>
      <c r="W11">
        <f t="shared" si="16"/>
        <v>2.9267969714942974E-2</v>
      </c>
      <c r="X11">
        <f t="shared" si="17"/>
        <v>3.658496214367872E-2</v>
      </c>
      <c r="Y11">
        <f t="shared" si="18"/>
        <v>4.3901954572414463E-2</v>
      </c>
      <c r="Z11">
        <f t="shared" si="19"/>
        <v>5.1218947001150206E-2</v>
      </c>
      <c r="AA11">
        <f t="shared" si="20"/>
        <v>5.8535939429885948E-2</v>
      </c>
      <c r="AB11">
        <f t="shared" si="21"/>
        <v>6.5852931858621691E-2</v>
      </c>
      <c r="AD11">
        <f t="shared" si="3"/>
        <v>2.133233944237826E-5</v>
      </c>
      <c r="AE11">
        <f t="shared" si="4"/>
        <v>4.266467888475652E-5</v>
      </c>
      <c r="AF11">
        <f t="shared" si="22"/>
        <v>6.399701832713479E-5</v>
      </c>
      <c r="AG11">
        <f t="shared" si="23"/>
        <v>8.532935776951304E-5</v>
      </c>
      <c r="AH11">
        <f t="shared" si="24"/>
        <v>1.0666169721189132E-4</v>
      </c>
      <c r="AI11">
        <f t="shared" si="25"/>
        <v>1.2799403665426958E-4</v>
      </c>
      <c r="AJ11">
        <f t="shared" si="5"/>
        <v>1.4932637609664783E-4</v>
      </c>
      <c r="AK11">
        <f t="shared" si="5"/>
        <v>1.7065871553902608E-4</v>
      </c>
      <c r="AL11">
        <f t="shared" si="5"/>
        <v>1.9199105498140436E-4</v>
      </c>
      <c r="AN11">
        <f t="shared" si="26"/>
        <v>0.14696650080033974</v>
      </c>
      <c r="AO11">
        <f t="shared" si="27"/>
        <v>0.29393300160067948</v>
      </c>
      <c r="AP11">
        <f t="shared" si="6"/>
        <v>0.44089950240101927</v>
      </c>
      <c r="AQ11">
        <f t="shared" si="28"/>
        <v>0.58786600320135896</v>
      </c>
      <c r="AR11">
        <f t="shared" si="29"/>
        <v>0.73483250400169875</v>
      </c>
      <c r="AS11">
        <f t="shared" si="7"/>
        <v>0.88179900480203854</v>
      </c>
      <c r="AT11">
        <f t="shared" si="7"/>
        <v>1.0287655056023781</v>
      </c>
      <c r="AU11">
        <f t="shared" si="7"/>
        <v>1.1757320064027179</v>
      </c>
      <c r="AV11">
        <f t="shared" si="30"/>
        <v>1.3226985072030577</v>
      </c>
      <c r="AX11" t="str">
        <f t="shared" si="31"/>
        <v>0,98921984830577+0,146438013227133i</v>
      </c>
      <c r="AY11" t="str">
        <f t="shared" si="32"/>
        <v>0,95711181656418+0,289718778461486i</v>
      </c>
      <c r="AZ11" t="str">
        <f t="shared" si="33"/>
        <v>0,904368163680786+0,426753118934875i</v>
      </c>
      <c r="BA11" t="str">
        <f t="shared" si="34"/>
        <v>0,832126058813569+0,554586532692056i</v>
      </c>
      <c r="BB11" t="str">
        <f t="shared" si="35"/>
        <v>0,741943063660887+0,670462892549242i</v>
      </c>
      <c r="BC11" t="str">
        <f t="shared" si="36"/>
        <v>0,635763550958713+0,771883869032362i</v>
      </c>
      <c r="BD11" t="str">
        <f t="shared" si="37"/>
        <v>0,515876783214544+0,856662795118484i</v>
      </c>
      <c r="BE11" t="str">
        <f t="shared" si="38"/>
        <v>0,384867555513206+0,922971811440246i</v>
      </c>
      <c r="BF11" t="str">
        <f t="shared" si="39"/>
        <v>0,245560466550628+0,969381275488359i</v>
      </c>
      <c r="BH11" t="str">
        <f t="shared" si="40"/>
        <v>5,42476895102519+2,08795933586479i</v>
      </c>
      <c r="BJ11">
        <f t="shared" si="41"/>
        <v>5.812718155926011</v>
      </c>
      <c r="BL11">
        <f t="shared" si="42"/>
        <v>0.96878635932100188</v>
      </c>
      <c r="BN11">
        <f t="shared" si="43"/>
        <v>-6.1583197609111284</v>
      </c>
      <c r="BQ11" t="str">
        <f t="shared" si="44"/>
        <v>7,20683730726228+5,60885908694424i</v>
      </c>
      <c r="BS11">
        <f t="shared" si="45"/>
        <v>9.1322398255052626</v>
      </c>
      <c r="BU11">
        <f t="shared" si="46"/>
        <v>0.91322398255052628</v>
      </c>
      <c r="BW11">
        <f t="shared" si="47"/>
        <v>-6.4148268317403145</v>
      </c>
      <c r="BZ11" t="str">
        <f t="shared" si="48"/>
        <v>3,85069982855074+0,862909910623494i</v>
      </c>
      <c r="CB11">
        <f t="shared" si="49"/>
        <v>3.946201044479734</v>
      </c>
      <c r="CD11">
        <f t="shared" si="50"/>
        <v>0.98655026111993349</v>
      </c>
      <c r="CF11">
        <f t="shared" si="51"/>
        <v>-6.0794077546402967</v>
      </c>
    </row>
    <row r="12" spans="2:84" x14ac:dyDescent="0.3">
      <c r="G12">
        <v>7</v>
      </c>
      <c r="H12">
        <f t="shared" si="9"/>
        <v>0.12217304763960307</v>
      </c>
      <c r="J12">
        <f t="shared" si="0"/>
        <v>8.5308540383603245E-3</v>
      </c>
      <c r="K12">
        <f t="shared" si="10"/>
        <v>8.5308540383603245E-3</v>
      </c>
      <c r="L12">
        <f t="shared" si="11"/>
        <v>8.5308540383603245E-3</v>
      </c>
      <c r="M12">
        <f t="shared" si="12"/>
        <v>8.5308540383603245E-3</v>
      </c>
      <c r="N12">
        <f t="shared" si="13"/>
        <v>8.5308540383603245E-3</v>
      </c>
      <c r="O12">
        <f t="shared" si="1"/>
        <v>8.5308540383603245E-3</v>
      </c>
      <c r="P12">
        <f t="shared" si="1"/>
        <v>8.5308540383603245E-3</v>
      </c>
      <c r="Q12">
        <f t="shared" si="1"/>
        <v>8.5308540383603245E-3</v>
      </c>
      <c r="R12">
        <f t="shared" si="1"/>
        <v>8.5308540383603245E-3</v>
      </c>
      <c r="T12">
        <f t="shared" si="14"/>
        <v>8.5308540383603245E-3</v>
      </c>
      <c r="U12">
        <f t="shared" si="15"/>
        <v>1.7061708076720649E-2</v>
      </c>
      <c r="V12">
        <f t="shared" si="2"/>
        <v>2.5592562115080972E-2</v>
      </c>
      <c r="W12">
        <f t="shared" si="16"/>
        <v>3.4123416153441298E-2</v>
      </c>
      <c r="X12">
        <f t="shared" si="17"/>
        <v>4.2654270191801624E-2</v>
      </c>
      <c r="Y12">
        <f t="shared" si="18"/>
        <v>5.1185124230161951E-2</v>
      </c>
      <c r="Z12">
        <f t="shared" si="19"/>
        <v>5.9715978268522277E-2</v>
      </c>
      <c r="AA12">
        <f t="shared" si="20"/>
        <v>6.8246832306882596E-2</v>
      </c>
      <c r="AB12">
        <f t="shared" si="21"/>
        <v>7.6777686345242915E-2</v>
      </c>
      <c r="AD12">
        <f t="shared" si="3"/>
        <v>2.487129457247908E-5</v>
      </c>
      <c r="AE12">
        <f t="shared" si="4"/>
        <v>4.9742589144958159E-5</v>
      </c>
      <c r="AF12">
        <f t="shared" si="22"/>
        <v>7.4613883717437239E-5</v>
      </c>
      <c r="AG12">
        <f t="shared" si="23"/>
        <v>9.9485178289916319E-5</v>
      </c>
      <c r="AH12">
        <f t="shared" si="24"/>
        <v>1.243564728623954E-4</v>
      </c>
      <c r="AI12">
        <f t="shared" si="25"/>
        <v>1.4922776743487448E-4</v>
      </c>
      <c r="AJ12">
        <f t="shared" si="5"/>
        <v>1.7409906200735359E-4</v>
      </c>
      <c r="AK12">
        <f t="shared" si="5"/>
        <v>1.9897035657983264E-4</v>
      </c>
      <c r="AL12">
        <f t="shared" si="5"/>
        <v>2.2384165115231172E-4</v>
      </c>
      <c r="AN12">
        <f t="shared" si="26"/>
        <v>0.17134769224749513</v>
      </c>
      <c r="AO12">
        <f t="shared" si="27"/>
        <v>0.34269538449499026</v>
      </c>
      <c r="AP12">
        <f t="shared" si="6"/>
        <v>0.51404307674248539</v>
      </c>
      <c r="AQ12">
        <f t="shared" si="28"/>
        <v>0.68539076898998053</v>
      </c>
      <c r="AR12">
        <f t="shared" si="29"/>
        <v>0.85673846123747566</v>
      </c>
      <c r="AS12">
        <f t="shared" si="7"/>
        <v>1.0280861534849708</v>
      </c>
      <c r="AT12">
        <f t="shared" si="7"/>
        <v>1.199433845732466</v>
      </c>
      <c r="AU12">
        <f t="shared" si="7"/>
        <v>1.3707815379799611</v>
      </c>
      <c r="AV12">
        <f t="shared" si="30"/>
        <v>1.5421292302274561</v>
      </c>
      <c r="AX12" t="str">
        <f t="shared" si="31"/>
        <v>0,985355866192278+0,170510459973766i</v>
      </c>
      <c r="AY12" t="str">
        <f t="shared" si="32"/>
        <v>0,941852366079069+0,336026963964588i</v>
      </c>
      <c r="AZ12" t="str">
        <f t="shared" si="33"/>
        <v>0,870763641813898+0,49170182030881i</v>
      </c>
      <c r="BA12" t="str">
        <f t="shared" si="34"/>
        <v>0,774171758977483+0,632975582152827i</v>
      </c>
      <c r="BB12" t="str">
        <f t="shared" si="35"/>
        <v>0,654905726483816+0,755710585752711i</v>
      </c>
      <c r="BC12" t="str">
        <f t="shared" si="36"/>
        <v>0,516458639810005+0,856312135477245i</v>
      </c>
      <c r="BD12" t="str">
        <f t="shared" si="37"/>
        <v>0,36288537428113+0,93183378621557i</v>
      </c>
      <c r="BE12" t="str">
        <f t="shared" si="38"/>
        <v>0,19868382479658+0,980063639650101i</v>
      </c>
      <c r="BF12" t="str">
        <f t="shared" si="39"/>
        <v>0,0286631702805266+0,999589126926393i</v>
      </c>
      <c r="BH12" t="str">
        <f t="shared" si="40"/>
        <v>5,22704935954654+2,3869254121527i</v>
      </c>
      <c r="BJ12">
        <f t="shared" si="41"/>
        <v>5.746255992410731</v>
      </c>
      <c r="BL12">
        <f t="shared" si="42"/>
        <v>0.95770933206845521</v>
      </c>
      <c r="BN12">
        <f t="shared" si="43"/>
        <v>-6.2082627205447007</v>
      </c>
      <c r="BQ12" t="str">
        <f t="shared" si="44"/>
        <v>6,33374036871479+6,15472410042201i</v>
      </c>
      <c r="BS12">
        <f t="shared" si="45"/>
        <v>8.8315851244611174</v>
      </c>
      <c r="BU12">
        <f t="shared" si="46"/>
        <v>0.88315851244611177</v>
      </c>
      <c r="BW12">
        <f t="shared" si="47"/>
        <v>-6.560213320285726</v>
      </c>
      <c r="BZ12" t="str">
        <f t="shared" si="48"/>
        <v>3,79797187408525+0,998239244247164i</v>
      </c>
      <c r="CB12">
        <f t="shared" si="49"/>
        <v>3.9269672706934773</v>
      </c>
      <c r="CD12">
        <f t="shared" si="50"/>
        <v>0.98174181767336932</v>
      </c>
      <c r="CF12">
        <f t="shared" si="51"/>
        <v>-6.1006270099753941</v>
      </c>
    </row>
    <row r="13" spans="2:84" x14ac:dyDescent="0.3">
      <c r="G13">
        <v>8</v>
      </c>
      <c r="H13">
        <f t="shared" si="9"/>
        <v>0.13962634015954636</v>
      </c>
      <c r="J13">
        <f t="shared" si="0"/>
        <v>9.742117067204582E-3</v>
      </c>
      <c r="K13">
        <f t="shared" si="10"/>
        <v>9.742117067204582E-3</v>
      </c>
      <c r="L13">
        <f t="shared" si="11"/>
        <v>9.742117067204582E-3</v>
      </c>
      <c r="M13">
        <f t="shared" si="12"/>
        <v>9.742117067204582E-3</v>
      </c>
      <c r="N13">
        <f t="shared" si="13"/>
        <v>9.742117067204582E-3</v>
      </c>
      <c r="O13">
        <f t="shared" si="1"/>
        <v>9.742117067204582E-3</v>
      </c>
      <c r="P13">
        <f t="shared" si="1"/>
        <v>9.742117067204582E-3</v>
      </c>
      <c r="Q13">
        <f t="shared" si="1"/>
        <v>9.742117067204582E-3</v>
      </c>
      <c r="R13">
        <f t="shared" si="1"/>
        <v>9.742117067204582E-3</v>
      </c>
      <c r="T13">
        <f t="shared" si="14"/>
        <v>9.742117067204582E-3</v>
      </c>
      <c r="U13">
        <f t="shared" si="15"/>
        <v>1.9484234134409164E-2</v>
      </c>
      <c r="V13">
        <f t="shared" si="2"/>
        <v>2.9226351201613744E-2</v>
      </c>
      <c r="W13">
        <f t="shared" si="16"/>
        <v>3.8968468268818328E-2</v>
      </c>
      <c r="X13">
        <f t="shared" si="17"/>
        <v>4.8710585336022912E-2</v>
      </c>
      <c r="Y13">
        <f t="shared" si="18"/>
        <v>5.8452702403227495E-2</v>
      </c>
      <c r="Z13">
        <f t="shared" si="19"/>
        <v>6.8194819470432072E-2</v>
      </c>
      <c r="AA13">
        <f t="shared" si="20"/>
        <v>7.7936936537636656E-2</v>
      </c>
      <c r="AB13">
        <f t="shared" si="21"/>
        <v>8.7679053604841239E-2</v>
      </c>
      <c r="AD13">
        <f t="shared" si="3"/>
        <v>2.8402673665319482E-5</v>
      </c>
      <c r="AE13">
        <f t="shared" si="4"/>
        <v>5.6805347330638964E-5</v>
      </c>
      <c r="AF13">
        <f t="shared" si="22"/>
        <v>8.5208020995958432E-5</v>
      </c>
      <c r="AG13">
        <f t="shared" si="23"/>
        <v>1.1361069466127793E-4</v>
      </c>
      <c r="AH13">
        <f t="shared" si="24"/>
        <v>1.4201336832659741E-4</v>
      </c>
      <c r="AI13">
        <f t="shared" si="25"/>
        <v>1.7041604199191689E-4</v>
      </c>
      <c r="AJ13">
        <f t="shared" si="5"/>
        <v>1.9881871565723637E-4</v>
      </c>
      <c r="AK13">
        <f t="shared" si="5"/>
        <v>2.2722138932255585E-4</v>
      </c>
      <c r="AL13">
        <f t="shared" si="5"/>
        <v>2.5562406298787531E-4</v>
      </c>
      <c r="AN13">
        <f t="shared" si="26"/>
        <v>0.19567668952770956</v>
      </c>
      <c r="AO13">
        <f t="shared" si="27"/>
        <v>0.39135337905541911</v>
      </c>
      <c r="AP13">
        <f t="shared" si="6"/>
        <v>0.58703006858312856</v>
      </c>
      <c r="AQ13">
        <f t="shared" si="28"/>
        <v>0.78270675811083823</v>
      </c>
      <c r="AR13">
        <f t="shared" si="29"/>
        <v>0.97838344763854779</v>
      </c>
      <c r="AS13">
        <f t="shared" si="7"/>
        <v>1.1740601371662573</v>
      </c>
      <c r="AT13">
        <f t="shared" si="7"/>
        <v>1.3697368266939669</v>
      </c>
      <c r="AU13">
        <f t="shared" si="7"/>
        <v>1.5654135162216765</v>
      </c>
      <c r="AV13">
        <f t="shared" si="30"/>
        <v>1.7610902057493858</v>
      </c>
      <c r="AX13" t="str">
        <f t="shared" si="31"/>
        <v>0,980916325159423+0,194430355232234i</v>
      </c>
      <c r="AY13" t="str">
        <f t="shared" si="32"/>
        <v>0,924393673928535+0,381439819107689i</v>
      </c>
      <c r="AZ13" t="str">
        <f t="shared" si="33"/>
        <v>0,832589366101769+0,553890736024944i</v>
      </c>
      <c r="BA13" t="str">
        <f t="shared" si="34"/>
        <v>0,709007328798188+0,705201111535184i</v>
      </c>
      <c r="BB13" t="str">
        <f t="shared" si="35"/>
        <v>0,558364360849865+0,829595829625922i</v>
      </c>
      <c r="BC13" t="str">
        <f t="shared" si="36"/>
        <v>0,386410105091492+0,922327073593301i</v>
      </c>
      <c r="BD13" t="str">
        <f t="shared" si="37"/>
        <v>0,19970759973176+0,979855537622449i</v>
      </c>
      <c r="BE13" t="str">
        <f t="shared" si="38"/>
        <v>0,00538278457908272+0,999985512710147i</v>
      </c>
      <c r="BF13" t="str">
        <f t="shared" si="39"/>
        <v>-0,189147477194883+0,981948691058149i</v>
      </c>
      <c r="BH13" t="str">
        <f t="shared" si="40"/>
        <v>5,00527105483778+2,66455785152597i</v>
      </c>
      <c r="BJ13">
        <f t="shared" si="41"/>
        <v>5.6703268756329734</v>
      </c>
      <c r="BL13">
        <f t="shared" si="42"/>
        <v>0.94505447927216224</v>
      </c>
      <c r="BN13">
        <f t="shared" si="43"/>
        <v>-6.2660314645329915</v>
      </c>
      <c r="BQ13" t="str">
        <f t="shared" si="44"/>
        <v>5,40762406704523+6,54867466651002i</v>
      </c>
      <c r="BS13">
        <f t="shared" si="45"/>
        <v>8.4927932942158044</v>
      </c>
      <c r="BU13">
        <f t="shared" si="46"/>
        <v>0.84927932942158046</v>
      </c>
      <c r="BW13">
        <f t="shared" si="47"/>
        <v>-6.7300943739201529</v>
      </c>
      <c r="BZ13" t="str">
        <f t="shared" si="48"/>
        <v>3,73789936518973+1,12976091036487i</v>
      </c>
      <c r="CB13">
        <f t="shared" si="49"/>
        <v>3.9049009435418776</v>
      </c>
      <c r="CD13">
        <f t="shared" si="50"/>
        <v>0.97622523588546939</v>
      </c>
      <c r="CF13">
        <f t="shared" si="51"/>
        <v>-6.1250996114396274</v>
      </c>
    </row>
    <row r="14" spans="2:84" x14ac:dyDescent="0.3">
      <c r="G14">
        <v>9</v>
      </c>
      <c r="H14">
        <f t="shared" si="9"/>
        <v>0.15707963267948966</v>
      </c>
      <c r="J14">
        <f t="shared" si="0"/>
        <v>1.0950412552816162E-2</v>
      </c>
      <c r="K14">
        <f t="shared" si="10"/>
        <v>1.0950412552816162E-2</v>
      </c>
      <c r="L14">
        <f t="shared" si="11"/>
        <v>1.0950412552816162E-2</v>
      </c>
      <c r="M14">
        <f t="shared" si="12"/>
        <v>1.0950412552816162E-2</v>
      </c>
      <c r="N14">
        <f t="shared" si="13"/>
        <v>1.0950412552816162E-2</v>
      </c>
      <c r="O14">
        <f t="shared" si="1"/>
        <v>1.0950412552816162E-2</v>
      </c>
      <c r="P14">
        <f t="shared" si="1"/>
        <v>1.0950412552816162E-2</v>
      </c>
      <c r="Q14">
        <f t="shared" si="1"/>
        <v>1.0950412552816162E-2</v>
      </c>
      <c r="R14">
        <f t="shared" si="1"/>
        <v>1.0950412552816162E-2</v>
      </c>
      <c r="T14">
        <f t="shared" si="14"/>
        <v>1.0950412552816162E-2</v>
      </c>
      <c r="U14">
        <f t="shared" si="15"/>
        <v>2.1900825105632325E-2</v>
      </c>
      <c r="V14">
        <f t="shared" si="2"/>
        <v>3.2851237658448489E-2</v>
      </c>
      <c r="W14">
        <f t="shared" si="16"/>
        <v>4.3801650211264649E-2</v>
      </c>
      <c r="X14">
        <f t="shared" si="17"/>
        <v>5.475206276408081E-2</v>
      </c>
      <c r="Y14">
        <f t="shared" si="18"/>
        <v>6.5702475316896977E-2</v>
      </c>
      <c r="Z14">
        <f t="shared" si="19"/>
        <v>7.6652887869713138E-2</v>
      </c>
      <c r="AA14">
        <f t="shared" si="20"/>
        <v>8.7603300422529298E-2</v>
      </c>
      <c r="AB14">
        <f t="shared" si="21"/>
        <v>9.8553712975345459E-2</v>
      </c>
      <c r="AD14">
        <f t="shared" si="3"/>
        <v>3.1925401028618547E-5</v>
      </c>
      <c r="AE14">
        <f t="shared" si="4"/>
        <v>6.3850802057237093E-5</v>
      </c>
      <c r="AF14">
        <f t="shared" si="22"/>
        <v>9.5776203085855654E-5</v>
      </c>
      <c r="AG14">
        <f t="shared" si="23"/>
        <v>1.2770160411447419E-4</v>
      </c>
      <c r="AH14">
        <f t="shared" si="24"/>
        <v>1.5962700514309273E-4</v>
      </c>
      <c r="AI14">
        <f t="shared" si="25"/>
        <v>1.9155240617171131E-4</v>
      </c>
      <c r="AJ14">
        <f t="shared" si="5"/>
        <v>2.2347780720032985E-4</v>
      </c>
      <c r="AK14">
        <f t="shared" si="5"/>
        <v>2.5540320822894837E-4</v>
      </c>
      <c r="AL14">
        <f t="shared" si="5"/>
        <v>2.8732860925756692E-4</v>
      </c>
      <c r="AN14">
        <f t="shared" si="26"/>
        <v>0.21994608179273117</v>
      </c>
      <c r="AO14">
        <f t="shared" si="27"/>
        <v>0.43989216358546235</v>
      </c>
      <c r="AP14">
        <f t="shared" si="6"/>
        <v>0.65983824537819369</v>
      </c>
      <c r="AQ14">
        <f t="shared" si="28"/>
        <v>0.8797843271709247</v>
      </c>
      <c r="AR14">
        <f t="shared" si="29"/>
        <v>1.0997304089636559</v>
      </c>
      <c r="AS14">
        <f t="shared" si="7"/>
        <v>1.3196764907563874</v>
      </c>
      <c r="AT14">
        <f t="shared" si="7"/>
        <v>1.5396225725491186</v>
      </c>
      <c r="AU14">
        <f t="shared" si="7"/>
        <v>1.7595686543418494</v>
      </c>
      <c r="AV14">
        <f t="shared" si="30"/>
        <v>1.9795147361345806</v>
      </c>
      <c r="AX14" t="str">
        <f t="shared" si="31"/>
        <v>0,975909214462098+0,218177004122733i</v>
      </c>
      <c r="AY14" t="str">
        <f t="shared" si="32"/>
        <v>0,904797589744058+0,425841897414221i</v>
      </c>
      <c r="AZ14" t="str">
        <f t="shared" si="33"/>
        <v>0,790091395646548+0,61298905905839i</v>
      </c>
      <c r="BA14" t="str">
        <f t="shared" si="34"/>
        <v>0,637317356813313+0,770601444784846i</v>
      </c>
      <c r="BB14" t="str">
        <f t="shared" si="35"/>
        <v>0,453836366454933+0,891085042228285i</v>
      </c>
      <c r="BC14" t="str">
        <f t="shared" si="36"/>
        <v>0,24848882694942+0,968634762375015i</v>
      </c>
      <c r="BD14" t="str">
        <f t="shared" si="37"/>
        <v>0,0311687053667006+0,999514137871878i</v>
      </c>
      <c r="BE14" t="str">
        <f t="shared" si="38"/>
        <v>-0,187653173408985+0,982235351893597i</v>
      </c>
      <c r="BF14" t="str">
        <f t="shared" si="39"/>
        <v>-0,397433627472466+0,917630923494886i</v>
      </c>
      <c r="BH14" t="str">
        <f t="shared" si="40"/>
        <v>4,76195192312095+2,91869444760848i</v>
      </c>
      <c r="BJ14">
        <f t="shared" si="41"/>
        <v>5.5852451509862924</v>
      </c>
      <c r="BL14">
        <f t="shared" si="42"/>
        <v>0.93087419183104869</v>
      </c>
      <c r="BN14">
        <f t="shared" si="43"/>
        <v>-6.3316900152336704</v>
      </c>
      <c r="BQ14" t="str">
        <f t="shared" si="44"/>
        <v>4,45652265455562+6,78670962324385i</v>
      </c>
      <c r="BS14">
        <f t="shared" si="45"/>
        <v>8.11911458724399</v>
      </c>
      <c r="BU14">
        <f t="shared" si="46"/>
        <v>0.81191145872439896</v>
      </c>
      <c r="BW14">
        <f t="shared" si="47"/>
        <v>-6.925513205646717</v>
      </c>
      <c r="BZ14" t="str">
        <f t="shared" si="48"/>
        <v>3,6707981998527+1,25700796059534i</v>
      </c>
      <c r="CB14">
        <f t="shared" si="49"/>
        <v>3.8800552105661947</v>
      </c>
      <c r="CD14">
        <f t="shared" si="50"/>
        <v>0.97001380264154868</v>
      </c>
      <c r="CF14">
        <f t="shared" si="51"/>
        <v>-6.1528207730046827</v>
      </c>
    </row>
    <row r="15" spans="2:84" x14ac:dyDescent="0.3">
      <c r="G15">
        <v>10</v>
      </c>
      <c r="H15">
        <f t="shared" si="9"/>
        <v>0.17453292519943295</v>
      </c>
      <c r="J15">
        <f t="shared" si="0"/>
        <v>1.2155372436685125E-2</v>
      </c>
      <c r="K15">
        <f t="shared" si="10"/>
        <v>1.2155372436685125E-2</v>
      </c>
      <c r="L15">
        <f t="shared" si="11"/>
        <v>1.2155372436685125E-2</v>
      </c>
      <c r="M15">
        <f t="shared" si="12"/>
        <v>1.2155372436685125E-2</v>
      </c>
      <c r="N15">
        <f t="shared" si="13"/>
        <v>1.2155372436685125E-2</v>
      </c>
      <c r="O15">
        <f t="shared" si="1"/>
        <v>1.2155372436685125E-2</v>
      </c>
      <c r="P15">
        <f t="shared" si="1"/>
        <v>1.2155372436685125E-2</v>
      </c>
      <c r="Q15">
        <f t="shared" si="1"/>
        <v>1.2155372436685125E-2</v>
      </c>
      <c r="R15">
        <f t="shared" si="1"/>
        <v>1.2155372436685125E-2</v>
      </c>
      <c r="T15">
        <f t="shared" si="14"/>
        <v>1.2155372436685125E-2</v>
      </c>
      <c r="U15">
        <f t="shared" si="15"/>
        <v>2.431074487337025E-2</v>
      </c>
      <c r="V15">
        <f t="shared" si="2"/>
        <v>3.6466117310055376E-2</v>
      </c>
      <c r="W15">
        <f t="shared" si="16"/>
        <v>4.86214897467405E-2</v>
      </c>
      <c r="X15">
        <f t="shared" si="17"/>
        <v>6.0776862183425623E-2</v>
      </c>
      <c r="Y15">
        <f t="shared" si="18"/>
        <v>7.2932234620110753E-2</v>
      </c>
      <c r="Z15">
        <f t="shared" si="19"/>
        <v>8.5087607056795883E-2</v>
      </c>
      <c r="AA15">
        <f t="shared" si="20"/>
        <v>9.7242979493481013E-2</v>
      </c>
      <c r="AB15">
        <f t="shared" si="21"/>
        <v>0.10939835193016614</v>
      </c>
      <c r="AD15">
        <f t="shared" si="3"/>
        <v>3.5438403605495991E-5</v>
      </c>
      <c r="AE15">
        <f t="shared" si="4"/>
        <v>7.0876807210991982E-5</v>
      </c>
      <c r="AF15">
        <f t="shared" si="22"/>
        <v>1.0631521081648798E-4</v>
      </c>
      <c r="AG15">
        <f t="shared" si="23"/>
        <v>1.4175361442198396E-4</v>
      </c>
      <c r="AH15">
        <f t="shared" si="24"/>
        <v>1.7719201802747996E-4</v>
      </c>
      <c r="AI15">
        <f t="shared" si="25"/>
        <v>2.1263042163297596E-4</v>
      </c>
      <c r="AJ15">
        <f t="shared" si="5"/>
        <v>2.4806882523847196E-4</v>
      </c>
      <c r="AK15">
        <f t="shared" si="5"/>
        <v>2.8350722884396798E-4</v>
      </c>
      <c r="AL15">
        <f t="shared" si="5"/>
        <v>3.1894563244946395E-4</v>
      </c>
      <c r="AN15">
        <f t="shared" si="26"/>
        <v>0.24414847635057321</v>
      </c>
      <c r="AO15">
        <f t="shared" si="27"/>
        <v>0.48829695270114643</v>
      </c>
      <c r="AP15">
        <f t="shared" si="6"/>
        <v>0.73244542905171972</v>
      </c>
      <c r="AQ15">
        <f t="shared" si="28"/>
        <v>0.97659390540229285</v>
      </c>
      <c r="AR15">
        <f t="shared" si="29"/>
        <v>1.2207423817528662</v>
      </c>
      <c r="AS15">
        <f t="shared" si="7"/>
        <v>1.4648908581034394</v>
      </c>
      <c r="AT15">
        <f t="shared" si="7"/>
        <v>1.7090393344540127</v>
      </c>
      <c r="AU15">
        <f t="shared" si="7"/>
        <v>1.9531878108045861</v>
      </c>
      <c r="AV15">
        <f t="shared" si="30"/>
        <v>2.1973362871551592</v>
      </c>
      <c r="AX15" t="str">
        <f t="shared" si="31"/>
        <v>0,97034351567491+0,241730142075115i</v>
      </c>
      <c r="AY15" t="str">
        <f t="shared" si="32"/>
        <v>0,883133076824689+0,469122551811525i</v>
      </c>
      <c r="AZ15" t="str">
        <f t="shared" si="33"/>
        <v>0,743541393474829+0,668689910339246i</v>
      </c>
      <c r="BA15" t="str">
        <f t="shared" si="34"/>
        <v>0,559848062763686+0,828595285178324i</v>
      </c>
      <c r="BB15" t="str">
        <f t="shared" si="35"/>
        <v>0,342948481456976+0,939354213843934i</v>
      </c>
      <c r="BC15" t="str">
        <f t="shared" si="36"/>
        <v>0,105707607620981+0,994397255472404i</v>
      </c>
      <c r="BD15" t="str">
        <f t="shared" si="37"/>
        <v>-0,137803098231921+0,990459643861214i</v>
      </c>
      <c r="BE15" t="str">
        <f t="shared" si="38"/>
        <v>-0,373140293239497+0,927774930444417i</v>
      </c>
      <c r="BF15" t="str">
        <f t="shared" si="39"/>
        <v>-0,586345429732039+0,810061131663747i</v>
      </c>
      <c r="BH15" t="str">
        <f t="shared" si="40"/>
        <v>4,49981453019509+3,14749210324814i</v>
      </c>
      <c r="BJ15">
        <f t="shared" si="41"/>
        <v>5.4913602455279014</v>
      </c>
      <c r="BL15">
        <f t="shared" si="42"/>
        <v>0.91522670758798352</v>
      </c>
      <c r="BN15">
        <f t="shared" si="43"/>
        <v>-6.4053130637721303</v>
      </c>
      <c r="BQ15" t="str">
        <f t="shared" si="44"/>
        <v>3,50823331661261+6,87018506468993i</v>
      </c>
      <c r="BS15">
        <f t="shared" si="45"/>
        <v>7.7140873618905372</v>
      </c>
      <c r="BU15">
        <f t="shared" si="46"/>
        <v>0.7714087361890537</v>
      </c>
      <c r="BW15">
        <f t="shared" si="47"/>
        <v>-7.1477543839346058</v>
      </c>
      <c r="BZ15" t="str">
        <f t="shared" si="48"/>
        <v>3,59701798597443+1,37954260422589i</v>
      </c>
      <c r="CB15">
        <f t="shared" si="49"/>
        <v>3.8524896091096594</v>
      </c>
      <c r="CD15">
        <f t="shared" si="50"/>
        <v>0.96312240227741486</v>
      </c>
      <c r="CF15">
        <f t="shared" si="51"/>
        <v>-6.1837850663793326</v>
      </c>
    </row>
    <row r="16" spans="2:84" x14ac:dyDescent="0.3">
      <c r="G16">
        <v>11</v>
      </c>
      <c r="H16">
        <f t="shared" si="9"/>
        <v>0.19198621771937624</v>
      </c>
      <c r="J16">
        <f t="shared" si="0"/>
        <v>1.3356629676358138E-2</v>
      </c>
      <c r="K16">
        <f t="shared" si="10"/>
        <v>1.3356629676358138E-2</v>
      </c>
      <c r="L16">
        <f t="shared" si="11"/>
        <v>1.3356629676358138E-2</v>
      </c>
      <c r="M16">
        <f t="shared" si="12"/>
        <v>1.3356629676358138E-2</v>
      </c>
      <c r="N16">
        <f t="shared" si="13"/>
        <v>1.3356629676358138E-2</v>
      </c>
      <c r="O16">
        <f t="shared" si="1"/>
        <v>1.3356629676358138E-2</v>
      </c>
      <c r="P16">
        <f t="shared" si="1"/>
        <v>1.3356629676358138E-2</v>
      </c>
      <c r="Q16">
        <f t="shared" si="1"/>
        <v>1.3356629676358138E-2</v>
      </c>
      <c r="R16">
        <f t="shared" si="1"/>
        <v>1.3356629676358138E-2</v>
      </c>
      <c r="T16">
        <f t="shared" si="14"/>
        <v>1.3356629676358138E-2</v>
      </c>
      <c r="U16">
        <f t="shared" si="15"/>
        <v>2.6713259352716276E-2</v>
      </c>
      <c r="V16">
        <f t="shared" si="2"/>
        <v>4.0069889029074414E-2</v>
      </c>
      <c r="W16">
        <f t="shared" si="16"/>
        <v>5.3426518705432552E-2</v>
      </c>
      <c r="X16">
        <f t="shared" si="17"/>
        <v>6.6783148381790697E-2</v>
      </c>
      <c r="Y16">
        <f t="shared" si="18"/>
        <v>8.0139778058148842E-2</v>
      </c>
      <c r="Z16">
        <f t="shared" si="19"/>
        <v>9.3496407734506987E-2</v>
      </c>
      <c r="AA16">
        <f t="shared" si="20"/>
        <v>0.10685303741086513</v>
      </c>
      <c r="AB16">
        <f t="shared" si="21"/>
        <v>0.12020966708722328</v>
      </c>
      <c r="AD16">
        <f t="shared" si="3"/>
        <v>3.8940611301335679E-5</v>
      </c>
      <c r="AE16">
        <f t="shared" si="4"/>
        <v>7.7881222602671358E-5</v>
      </c>
      <c r="AF16">
        <f t="shared" si="22"/>
        <v>1.1682183390400704E-4</v>
      </c>
      <c r="AG16">
        <f t="shared" si="23"/>
        <v>1.5576244520534272E-4</v>
      </c>
      <c r="AH16">
        <f t="shared" si="24"/>
        <v>1.9470305650667841E-4</v>
      </c>
      <c r="AI16">
        <f t="shared" si="25"/>
        <v>2.3364366780801411E-4</v>
      </c>
      <c r="AJ16">
        <f t="shared" si="5"/>
        <v>2.7258427910934981E-4</v>
      </c>
      <c r="AK16">
        <f t="shared" si="5"/>
        <v>3.1152489041068554E-4</v>
      </c>
      <c r="AL16">
        <f t="shared" si="5"/>
        <v>3.5046550171202121E-4</v>
      </c>
      <c r="AN16">
        <f t="shared" si="26"/>
        <v>0.26827650091739946</v>
      </c>
      <c r="AO16">
        <f t="shared" si="27"/>
        <v>0.53655300183479893</v>
      </c>
      <c r="AP16">
        <f t="shared" si="6"/>
        <v>0.80482950275219844</v>
      </c>
      <c r="AQ16">
        <f t="shared" si="28"/>
        <v>1.0731060036695979</v>
      </c>
      <c r="AR16">
        <f t="shared" si="29"/>
        <v>1.3413825045869976</v>
      </c>
      <c r="AS16">
        <f t="shared" si="7"/>
        <v>1.6096590055043971</v>
      </c>
      <c r="AT16">
        <f t="shared" si="7"/>
        <v>1.8779355064217969</v>
      </c>
      <c r="AU16">
        <f t="shared" si="7"/>
        <v>2.1462120073391966</v>
      </c>
      <c r="AV16">
        <f t="shared" si="30"/>
        <v>2.4144885082565959</v>
      </c>
      <c r="AX16" t="str">
        <f t="shared" si="31"/>
        <v>0,964229176108897+0,265069983099477i</v>
      </c>
      <c r="AY16" t="str">
        <f t="shared" si="32"/>
        <v>0,859475808119286+0,511176422830416i</v>
      </c>
      <c r="AZ16" t="str">
        <f t="shared" si="33"/>
        <v>0,693234124587878+0,720712458964654i</v>
      </c>
      <c r="BA16" t="str">
        <f t="shared" si="34"/>
        <v>0,477397329484599+0,878687538207396i</v>
      </c>
      <c r="BB16" t="str">
        <f t="shared" si="35"/>
        <v>0,227406742783167+0,973799863081091i</v>
      </c>
      <c r="BC16" t="str">
        <f t="shared" si="36"/>
        <v>-0,0388528970137571+0,999244941139878i</v>
      </c>
      <c r="BD16" t="str">
        <f t="shared" si="37"/>
        <v>-0,302332936537205+0,953202389571486i</v>
      </c>
      <c r="BE16" t="str">
        <f t="shared" si="38"/>
        <v>-0,544183579601948+0,838966168383214i</v>
      </c>
      <c r="BF16" t="str">
        <f t="shared" si="39"/>
        <v>-0,747102432685948+0,664708925075283i</v>
      </c>
      <c r="BH16" t="str">
        <f t="shared" si="40"/>
        <v>4,22174318108383+3,34944626618303i</v>
      </c>
      <c r="BJ16">
        <f t="shared" si="41"/>
        <v>5.3890542562749593</v>
      </c>
      <c r="BL16">
        <f t="shared" si="42"/>
        <v>0.89817570937915991</v>
      </c>
      <c r="BN16">
        <f t="shared" si="43"/>
        <v>-6.4869868567501507</v>
      </c>
      <c r="BQ16" t="str">
        <f t="shared" si="44"/>
        <v>2,58927133524497+6,80556869035289i</v>
      </c>
      <c r="BS16">
        <f t="shared" si="45"/>
        <v>7.2814896310186983</v>
      </c>
      <c r="BU16">
        <f t="shared" si="46"/>
        <v>0.72814896310186983</v>
      </c>
      <c r="BW16">
        <f t="shared" si="47"/>
        <v>-7.398397559225689</v>
      </c>
      <c r="BZ16" t="str">
        <f t="shared" si="48"/>
        <v>3,51693910881606+1,49695886489455i</v>
      </c>
      <c r="CB16">
        <f t="shared" si="49"/>
        <v>3.8222698149537115</v>
      </c>
      <c r="CD16">
        <f t="shared" si="50"/>
        <v>0.95556745373842789</v>
      </c>
      <c r="CF16">
        <f t="shared" si="51"/>
        <v>-6.2179864190197973</v>
      </c>
    </row>
    <row r="17" spans="7:84" x14ac:dyDescent="0.3">
      <c r="G17">
        <v>12</v>
      </c>
      <c r="H17">
        <f t="shared" si="9"/>
        <v>0.20943951023931956</v>
      </c>
      <c r="J17">
        <f t="shared" si="0"/>
        <v>1.4553818357243155E-2</v>
      </c>
      <c r="K17">
        <f t="shared" si="10"/>
        <v>1.4553818357243155E-2</v>
      </c>
      <c r="L17">
        <f t="shared" si="11"/>
        <v>1.4553818357243155E-2</v>
      </c>
      <c r="M17">
        <f t="shared" si="12"/>
        <v>1.4553818357243155E-2</v>
      </c>
      <c r="N17">
        <f t="shared" si="13"/>
        <v>1.4553818357243155E-2</v>
      </c>
      <c r="O17">
        <f t="shared" si="1"/>
        <v>1.4553818357243155E-2</v>
      </c>
      <c r="P17">
        <f t="shared" si="1"/>
        <v>1.4553818357243155E-2</v>
      </c>
      <c r="Q17">
        <f t="shared" si="1"/>
        <v>1.4553818357243155E-2</v>
      </c>
      <c r="R17">
        <f t="shared" si="1"/>
        <v>1.4553818357243155E-2</v>
      </c>
      <c r="T17">
        <f t="shared" si="14"/>
        <v>1.4553818357243155E-2</v>
      </c>
      <c r="U17">
        <f t="shared" si="15"/>
        <v>2.910763671448631E-2</v>
      </c>
      <c r="V17">
        <f t="shared" si="2"/>
        <v>4.3661455071729464E-2</v>
      </c>
      <c r="W17">
        <f t="shared" si="16"/>
        <v>5.8215273428972619E-2</v>
      </c>
      <c r="X17">
        <f t="shared" si="17"/>
        <v>7.2769091786215767E-2</v>
      </c>
      <c r="Y17">
        <f t="shared" si="18"/>
        <v>8.7322910143458915E-2</v>
      </c>
      <c r="Z17">
        <f t="shared" si="19"/>
        <v>0.10187672850070206</v>
      </c>
      <c r="AA17">
        <f t="shared" si="20"/>
        <v>0.11643054685794521</v>
      </c>
      <c r="AB17">
        <f t="shared" si="21"/>
        <v>0.13098436521518836</v>
      </c>
      <c r="AD17">
        <f t="shared" si="3"/>
        <v>4.2430957309746806E-5</v>
      </c>
      <c r="AE17">
        <f t="shared" si="4"/>
        <v>8.4861914619493612E-5</v>
      </c>
      <c r="AF17">
        <f t="shared" si="22"/>
        <v>1.2729287192924041E-4</v>
      </c>
      <c r="AG17">
        <f t="shared" si="23"/>
        <v>1.6972382923898722E-4</v>
      </c>
      <c r="AH17">
        <f t="shared" si="24"/>
        <v>2.1215478654873401E-4</v>
      </c>
      <c r="AI17">
        <f t="shared" si="25"/>
        <v>2.5458574385848082E-4</v>
      </c>
      <c r="AJ17">
        <f t="shared" si="5"/>
        <v>2.9701670116822758E-4</v>
      </c>
      <c r="AK17">
        <f t="shared" si="5"/>
        <v>3.3944765847797439E-4</v>
      </c>
      <c r="AL17">
        <f t="shared" si="5"/>
        <v>3.8187861578772115E-4</v>
      </c>
      <c r="AN17">
        <f t="shared" si="26"/>
        <v>0.29232280586319348</v>
      </c>
      <c r="AO17">
        <f t="shared" si="27"/>
        <v>0.58464561172638696</v>
      </c>
      <c r="AP17">
        <f t="shared" si="6"/>
        <v>0.87696841758958033</v>
      </c>
      <c r="AQ17">
        <f t="shared" si="28"/>
        <v>1.1692912234527739</v>
      </c>
      <c r="AR17">
        <f t="shared" si="29"/>
        <v>1.4616140293159672</v>
      </c>
      <c r="AS17">
        <f t="shared" si="7"/>
        <v>1.7539368351791607</v>
      </c>
      <c r="AT17">
        <f t="shared" si="7"/>
        <v>2.0462596410423539</v>
      </c>
      <c r="AU17">
        <f t="shared" si="7"/>
        <v>2.3385824469055474</v>
      </c>
      <c r="AV17">
        <f t="shared" si="30"/>
        <v>2.6309052527687404</v>
      </c>
      <c r="AX17" t="str">
        <f t="shared" si="31"/>
        <v>0,9575770795386+0,288177266178867i</v>
      </c>
      <c r="AY17" t="str">
        <f t="shared" si="32"/>
        <v>0,833907726515349+0,551903889873955i</v>
      </c>
      <c r="AZ17" t="str">
        <f t="shared" si="33"/>
        <v>0,639484771183882+0,768803763924122i</v>
      </c>
      <c r="BA17" t="str">
        <f t="shared" si="34"/>
        <v>0,390804192683995+0,920473836119534i</v>
      </c>
      <c r="BB17" t="str">
        <f t="shared" si="35"/>
        <v>0,108965503819678+0,994045531641948i</v>
      </c>
      <c r="BC17" t="str">
        <f t="shared" si="36"/>
        <v>-0,182118454847796+0,98327659811665i</v>
      </c>
      <c r="BD17" t="str">
        <f t="shared" si="37"/>
        <v>-0,457750420066147+0,889080734764434i</v>
      </c>
      <c r="BE17" t="str">
        <f t="shared" si="38"/>
        <v>-0,694544165961222+0,719450068822869i</v>
      </c>
      <c r="BF17" t="str">
        <f t="shared" si="39"/>
        <v>-0,872408728037291+0,488777056790062i</v>
      </c>
      <c r="BH17" t="str">
        <f t="shared" si="40"/>
        <v>3,9307392737415+3,52340428773843i</v>
      </c>
      <c r="BJ17">
        <f t="shared" si="41"/>
        <v>5.2787393393676298</v>
      </c>
      <c r="BL17">
        <f t="shared" si="42"/>
        <v>0.87978988989460494</v>
      </c>
      <c r="BN17">
        <f t="shared" si="43"/>
        <v>-6.5768102435342044</v>
      </c>
      <c r="BQ17" t="str">
        <f t="shared" si="44"/>
        <v>1,72391750482905+6,60398874623244i</v>
      </c>
      <c r="BS17">
        <f t="shared" si="45"/>
        <v>6.8252881934626553</v>
      </c>
      <c r="BU17">
        <f t="shared" si="46"/>
        <v>0.68252881934626553</v>
      </c>
      <c r="BW17">
        <f t="shared" si="47"/>
        <v>-7.6793899741911069</v>
      </c>
      <c r="BZ17" t="str">
        <f t="shared" si="48"/>
        <v>3,43096957723783+1,60888491997694i</v>
      </c>
      <c r="CB17">
        <f t="shared" si="49"/>
        <v>3.7894673670135672</v>
      </c>
      <c r="CD17">
        <f t="shared" si="50"/>
        <v>0.94736684175339181</v>
      </c>
      <c r="CF17">
        <f t="shared" si="51"/>
        <v>-6.2554181116353078</v>
      </c>
    </row>
    <row r="18" spans="7:84" x14ac:dyDescent="0.3">
      <c r="G18">
        <v>13</v>
      </c>
      <c r="H18">
        <f t="shared" si="9"/>
        <v>0.22689280275926285</v>
      </c>
      <c r="J18">
        <f t="shared" si="0"/>
        <v>1.5746573804070553E-2</v>
      </c>
      <c r="K18">
        <f t="shared" si="10"/>
        <v>1.5746573804070553E-2</v>
      </c>
      <c r="L18">
        <f t="shared" si="11"/>
        <v>1.5746573804070553E-2</v>
      </c>
      <c r="M18">
        <f t="shared" si="12"/>
        <v>1.5746573804070553E-2</v>
      </c>
      <c r="N18">
        <f t="shared" si="13"/>
        <v>1.5746573804070553E-2</v>
      </c>
      <c r="O18">
        <f t="shared" si="1"/>
        <v>1.5746573804070553E-2</v>
      </c>
      <c r="P18">
        <f t="shared" si="1"/>
        <v>1.5746573804070553E-2</v>
      </c>
      <c r="Q18">
        <f t="shared" si="1"/>
        <v>1.5746573804070553E-2</v>
      </c>
      <c r="R18">
        <f t="shared" si="1"/>
        <v>1.5746573804070553E-2</v>
      </c>
      <c r="T18">
        <f t="shared" si="14"/>
        <v>1.5746573804070553E-2</v>
      </c>
      <c r="U18">
        <f t="shared" si="15"/>
        <v>3.1493147608141106E-2</v>
      </c>
      <c r="V18">
        <f t="shared" si="2"/>
        <v>4.7239721412211659E-2</v>
      </c>
      <c r="W18">
        <f t="shared" si="16"/>
        <v>6.2986295216282212E-2</v>
      </c>
      <c r="X18">
        <f t="shared" si="17"/>
        <v>7.8732869020352758E-2</v>
      </c>
      <c r="Y18">
        <f t="shared" si="18"/>
        <v>9.4479442824423304E-2</v>
      </c>
      <c r="Z18">
        <f t="shared" si="19"/>
        <v>0.11022601662849385</v>
      </c>
      <c r="AA18">
        <f t="shared" si="20"/>
        <v>0.1259725904325644</v>
      </c>
      <c r="AB18">
        <f t="shared" si="21"/>
        <v>0.14171916423663494</v>
      </c>
      <c r="AD18">
        <f t="shared" si="3"/>
        <v>4.590837843752348E-5</v>
      </c>
      <c r="AE18">
        <f t="shared" si="4"/>
        <v>9.1816756875046961E-5</v>
      </c>
      <c r="AF18">
        <f t="shared" si="22"/>
        <v>1.3772513531257045E-4</v>
      </c>
      <c r="AG18">
        <f t="shared" si="23"/>
        <v>1.8363351375009392E-4</v>
      </c>
      <c r="AH18">
        <f t="shared" si="24"/>
        <v>2.2954189218761737E-4</v>
      </c>
      <c r="AI18">
        <f t="shared" si="25"/>
        <v>2.7545027062514084E-4</v>
      </c>
      <c r="AJ18">
        <f t="shared" si="5"/>
        <v>3.2135864906266429E-4</v>
      </c>
      <c r="AK18">
        <f t="shared" si="5"/>
        <v>3.6726702750018773E-4</v>
      </c>
      <c r="AL18">
        <f t="shared" si="5"/>
        <v>4.1317540593771118E-4</v>
      </c>
      <c r="AN18">
        <f t="shared" si="26"/>
        <v>0.31628006645052698</v>
      </c>
      <c r="AO18">
        <f t="shared" si="27"/>
        <v>0.63256013290105395</v>
      </c>
      <c r="AP18">
        <f t="shared" si="6"/>
        <v>0.94884019935158093</v>
      </c>
      <c r="AQ18">
        <f t="shared" si="28"/>
        <v>1.2651202658021079</v>
      </c>
      <c r="AR18">
        <f t="shared" si="29"/>
        <v>1.5814003322526347</v>
      </c>
      <c r="AS18">
        <f t="shared" si="7"/>
        <v>1.8976803987031616</v>
      </c>
      <c r="AT18">
        <f t="shared" si="7"/>
        <v>2.2139604651536882</v>
      </c>
      <c r="AU18">
        <f t="shared" si="7"/>
        <v>2.5302405316042149</v>
      </c>
      <c r="AV18">
        <f t="shared" si="30"/>
        <v>2.8465205980547417</v>
      </c>
      <c r="AX18" t="str">
        <f t="shared" si="31"/>
        <v>0,950399014378559+0,311033299613183i</v>
      </c>
      <c r="AY18" t="str">
        <f t="shared" si="32"/>
        <v>0,806516573063472+0,59121148278256i</v>
      </c>
      <c r="AZ18" t="str">
        <f t="shared" si="33"/>
        <v>0,582626097860435+0,81274032143848i</v>
      </c>
      <c r="BA18" t="str">
        <f t="shared" si="34"/>
        <v>0,300937965252094+0,953643718099128i</v>
      </c>
      <c r="BB18" t="str">
        <f t="shared" si="35"/>
        <v>-0,010603806731077+0,999943778060952i</v>
      </c>
      <c r="BC18" t="str">
        <f t="shared" si="36"/>
        <v>-0,321093660183846+0,947047444107074i</v>
      </c>
      <c r="BD18" t="str">
        <f t="shared" si="37"/>
        <v>-0,599730389592786+0,80020213683724i</v>
      </c>
      <c r="BE18" t="str">
        <f t="shared" si="38"/>
        <v>-0,818872682139859+0,573975200200386i</v>
      </c>
      <c r="BF18" t="str">
        <f>COMPLEX(COS(AV18),SIN(AV18))</f>
        <v>-0,956781190421712+0,290808792259126i</v>
      </c>
      <c r="BH18" t="str">
        <f t="shared" si="40"/>
        <v>3,62987584382348+3,6685725999943i</v>
      </c>
      <c r="BJ18">
        <f t="shared" si="41"/>
        <v>5.1608549255915115</v>
      </c>
      <c r="BL18">
        <f t="shared" si="42"/>
        <v>0.86014248759858525</v>
      </c>
      <c r="BN18">
        <f t="shared" si="43"/>
        <v>-6.6748959072160305</v>
      </c>
      <c r="BQ18" t="str">
        <f t="shared" si="44"/>
        <v>0,93339792148528+6,28060617339813i</v>
      </c>
      <c r="BS18">
        <f t="shared" si="45"/>
        <v>6.3495862530687575</v>
      </c>
      <c r="BU18">
        <f t="shared" si="46"/>
        <v>0.63495862530687575</v>
      </c>
      <c r="BW18">
        <f t="shared" si="47"/>
        <v>-7.9931456428218564</v>
      </c>
      <c r="BZ18" t="str">
        <f t="shared" si="48"/>
        <v>3,33954168530247+1,71498510383422i</v>
      </c>
      <c r="CB18">
        <f t="shared" si="49"/>
        <v>3.7541593698518088</v>
      </c>
      <c r="CD18">
        <f t="shared" si="50"/>
        <v>0.93853984246295219</v>
      </c>
      <c r="CF18">
        <f t="shared" si="51"/>
        <v>-6.2960727750909147</v>
      </c>
    </row>
    <row r="19" spans="7:84" x14ac:dyDescent="0.3">
      <c r="G19">
        <v>14</v>
      </c>
      <c r="H19">
        <f t="shared" si="9"/>
        <v>0.24434609527920614</v>
      </c>
      <c r="J19">
        <f t="shared" si="0"/>
        <v>1.6934532691976742E-2</v>
      </c>
      <c r="K19">
        <f t="shared" si="10"/>
        <v>1.6934532691976742E-2</v>
      </c>
      <c r="L19">
        <f t="shared" si="11"/>
        <v>1.6934532691976742E-2</v>
      </c>
      <c r="M19">
        <f t="shared" si="12"/>
        <v>1.6934532691976742E-2</v>
      </c>
      <c r="N19">
        <f t="shared" si="13"/>
        <v>1.6934532691976742E-2</v>
      </c>
      <c r="O19">
        <f t="shared" si="1"/>
        <v>1.6934532691976742E-2</v>
      </c>
      <c r="P19">
        <f t="shared" si="1"/>
        <v>1.6934532691976742E-2</v>
      </c>
      <c r="Q19">
        <f t="shared" si="1"/>
        <v>1.6934532691976742E-2</v>
      </c>
      <c r="R19">
        <f t="shared" si="1"/>
        <v>1.6934532691976742E-2</v>
      </c>
      <c r="T19">
        <f t="shared" si="14"/>
        <v>1.6934532691976742E-2</v>
      </c>
      <c r="U19">
        <f t="shared" si="15"/>
        <v>3.3869065383953484E-2</v>
      </c>
      <c r="V19">
        <f t="shared" si="2"/>
        <v>5.0803598075930226E-2</v>
      </c>
      <c r="W19">
        <f t="shared" si="16"/>
        <v>6.7738130767906968E-2</v>
      </c>
      <c r="X19">
        <f t="shared" si="17"/>
        <v>8.467266345988371E-2</v>
      </c>
      <c r="Y19">
        <f t="shared" si="18"/>
        <v>0.10160719615186045</v>
      </c>
      <c r="Z19">
        <f t="shared" si="19"/>
        <v>0.11854172884383719</v>
      </c>
      <c r="AA19">
        <f t="shared" si="20"/>
        <v>0.13547626153581394</v>
      </c>
      <c r="AB19">
        <f t="shared" si="21"/>
        <v>0.15241079422779069</v>
      </c>
      <c r="AD19">
        <f t="shared" si="3"/>
        <v>4.9371815428503622E-5</v>
      </c>
      <c r="AE19">
        <f t="shared" si="4"/>
        <v>9.8743630857007244E-5</v>
      </c>
      <c r="AF19">
        <f t="shared" si="22"/>
        <v>1.4811544628551087E-4</v>
      </c>
      <c r="AG19">
        <f t="shared" si="23"/>
        <v>1.9748726171401449E-4</v>
      </c>
      <c r="AH19">
        <f t="shared" si="24"/>
        <v>2.4685907714251811E-4</v>
      </c>
      <c r="AI19">
        <f t="shared" si="25"/>
        <v>2.9623089257102173E-4</v>
      </c>
      <c r="AJ19">
        <f t="shared" si="5"/>
        <v>3.4560270799952536E-4</v>
      </c>
      <c r="AK19">
        <f t="shared" si="5"/>
        <v>3.9497452342802898E-4</v>
      </c>
      <c r="AL19">
        <f t="shared" si="5"/>
        <v>4.4434633885653265E-4</v>
      </c>
      <c r="AN19">
        <f t="shared" si="26"/>
        <v>0.34014098506574575</v>
      </c>
      <c r="AO19">
        <f t="shared" si="27"/>
        <v>0.6802819701314915</v>
      </c>
      <c r="AP19">
        <f t="shared" si="6"/>
        <v>1.0204229551972372</v>
      </c>
      <c r="AQ19">
        <f t="shared" si="28"/>
        <v>1.360563940262983</v>
      </c>
      <c r="AR19">
        <f t="shared" si="29"/>
        <v>1.7007049253287287</v>
      </c>
      <c r="AS19">
        <f t="shared" si="7"/>
        <v>2.0408459103944745</v>
      </c>
      <c r="AT19">
        <f t="shared" si="7"/>
        <v>2.3809868954602202</v>
      </c>
      <c r="AU19">
        <f t="shared" si="7"/>
        <v>2.721127880525966</v>
      </c>
      <c r="AV19">
        <f t="shared" si="30"/>
        <v>3.0612688655917122</v>
      </c>
      <c r="AX19" t="str">
        <f t="shared" si="31"/>
        <v>0,942707639459423+0,333620003154549i</v>
      </c>
      <c r="AY19" t="str">
        <f t="shared" si="32"/>
        <v>0,777395386990317+0,629012251300542i</v>
      </c>
      <c r="AZ19" t="str">
        <f t="shared" si="33"/>
        <v>0,52300550093315+0,852329306074633i</v>
      </c>
      <c r="BA19" t="str">
        <f t="shared" si="34"/>
        <v>0,208687175427649+0,97798244504287i</v>
      </c>
      <c r="BB19" t="str">
        <f t="shared" si="35"/>
        <v>-0,129543511867443+0,991573738323605i</v>
      </c>
      <c r="BC19" t="str">
        <f t="shared" si="36"/>
        <v>-0,45293049198733+0,891545831367134i</v>
      </c>
      <c r="BD19" t="str">
        <f t="shared" si="37"/>
        <v>-0,7244185580137+0,689360393992396i</v>
      </c>
      <c r="BE19" t="str">
        <f t="shared" si="38"/>
        <v>-0,912899325624059+0,408184788147645i</v>
      </c>
      <c r="BF19" t="str">
        <f t="shared" si="39"/>
        <v>-0,996775778632613+0,0802374422034257i</v>
      </c>
      <c r="BH19" t="str">
        <f t="shared" si="40"/>
        <v>3,3222521909431+3,7845177438962i</v>
      </c>
      <c r="BJ19">
        <f t="shared" si="41"/>
        <v>5.0358647890994268</v>
      </c>
      <c r="BL19">
        <f t="shared" si="42"/>
        <v>0.83931079818323784</v>
      </c>
      <c r="BN19">
        <f t="shared" si="43"/>
        <v>-6.7813718074764893</v>
      </c>
      <c r="BQ19" t="str">
        <f t="shared" si="44"/>
        <v>0,235228036685394+5,8538461996068i</v>
      </c>
      <c r="BS19">
        <f t="shared" si="45"/>
        <v>5.8585704363687432</v>
      </c>
      <c r="BU19">
        <f t="shared" si="46"/>
        <v>0.5858570436368743</v>
      </c>
      <c r="BW19">
        <f t="shared" si="47"/>
        <v>-8.3426833560648568</v>
      </c>
      <c r="BZ19" t="str">
        <f t="shared" si="48"/>
        <v>3,24310852738289+1,81496156052972i</v>
      </c>
      <c r="CB19">
        <f t="shared" si="49"/>
        <v>3.7164281758947117</v>
      </c>
      <c r="CD19">
        <f t="shared" si="50"/>
        <v>0.92910704397367794</v>
      </c>
      <c r="CF19">
        <f t="shared" si="51"/>
        <v>-6.3399423865943207</v>
      </c>
    </row>
    <row r="20" spans="7:84" x14ac:dyDescent="0.3">
      <c r="G20">
        <v>15</v>
      </c>
      <c r="H20">
        <f t="shared" si="9"/>
        <v>0.26179938779914941</v>
      </c>
      <c r="J20">
        <f t="shared" si="0"/>
        <v>1.8117333157176452E-2</v>
      </c>
      <c r="K20">
        <f t="shared" si="10"/>
        <v>1.8117333157176452E-2</v>
      </c>
      <c r="L20">
        <f t="shared" si="11"/>
        <v>1.8117333157176452E-2</v>
      </c>
      <c r="M20">
        <f t="shared" si="12"/>
        <v>1.8117333157176452E-2</v>
      </c>
      <c r="N20">
        <f t="shared" si="13"/>
        <v>1.8117333157176452E-2</v>
      </c>
      <c r="O20">
        <f t="shared" si="1"/>
        <v>1.8117333157176452E-2</v>
      </c>
      <c r="P20">
        <f t="shared" si="1"/>
        <v>1.8117333157176452E-2</v>
      </c>
      <c r="Q20">
        <f t="shared" si="1"/>
        <v>1.8117333157176452E-2</v>
      </c>
      <c r="R20">
        <f t="shared" si="1"/>
        <v>1.8117333157176452E-2</v>
      </c>
      <c r="T20">
        <f t="shared" si="14"/>
        <v>1.8117333157176452E-2</v>
      </c>
      <c r="U20">
        <f t="shared" si="15"/>
        <v>3.6234666314352904E-2</v>
      </c>
      <c r="V20">
        <f t="shared" si="2"/>
        <v>5.4351999471529355E-2</v>
      </c>
      <c r="W20">
        <f t="shared" si="16"/>
        <v>7.2469332628705807E-2</v>
      </c>
      <c r="X20">
        <f t="shared" si="17"/>
        <v>9.0586665785882259E-2</v>
      </c>
      <c r="Y20">
        <f t="shared" si="18"/>
        <v>0.10870399894305871</v>
      </c>
      <c r="Z20">
        <f t="shared" si="19"/>
        <v>0.12682133210023516</v>
      </c>
      <c r="AA20">
        <f t="shared" si="20"/>
        <v>0.14493866525741161</v>
      </c>
      <c r="AB20">
        <f t="shared" si="21"/>
        <v>0.16305599841458807</v>
      </c>
      <c r="AD20">
        <f t="shared" si="3"/>
        <v>5.2820213286228725E-5</v>
      </c>
      <c r="AE20">
        <f t="shared" si="4"/>
        <v>1.0564042657245745E-4</v>
      </c>
      <c r="AF20">
        <f t="shared" si="22"/>
        <v>1.5846063985868616E-4</v>
      </c>
      <c r="AG20">
        <f t="shared" si="23"/>
        <v>2.112808531449149E-4</v>
      </c>
      <c r="AH20">
        <f t="shared" si="24"/>
        <v>2.6410106643114361E-4</v>
      </c>
      <c r="AI20">
        <f t="shared" si="25"/>
        <v>3.1692127971737232E-4</v>
      </c>
      <c r="AJ20">
        <f t="shared" si="5"/>
        <v>3.6974149300360103E-4</v>
      </c>
      <c r="AK20">
        <f t="shared" si="5"/>
        <v>4.225617062898298E-4</v>
      </c>
      <c r="AL20">
        <f t="shared" si="5"/>
        <v>4.7538191957605851E-4</v>
      </c>
      <c r="AN20">
        <f t="shared" si="26"/>
        <v>0.36389829344189378</v>
      </c>
      <c r="AO20">
        <f t="shared" si="27"/>
        <v>0.72779658688378757</v>
      </c>
      <c r="AP20">
        <f t="shared" si="6"/>
        <v>1.0916948803256812</v>
      </c>
      <c r="AQ20">
        <f t="shared" si="28"/>
        <v>1.4555931737675751</v>
      </c>
      <c r="AR20">
        <f t="shared" si="29"/>
        <v>1.8194914672094689</v>
      </c>
      <c r="AS20">
        <f t="shared" si="7"/>
        <v>2.1833897606513624</v>
      </c>
      <c r="AT20">
        <f t="shared" si="7"/>
        <v>2.5472880540932561</v>
      </c>
      <c r="AU20">
        <f t="shared" si="7"/>
        <v>2.9111863475351503</v>
      </c>
      <c r="AV20">
        <f t="shared" si="30"/>
        <v>3.275084640977044</v>
      </c>
      <c r="AX20" t="str">
        <f t="shared" si="31"/>
        <v>0,934516447564029+0,355919947786448i</v>
      </c>
      <c r="AY20" t="str">
        <f t="shared" si="32"/>
        <v>0,746641981535384+0,665226090445132i</v>
      </c>
      <c r="AZ20" t="str">
        <f t="shared" si="33"/>
        <v>0,4609819768092+0,887409497952936i</v>
      </c>
      <c r="BA20" t="str">
        <f t="shared" si="34"/>
        <v>0,11494849718217+0,99337145267798i</v>
      </c>
      <c r="BB20" t="str">
        <f t="shared" si="35"/>
        <v>-0,246139454330189+0,969234424183353i</v>
      </c>
      <c r="BC20" t="str">
        <f t="shared" si="36"/>
        <v>-0,574991234114164+0,818159569211209i</v>
      </c>
      <c r="BD20" t="str">
        <f t="shared" si="37"/>
        <v>-0,828538076639461+0,559932724136197i</v>
      </c>
      <c r="BE20" t="str">
        <f t="shared" si="38"/>
        <v>-0,973573685991121+0,228373111258007i</v>
      </c>
      <c r="BF20" t="str">
        <f t="shared" si="39"/>
        <v>-0,991103168309018-0,133095866832242i</v>
      </c>
      <c r="BH20" t="str">
        <f t="shared" si="40"/>
        <v>3,01094944876059+3,87116141304585i</v>
      </c>
      <c r="BJ20">
        <f t="shared" si="41"/>
        <v>4.9042539971790653</v>
      </c>
      <c r="BL20">
        <f t="shared" si="42"/>
        <v>0.81737566619651092</v>
      </c>
      <c r="BN20">
        <f t="shared" si="43"/>
        <v>-6.8963828698821601</v>
      </c>
      <c r="BQ20" t="str">
        <f t="shared" si="44"/>
        <v>-0,35725671629317+5,34453095081902i</v>
      </c>
      <c r="BS20">
        <f t="shared" si="45"/>
        <v>5.356458106398204</v>
      </c>
      <c r="BU20">
        <f t="shared" si="46"/>
        <v>0.53564581063982042</v>
      </c>
      <c r="BW20">
        <f t="shared" si="47"/>
        <v>-8.7318227874359629</v>
      </c>
      <c r="BZ20" t="str">
        <f t="shared" si="48"/>
        <v>3,14214040590861+1,90855553618452i</v>
      </c>
      <c r="CB20">
        <f t="shared" si="49"/>
        <v>3.6763610493454131</v>
      </c>
      <c r="CD20">
        <f t="shared" si="50"/>
        <v>0.91909026233635327</v>
      </c>
      <c r="CF20">
        <f t="shared" si="51"/>
        <v>-6.3870182650372929</v>
      </c>
    </row>
    <row r="21" spans="7:84" x14ac:dyDescent="0.3">
      <c r="G21">
        <v>16</v>
      </c>
      <c r="H21">
        <f t="shared" si="9"/>
        <v>0.27925268031909273</v>
      </c>
      <c r="J21">
        <f t="shared" si="0"/>
        <v>1.9294614907189943E-2</v>
      </c>
      <c r="K21">
        <f t="shared" si="10"/>
        <v>1.9294614907189943E-2</v>
      </c>
      <c r="L21">
        <f t="shared" si="11"/>
        <v>1.9294614907189943E-2</v>
      </c>
      <c r="M21">
        <f t="shared" si="12"/>
        <v>1.9294614907189943E-2</v>
      </c>
      <c r="N21">
        <f t="shared" si="13"/>
        <v>1.9294614907189943E-2</v>
      </c>
      <c r="O21">
        <f t="shared" ref="O21:O84" si="52">ABS((SIN($H21))*$C$6)</f>
        <v>1.9294614907189943E-2</v>
      </c>
      <c r="P21">
        <f t="shared" ref="P21:R84" si="53">ABS((SIN($H21))*$C$6)</f>
        <v>1.9294614907189943E-2</v>
      </c>
      <c r="Q21">
        <f t="shared" si="53"/>
        <v>1.9294614907189943E-2</v>
      </c>
      <c r="R21">
        <f t="shared" si="53"/>
        <v>1.9294614907189943E-2</v>
      </c>
      <c r="T21">
        <f t="shared" si="14"/>
        <v>1.9294614907189943E-2</v>
      </c>
      <c r="U21">
        <f t="shared" si="15"/>
        <v>3.8589229814379886E-2</v>
      </c>
      <c r="V21">
        <f t="shared" si="2"/>
        <v>5.7883844721569828E-2</v>
      </c>
      <c r="W21">
        <f t="shared" si="16"/>
        <v>7.7178459628759771E-2</v>
      </c>
      <c r="X21">
        <f t="shared" si="17"/>
        <v>9.6473074535949721E-2</v>
      </c>
      <c r="Y21">
        <f t="shared" si="18"/>
        <v>0.11576768944313967</v>
      </c>
      <c r="Z21">
        <f t="shared" si="19"/>
        <v>0.13506230435032962</v>
      </c>
      <c r="AA21">
        <f t="shared" si="20"/>
        <v>0.15435691925751957</v>
      </c>
      <c r="AB21">
        <f t="shared" si="21"/>
        <v>0.17365153416470952</v>
      </c>
      <c r="AD21">
        <f t="shared" si="3"/>
        <v>5.6252521595305958E-5</v>
      </c>
      <c r="AE21">
        <f t="shared" si="4"/>
        <v>1.1250504319061192E-4</v>
      </c>
      <c r="AF21">
        <f t="shared" si="22"/>
        <v>1.6875756478591786E-4</v>
      </c>
      <c r="AG21">
        <f t="shared" si="23"/>
        <v>2.2501008638122383E-4</v>
      </c>
      <c r="AH21">
        <f t="shared" si="24"/>
        <v>2.812626079765298E-4</v>
      </c>
      <c r="AI21">
        <f t="shared" si="25"/>
        <v>3.3751512957183577E-4</v>
      </c>
      <c r="AJ21">
        <f t="shared" si="25"/>
        <v>3.9376765116714175E-4</v>
      </c>
      <c r="AK21">
        <f t="shared" si="25"/>
        <v>4.5002017276244772E-4</v>
      </c>
      <c r="AL21">
        <f t="shared" si="25"/>
        <v>5.0627269435775369E-4</v>
      </c>
      <c r="AN21">
        <f t="shared" si="26"/>
        <v>0.38754475487269757</v>
      </c>
      <c r="AO21">
        <f t="shared" si="27"/>
        <v>0.77508950974539514</v>
      </c>
      <c r="AP21">
        <f t="shared" ref="AP21:AP84" si="54">2*PI()*$C$8*AF21</f>
        <v>1.1626342646180927</v>
      </c>
      <c r="AQ21">
        <f t="shared" si="28"/>
        <v>1.5501790194907903</v>
      </c>
      <c r="AR21">
        <f t="shared" si="29"/>
        <v>1.9377237743634879</v>
      </c>
      <c r="AS21">
        <f t="shared" si="29"/>
        <v>2.3252685292361854</v>
      </c>
      <c r="AT21">
        <f t="shared" si="29"/>
        <v>2.7128132841088832</v>
      </c>
      <c r="AU21">
        <f t="shared" si="29"/>
        <v>3.100358038981581</v>
      </c>
      <c r="AV21">
        <f t="shared" si="30"/>
        <v>3.4879027938542788</v>
      </c>
      <c r="AX21" t="str">
        <f t="shared" si="31"/>
        <v>0,925839726892914+0,377916393011541i</v>
      </c>
      <c r="AY21" t="str">
        <f t="shared" si="32"/>
        <v>0,714358399786293+0,699780020188321i</v>
      </c>
      <c r="AZ21" t="str">
        <f t="shared" ref="AZ21:AZ84" si="55">COMPLEX(COS(AP21),SIN(AP21))</f>
        <v>0,396923044630688+0,917851892541005i</v>
      </c>
      <c r="BA21" t="str">
        <f t="shared" ref="BA21:BA84" si="56">COMPLEX(COS(AQ21),SIN(AQ21))</f>
        <v>0,0206158466904668+0,999787470848297i</v>
      </c>
      <c r="BB21" t="str">
        <f t="shared" ref="BB21:BB84" si="57">COMPLEX(COS(AR21),SIN(AR21))</f>
        <v>-0,358749104891552+0,933434025381286i</v>
      </c>
      <c r="BC21" t="str">
        <f t="shared" si="36"/>
        <v>-0,68490419328221+0,728633135414829i</v>
      </c>
      <c r="BD21" t="str">
        <f t="shared" si="37"/>
        <v>-0,909473917620875+0,415760980813901i</v>
      </c>
      <c r="BE21" t="str">
        <f t="shared" si="38"/>
        <v>-0,99914997373047+0,0412229304441156i</v>
      </c>
      <c r="BF21" t="str">
        <f t="shared" si="39"/>
        <v>-0,940631559986487-0,33942932748569i</v>
      </c>
      <c r="BH21" t="str">
        <f t="shared" si="40"/>
        <v>2,69898791310881+3,92876980197045i</v>
      </c>
      <c r="BJ21">
        <f t="shared" si="41"/>
        <v>4.7665257695707863</v>
      </c>
      <c r="BL21">
        <f t="shared" si="42"/>
        <v>0.79442096159513109</v>
      </c>
      <c r="BN21">
        <f t="shared" si="43"/>
        <v>-7.0200929639326395</v>
      </c>
      <c r="BQ21" t="str">
        <f t="shared" si="44"/>
        <v>-0,835171731511232+4,7749575211576i</v>
      </c>
      <c r="BS21">
        <f t="shared" si="45"/>
        <v>4.8474458377556946</v>
      </c>
      <c r="BU21">
        <f t="shared" si="46"/>
        <v>0.48474458377556945</v>
      </c>
      <c r="BW21">
        <f t="shared" si="47"/>
        <v>-9.1654702607752689</v>
      </c>
      <c r="BZ21" t="str">
        <f t="shared" si="48"/>
        <v>3,0371211713099+1,99554830574087i</v>
      </c>
      <c r="CB21">
        <f t="shared" si="49"/>
        <v>3.6340498138803867</v>
      </c>
      <c r="CD21">
        <f t="shared" si="50"/>
        <v>0.90851245347009668</v>
      </c>
      <c r="CF21">
        <f t="shared" si="51"/>
        <v>-6.4372910653445974</v>
      </c>
    </row>
    <row r="22" spans="7:84" x14ac:dyDescent="0.3">
      <c r="G22">
        <v>17</v>
      </c>
      <c r="H22">
        <f t="shared" si="9"/>
        <v>0.29670597283903605</v>
      </c>
      <c r="J22">
        <f t="shared" si="0"/>
        <v>2.0466019330591577E-2</v>
      </c>
      <c r="K22">
        <f t="shared" si="10"/>
        <v>2.0466019330591577E-2</v>
      </c>
      <c r="L22">
        <f t="shared" si="11"/>
        <v>2.0466019330591577E-2</v>
      </c>
      <c r="M22">
        <f t="shared" si="12"/>
        <v>2.0466019330591577E-2</v>
      </c>
      <c r="N22">
        <f t="shared" si="13"/>
        <v>2.0466019330591577E-2</v>
      </c>
      <c r="O22">
        <f t="shared" si="52"/>
        <v>2.0466019330591577E-2</v>
      </c>
      <c r="P22">
        <f t="shared" si="53"/>
        <v>2.0466019330591577E-2</v>
      </c>
      <c r="Q22">
        <f t="shared" si="53"/>
        <v>2.0466019330591577E-2</v>
      </c>
      <c r="R22">
        <f t="shared" si="53"/>
        <v>2.0466019330591577E-2</v>
      </c>
      <c r="T22">
        <f t="shared" si="14"/>
        <v>2.0466019330591577E-2</v>
      </c>
      <c r="U22">
        <f t="shared" si="15"/>
        <v>4.0932038661183154E-2</v>
      </c>
      <c r="V22">
        <f t="shared" si="2"/>
        <v>6.1398057991774731E-2</v>
      </c>
      <c r="W22">
        <f t="shared" si="16"/>
        <v>8.1864077322366308E-2</v>
      </c>
      <c r="X22">
        <f t="shared" si="17"/>
        <v>0.10233009665295789</v>
      </c>
      <c r="Y22">
        <f t="shared" si="18"/>
        <v>0.12279611598354948</v>
      </c>
      <c r="Z22">
        <f t="shared" si="19"/>
        <v>0.14326213531414106</v>
      </c>
      <c r="AA22">
        <f t="shared" si="20"/>
        <v>0.16372815464473264</v>
      </c>
      <c r="AB22">
        <f t="shared" si="21"/>
        <v>0.18419417397532423</v>
      </c>
      <c r="AD22">
        <f t="shared" si="3"/>
        <v>5.9667694841374857E-5</v>
      </c>
      <c r="AE22">
        <f t="shared" si="4"/>
        <v>1.1933538968274971E-4</v>
      </c>
      <c r="AF22">
        <f t="shared" si="22"/>
        <v>1.7900308452412458E-4</v>
      </c>
      <c r="AG22">
        <f t="shared" si="23"/>
        <v>2.3867077936549943E-4</v>
      </c>
      <c r="AH22">
        <f t="shared" si="24"/>
        <v>2.9833847420687433E-4</v>
      </c>
      <c r="AI22">
        <f t="shared" si="25"/>
        <v>3.5800616904824921E-4</v>
      </c>
      <c r="AJ22">
        <f t="shared" si="25"/>
        <v>4.1767386388962409E-4</v>
      </c>
      <c r="AK22">
        <f t="shared" si="25"/>
        <v>4.7734155873099896E-4</v>
      </c>
      <c r="AL22">
        <f t="shared" si="25"/>
        <v>5.3700925357237379E-4</v>
      </c>
      <c r="AN22">
        <f t="shared" si="26"/>
        <v>0.41107316641693686</v>
      </c>
      <c r="AO22">
        <f t="shared" si="27"/>
        <v>0.82214633283387373</v>
      </c>
      <c r="AP22">
        <f t="shared" si="54"/>
        <v>1.2332194992508105</v>
      </c>
      <c r="AQ22">
        <f t="shared" si="28"/>
        <v>1.6442926656677475</v>
      </c>
      <c r="AR22">
        <f t="shared" si="29"/>
        <v>2.0553658320846848</v>
      </c>
      <c r="AS22">
        <f t="shared" si="29"/>
        <v>2.4664389985016215</v>
      </c>
      <c r="AT22">
        <f t="shared" si="29"/>
        <v>2.8775121649185587</v>
      </c>
      <c r="AU22">
        <f t="shared" si="29"/>
        <v>3.2885853313354958</v>
      </c>
      <c r="AV22">
        <f t="shared" si="30"/>
        <v>3.6996584977524321</v>
      </c>
      <c r="AX22" t="str">
        <f t="shared" si="31"/>
        <v>0,916692520636817+0,399593321526423i</v>
      </c>
      <c r="AY22" t="str">
        <f t="shared" si="32"/>
        <v>0,680650354782961+0,732608418279389i</v>
      </c>
      <c r="AZ22" t="str">
        <f t="shared" si="55"/>
        <v>0,331201658159856+0,943559993658147i</v>
      </c>
      <c r="BA22" t="str">
        <f t="shared" si="56"/>
        <v>-0,0734301890676574+0,997300359637701i</v>
      </c>
      <c r="BB22" t="str">
        <f t="shared" si="57"/>
        <v>-0,465827468374395+0,884875567358429i</v>
      </c>
      <c r="BC22" t="str">
        <f t="shared" si="36"/>
        <v>-0,780610923264324+0,625017268945763i</v>
      </c>
      <c r="BD22" t="str">
        <f t="shared" si="37"/>
        <v>-0,965332921393217+0,261021744064432i</v>
      </c>
      <c r="BE22" t="str">
        <f t="shared" si="38"/>
        <v>-0,989216014666976-0,146463907930879i</v>
      </c>
      <c r="BF22" t="str">
        <f t="shared" si="39"/>
        <v>-0,848280922485537-0,529546481951383i</v>
      </c>
      <c r="BH22" t="str">
        <f t="shared" si="40"/>
        <v>2,38928687613758+3,95793766046009i</v>
      </c>
      <c r="BJ22">
        <f t="shared" si="41"/>
        <v>4.6231982761473214</v>
      </c>
      <c r="BL22">
        <f t="shared" si="42"/>
        <v>0.77053304602455353</v>
      </c>
      <c r="BN22">
        <f t="shared" si="43"/>
        <v>-7.1526872218870192</v>
      </c>
      <c r="BQ22" t="str">
        <f t="shared" si="44"/>
        <v>-1,19415390567247+4,16796628358802i</v>
      </c>
      <c r="BS22">
        <f t="shared" si="45"/>
        <v>4.3356598680661449</v>
      </c>
      <c r="BU22">
        <f t="shared" si="46"/>
        <v>0.43356598680661451</v>
      </c>
      <c r="BW22">
        <f t="shared" si="47"/>
        <v>-9.650047868050228</v>
      </c>
      <c r="BZ22" t="str">
        <f t="shared" si="48"/>
        <v>2,92854453357963+2,07576173346396i</v>
      </c>
      <c r="CB22">
        <f t="shared" si="49"/>
        <v>3.58959048629122</v>
      </c>
      <c r="CD22">
        <f t="shared" si="50"/>
        <v>0.897397621572805</v>
      </c>
      <c r="CF22">
        <f t="shared" si="51"/>
        <v>-6.4907507716631505</v>
      </c>
    </row>
    <row r="23" spans="7:84" x14ac:dyDescent="0.3">
      <c r="G23">
        <v>18</v>
      </c>
      <c r="H23">
        <f t="shared" si="9"/>
        <v>0.31415926535897931</v>
      </c>
      <c r="J23">
        <f t="shared" si="0"/>
        <v>2.1631189606246319E-2</v>
      </c>
      <c r="K23">
        <f t="shared" si="10"/>
        <v>2.1631189606246319E-2</v>
      </c>
      <c r="L23">
        <f t="shared" si="11"/>
        <v>2.1631189606246319E-2</v>
      </c>
      <c r="M23">
        <f t="shared" si="12"/>
        <v>2.1631189606246319E-2</v>
      </c>
      <c r="N23">
        <f t="shared" si="13"/>
        <v>2.1631189606246319E-2</v>
      </c>
      <c r="O23">
        <f t="shared" si="52"/>
        <v>2.1631189606246319E-2</v>
      </c>
      <c r="P23">
        <f t="shared" si="53"/>
        <v>2.1631189606246319E-2</v>
      </c>
      <c r="Q23">
        <f t="shared" si="53"/>
        <v>2.1631189606246319E-2</v>
      </c>
      <c r="R23">
        <f t="shared" si="53"/>
        <v>2.1631189606246319E-2</v>
      </c>
      <c r="T23">
        <f t="shared" si="14"/>
        <v>2.1631189606246319E-2</v>
      </c>
      <c r="U23">
        <f t="shared" si="15"/>
        <v>4.3262379212492638E-2</v>
      </c>
      <c r="V23">
        <f t="shared" si="2"/>
        <v>6.489356881873895E-2</v>
      </c>
      <c r="W23">
        <f t="shared" si="16"/>
        <v>8.6524758424985276E-2</v>
      </c>
      <c r="X23">
        <f t="shared" si="17"/>
        <v>0.1081559480312316</v>
      </c>
      <c r="Y23">
        <f t="shared" si="18"/>
        <v>0.12978713763747793</v>
      </c>
      <c r="Z23">
        <f t="shared" si="19"/>
        <v>0.15141832724372425</v>
      </c>
      <c r="AA23">
        <f t="shared" si="20"/>
        <v>0.17304951684997058</v>
      </c>
      <c r="AB23">
        <f t="shared" si="21"/>
        <v>0.19468070645621691</v>
      </c>
      <c r="AD23">
        <f t="shared" si="3"/>
        <v>6.30646927295811E-5</v>
      </c>
      <c r="AE23">
        <f t="shared" si="4"/>
        <v>1.261293854591622E-4</v>
      </c>
      <c r="AF23">
        <f t="shared" si="22"/>
        <v>1.891940781887433E-4</v>
      </c>
      <c r="AG23">
        <f t="shared" si="23"/>
        <v>2.522587709183244E-4</v>
      </c>
      <c r="AH23">
        <f t="shared" si="24"/>
        <v>3.1532346364790555E-4</v>
      </c>
      <c r="AI23">
        <f t="shared" si="25"/>
        <v>3.7838815637748665E-4</v>
      </c>
      <c r="AJ23">
        <f t="shared" si="25"/>
        <v>4.4145284910706781E-4</v>
      </c>
      <c r="AK23">
        <f t="shared" si="25"/>
        <v>5.0451754183664891E-4</v>
      </c>
      <c r="AL23">
        <f t="shared" si="25"/>
        <v>5.6758223456623001E-4</v>
      </c>
      <c r="AN23">
        <f t="shared" si="26"/>
        <v>0.43447636109253013</v>
      </c>
      <c r="AO23">
        <f t="shared" si="27"/>
        <v>0.86895272218506026</v>
      </c>
      <c r="AP23">
        <f t="shared" si="54"/>
        <v>1.3034290832775903</v>
      </c>
      <c r="AQ23">
        <f t="shared" si="28"/>
        <v>1.7379054443701205</v>
      </c>
      <c r="AR23">
        <f t="shared" si="29"/>
        <v>2.1723818054626509</v>
      </c>
      <c r="AS23">
        <f t="shared" si="29"/>
        <v>2.6068581665551811</v>
      </c>
      <c r="AT23">
        <f t="shared" si="29"/>
        <v>3.0413345276477117</v>
      </c>
      <c r="AU23">
        <f t="shared" si="29"/>
        <v>3.4758108887402419</v>
      </c>
      <c r="AV23">
        <f t="shared" si="30"/>
        <v>3.9102872498327721</v>
      </c>
      <c r="AX23" t="str">
        <f t="shared" si="31"/>
        <v>0,907090584840581+0,420935471175302i</v>
      </c>
      <c r="AY23" t="str">
        <f t="shared" si="32"/>
        <v>0,645626658212854+0,763653205457099i</v>
      </c>
      <c r="AZ23" t="str">
        <f t="shared" si="55"/>
        <v>0,264193141133354+0,964469794331627i</v>
      </c>
      <c r="BA23" t="str">
        <f t="shared" si="56"/>
        <v>-0,166332436409806+0,986069734145602i</v>
      </c>
      <c r="BB23" t="str">
        <f t="shared" si="57"/>
        <v>-0,565950315175213+0,824439349347832i</v>
      </c>
      <c r="BC23" t="str">
        <f t="shared" si="36"/>
        <v>-0,860403968356184+0,509612608985424i</v>
      </c>
      <c r="BD23" t="str">
        <f t="shared" si="37"/>
        <v>-0,994978362535522+0,100090249705613i</v>
      </c>
      <c r="BE23" t="str">
        <f t="shared" si="38"/>
        <v>-0,944667041195956-0,328030762700816i</v>
      </c>
      <c r="BF23" t="str">
        <f t="shared" si="39"/>
        <v>-0,718818795220599-0,695197482473582i</v>
      </c>
      <c r="BH23" t="str">
        <f t="shared" si="40"/>
        <v>2,08462763260177+3,95956755445746i</v>
      </c>
      <c r="BJ23">
        <f t="shared" si="41"/>
        <v>4.4748014017293647</v>
      </c>
      <c r="BL23">
        <f t="shared" si="42"/>
        <v>0.74580023362156078</v>
      </c>
      <c r="BN23">
        <f t="shared" si="43"/>
        <v>-7.2943747626011728</v>
      </c>
      <c r="BQ23" t="str">
        <f t="shared" si="44"/>
        <v>-1,43424053470649+3,5460421679741i</v>
      </c>
      <c r="BS23">
        <f t="shared" si="45"/>
        <v>3.8251092753600666</v>
      </c>
      <c r="BU23">
        <f t="shared" si="46"/>
        <v>0.38251092753600668</v>
      </c>
      <c r="BW23">
        <f t="shared" si="47"/>
        <v>-10.194161447774121</v>
      </c>
      <c r="BZ23" t="str">
        <f t="shared" si="48"/>
        <v>2,81691038418679+2,14905847096403i</v>
      </c>
      <c r="CB23">
        <f t="shared" si="49"/>
        <v>3.5430828982909253</v>
      </c>
      <c r="CD23">
        <f t="shared" si="50"/>
        <v>0.88577072457273132</v>
      </c>
      <c r="CF23">
        <f t="shared" si="51"/>
        <v>-6.5473866892022761</v>
      </c>
    </row>
    <row r="24" spans="7:84" x14ac:dyDescent="0.3">
      <c r="G24">
        <v>19</v>
      </c>
      <c r="H24">
        <f t="shared" si="9"/>
        <v>0.33161255787892263</v>
      </c>
      <c r="J24">
        <f t="shared" si="0"/>
        <v>2.2789770812000971E-2</v>
      </c>
      <c r="K24">
        <f t="shared" si="10"/>
        <v>2.2789770812000971E-2</v>
      </c>
      <c r="L24">
        <f t="shared" si="11"/>
        <v>2.2789770812000971E-2</v>
      </c>
      <c r="M24">
        <f t="shared" si="12"/>
        <v>2.2789770812000971E-2</v>
      </c>
      <c r="N24">
        <f t="shared" si="13"/>
        <v>2.2789770812000971E-2</v>
      </c>
      <c r="O24">
        <f t="shared" si="52"/>
        <v>2.2789770812000971E-2</v>
      </c>
      <c r="P24">
        <f t="shared" si="53"/>
        <v>2.2789770812000971E-2</v>
      </c>
      <c r="Q24">
        <f t="shared" si="53"/>
        <v>2.2789770812000971E-2</v>
      </c>
      <c r="R24">
        <f t="shared" si="53"/>
        <v>2.2789770812000971E-2</v>
      </c>
      <c r="T24">
        <f t="shared" si="14"/>
        <v>2.2789770812000971E-2</v>
      </c>
      <c r="U24">
        <f t="shared" si="15"/>
        <v>4.5579541624001942E-2</v>
      </c>
      <c r="V24">
        <f t="shared" si="2"/>
        <v>6.8369312436002916E-2</v>
      </c>
      <c r="W24">
        <f t="shared" si="16"/>
        <v>9.1159083248003883E-2</v>
      </c>
      <c r="X24">
        <f t="shared" si="17"/>
        <v>0.11394885406000485</v>
      </c>
      <c r="Y24">
        <f t="shared" si="18"/>
        <v>0.13673862487200583</v>
      </c>
      <c r="Z24">
        <f t="shared" si="19"/>
        <v>0.15952839568400681</v>
      </c>
      <c r="AA24">
        <f t="shared" si="20"/>
        <v>0.18231816649600779</v>
      </c>
      <c r="AB24">
        <f t="shared" si="21"/>
        <v>0.20510793730800878</v>
      </c>
      <c r="AD24">
        <f t="shared" si="3"/>
        <v>6.6442480501460559E-5</v>
      </c>
      <c r="AE24">
        <f t="shared" si="4"/>
        <v>1.3288496100292112E-4</v>
      </c>
      <c r="AF24">
        <f t="shared" si="22"/>
        <v>1.9932744150438168E-4</v>
      </c>
      <c r="AG24">
        <f t="shared" si="23"/>
        <v>2.6576992200584224E-4</v>
      </c>
      <c r="AH24">
        <f t="shared" si="24"/>
        <v>3.3221240250730279E-4</v>
      </c>
      <c r="AI24">
        <f t="shared" si="25"/>
        <v>3.9865488300876335E-4</v>
      </c>
      <c r="AJ24">
        <f t="shared" si="25"/>
        <v>4.6509736351022397E-4</v>
      </c>
      <c r="AK24">
        <f t="shared" si="25"/>
        <v>5.3153984401168458E-4</v>
      </c>
      <c r="AL24">
        <f t="shared" si="25"/>
        <v>5.9798232451314514E-4</v>
      </c>
      <c r="AN24">
        <f t="shared" si="26"/>
        <v>0.4577472100596679</v>
      </c>
      <c r="AO24">
        <f t="shared" si="27"/>
        <v>0.91549442011933579</v>
      </c>
      <c r="AP24">
        <f t="shared" si="54"/>
        <v>1.3732416301790036</v>
      </c>
      <c r="AQ24">
        <f t="shared" si="28"/>
        <v>1.8309888402386716</v>
      </c>
      <c r="AR24">
        <f t="shared" si="29"/>
        <v>2.2887360502983394</v>
      </c>
      <c r="AS24">
        <f t="shared" si="29"/>
        <v>2.7464832603580072</v>
      </c>
      <c r="AT24">
        <f t="shared" si="29"/>
        <v>3.2042304704176754</v>
      </c>
      <c r="AU24">
        <f t="shared" si="29"/>
        <v>3.6619776804773441</v>
      </c>
      <c r="AV24">
        <f t="shared" si="30"/>
        <v>4.1197248905370119</v>
      </c>
      <c r="AX24" t="str">
        <f t="shared" si="31"/>
        <v>0,897050344748721+0,441928364088798i</v>
      </c>
      <c r="AY24" t="str">
        <f t="shared" si="32"/>
        <v>0,609398642027597+0,792863982720189i</v>
      </c>
      <c r="AZ24" t="str">
        <f t="shared" si="55"/>
        <v>0,196272179091796+0,980549453987181i</v>
      </c>
      <c r="BA24" t="str">
        <f t="shared" si="56"/>
        <v>-0,25726659018984+0,966340468764551i</v>
      </c>
      <c r="BB24" t="str">
        <f t="shared" si="57"/>
        <v>-0,657834345936045+0,753162647312582i</v>
      </c>
      <c r="BC24" t="str">
        <f t="shared" si="36"/>
        <v>-0,922954463429116+0,38490915608267i</v>
      </c>
      <c r="BD24" t="str">
        <f t="shared" si="37"/>
        <v>-0,998038893276873-0,0625968649907853i</v>
      </c>
      <c r="BE24" t="str">
        <f t="shared" si="38"/>
        <v>-0,867627803144185-0,497214234723017i</v>
      </c>
      <c r="BF24" t="str">
        <f t="shared" si="39"/>
        <v>-0,55857274657126-0,829455536353721i</v>
      </c>
      <c r="BH24" t="str">
        <f t="shared" si="40"/>
        <v>1,78762022974223+3,9348449168733i</v>
      </c>
      <c r="BJ24">
        <f t="shared" si="41"/>
        <v>4.3218735064352947</v>
      </c>
      <c r="BL24">
        <f t="shared" si="42"/>
        <v>0.72031225107254915</v>
      </c>
      <c r="BN24">
        <f t="shared" si="43"/>
        <v>-7.4453919000683406</v>
      </c>
      <c r="BQ24" t="str">
        <f t="shared" si="44"/>
        <v>-1,5595736766792+2,93048743688845i</v>
      </c>
      <c r="BS24">
        <f t="shared" si="45"/>
        <v>3.3196425516539749</v>
      </c>
      <c r="BU24">
        <f t="shared" si="46"/>
        <v>0.33196425516539751</v>
      </c>
      <c r="BW24">
        <f t="shared" si="47"/>
        <v>-10.80968668528052</v>
      </c>
      <c r="BZ24" t="str">
        <f t="shared" si="48"/>
        <v>2,70272116586811+2,21534180079617i</v>
      </c>
      <c r="CB24">
        <f t="shared" si="49"/>
        <v>3.4946303087431567</v>
      </c>
      <c r="CD24">
        <f t="shared" si="50"/>
        <v>0.87365757718578918</v>
      </c>
      <c r="CF24">
        <f t="shared" si="51"/>
        <v>-6.6071874345118449</v>
      </c>
    </row>
    <row r="25" spans="7:84" x14ac:dyDescent="0.3">
      <c r="G25">
        <v>20</v>
      </c>
      <c r="H25">
        <f t="shared" si="9"/>
        <v>0.3490658503988659</v>
      </c>
      <c r="J25">
        <f t="shared" si="0"/>
        <v>2.3941410032796814E-2</v>
      </c>
      <c r="K25">
        <f t="shared" si="10"/>
        <v>2.3941410032796814E-2</v>
      </c>
      <c r="L25">
        <f t="shared" si="11"/>
        <v>2.3941410032796814E-2</v>
      </c>
      <c r="M25">
        <f t="shared" si="12"/>
        <v>2.3941410032796814E-2</v>
      </c>
      <c r="N25">
        <f t="shared" si="13"/>
        <v>2.3941410032796814E-2</v>
      </c>
      <c r="O25">
        <f t="shared" si="52"/>
        <v>2.3941410032796814E-2</v>
      </c>
      <c r="P25">
        <f t="shared" si="53"/>
        <v>2.3941410032796814E-2</v>
      </c>
      <c r="Q25">
        <f t="shared" si="53"/>
        <v>2.3941410032796814E-2</v>
      </c>
      <c r="R25">
        <f t="shared" si="53"/>
        <v>2.3941410032796814E-2</v>
      </c>
      <c r="T25">
        <f t="shared" si="14"/>
        <v>2.3941410032796814E-2</v>
      </c>
      <c r="U25">
        <f t="shared" si="15"/>
        <v>4.7882820065593627E-2</v>
      </c>
      <c r="V25">
        <f t="shared" si="2"/>
        <v>7.1824230098390437E-2</v>
      </c>
      <c r="W25">
        <f t="shared" si="16"/>
        <v>9.5765640131187255E-2</v>
      </c>
      <c r="X25">
        <f t="shared" si="17"/>
        <v>0.11970705016398407</v>
      </c>
      <c r="Y25">
        <f t="shared" si="18"/>
        <v>0.14364846019678087</v>
      </c>
      <c r="Z25">
        <f t="shared" si="19"/>
        <v>0.16758987022957769</v>
      </c>
      <c r="AA25">
        <f t="shared" si="20"/>
        <v>0.19153128026237451</v>
      </c>
      <c r="AB25">
        <f t="shared" si="21"/>
        <v>0.21547269029517133</v>
      </c>
      <c r="AD25">
        <f t="shared" si="3"/>
        <v>6.9800029250136482E-5</v>
      </c>
      <c r="AE25">
        <f t="shared" si="4"/>
        <v>1.3960005850027296E-4</v>
      </c>
      <c r="AF25">
        <f t="shared" si="22"/>
        <v>2.0940008775040944E-4</v>
      </c>
      <c r="AG25">
        <f t="shared" si="23"/>
        <v>2.7920011700054593E-4</v>
      </c>
      <c r="AH25">
        <f t="shared" si="24"/>
        <v>3.4900014625068244E-4</v>
      </c>
      <c r="AI25">
        <f t="shared" si="25"/>
        <v>4.1880017550081889E-4</v>
      </c>
      <c r="AJ25">
        <f t="shared" si="25"/>
        <v>4.886002047509554E-4</v>
      </c>
      <c r="AK25">
        <f t="shared" si="25"/>
        <v>5.5840023400109185E-4</v>
      </c>
      <c r="AL25">
        <f t="shared" si="25"/>
        <v>6.2820026325122831E-4</v>
      </c>
      <c r="AN25">
        <f t="shared" si="26"/>
        <v>0.48087862479232446</v>
      </c>
      <c r="AO25">
        <f t="shared" si="27"/>
        <v>0.96175724958464892</v>
      </c>
      <c r="AP25">
        <f t="shared" si="54"/>
        <v>1.4426358743769734</v>
      </c>
      <c r="AQ25">
        <f t="shared" si="28"/>
        <v>1.9235144991692978</v>
      </c>
      <c r="AR25">
        <f t="shared" si="29"/>
        <v>2.4043931239616225</v>
      </c>
      <c r="AS25">
        <f t="shared" si="29"/>
        <v>2.8852717487539468</v>
      </c>
      <c r="AT25">
        <f t="shared" si="29"/>
        <v>3.3661503735462714</v>
      </c>
      <c r="AU25">
        <f t="shared" si="29"/>
        <v>3.8470289983385957</v>
      </c>
      <c r="AV25">
        <f t="shared" si="30"/>
        <v>4.3279076231309199</v>
      </c>
      <c r="AX25" t="str">
        <f t="shared" si="31"/>
        <v>0,886588849827452+0,462558332928546i</v>
      </c>
      <c r="AY25" t="str">
        <f t="shared" si="32"/>
        <v>0,572079577276729+0,820198120738446i</v>
      </c>
      <c r="AZ25" t="str">
        <f t="shared" si="55"/>
        <v>0,127809899027649+0,991798684063728i</v>
      </c>
      <c r="BA25" t="str">
        <f t="shared" si="56"/>
        <v>-0,345449914525758+0,938437188390436i</v>
      </c>
      <c r="BB25" t="str">
        <f t="shared" si="57"/>
        <v>-0,740353983812415+0,672217210917041i</v>
      </c>
      <c r="BC25" t="str">
        <f t="shared" si="36"/>
        <v>-0,967329259421085+0,25352337933188i</v>
      </c>
      <c r="BD25" t="str">
        <f t="shared" si="37"/>
        <v>-0,974892687216746-0,222675208344602i</v>
      </c>
      <c r="BE25" t="str">
        <f t="shared" si="38"/>
        <v>-0,761328713108293-0,648366093034537i</v>
      </c>
      <c r="BF25" t="str">
        <f t="shared" si="39"/>
        <v>-0,375078408973846-0,926993089036616i</v>
      </c>
      <c r="BH25" t="str">
        <f t="shared" si="40"/>
        <v>1,50067442779366+3,8852095370382i</v>
      </c>
      <c r="BJ25">
        <f t="shared" si="41"/>
        <v>4.1649582092652997</v>
      </c>
      <c r="BL25">
        <f t="shared" si="42"/>
        <v>0.69415970154421658</v>
      </c>
      <c r="BN25">
        <f t="shared" si="43"/>
        <v>-7.6060059361022336</v>
      </c>
      <c r="BQ25" t="str">
        <f t="shared" si="44"/>
        <v>-1,57795464092631+2,34069852595432i</v>
      </c>
      <c r="BS25">
        <f t="shared" si="45"/>
        <v>2.8229081526372064</v>
      </c>
      <c r="BU25">
        <f t="shared" si="46"/>
        <v>0.28229081526372063</v>
      </c>
      <c r="BW25">
        <f t="shared" si="47"/>
        <v>-11.513632433446105</v>
      </c>
      <c r="BZ25" t="str">
        <f t="shared" si="48"/>
        <v>2,58647832613183+2,27455513773072i</v>
      </c>
      <c r="CB25">
        <f t="shared" si="49"/>
        <v>3.4443390085946723</v>
      </c>
      <c r="CD25">
        <f t="shared" si="50"/>
        <v>0.86108475214866809</v>
      </c>
      <c r="CF25">
        <f t="shared" si="51"/>
        <v>-6.6701409239573</v>
      </c>
    </row>
    <row r="26" spans="7:84" x14ac:dyDescent="0.3">
      <c r="G26">
        <v>21</v>
      </c>
      <c r="H26">
        <f t="shared" si="9"/>
        <v>0.36651914291880922</v>
      </c>
      <c r="J26">
        <f t="shared" si="0"/>
        <v>2.508575646817102E-2</v>
      </c>
      <c r="K26">
        <f t="shared" si="10"/>
        <v>2.508575646817102E-2</v>
      </c>
      <c r="L26">
        <f t="shared" si="11"/>
        <v>2.508575646817102E-2</v>
      </c>
      <c r="M26">
        <f t="shared" si="12"/>
        <v>2.508575646817102E-2</v>
      </c>
      <c r="N26">
        <f t="shared" si="13"/>
        <v>2.508575646817102E-2</v>
      </c>
      <c r="O26">
        <f t="shared" si="52"/>
        <v>2.508575646817102E-2</v>
      </c>
      <c r="P26">
        <f t="shared" si="53"/>
        <v>2.508575646817102E-2</v>
      </c>
      <c r="Q26">
        <f t="shared" si="53"/>
        <v>2.508575646817102E-2</v>
      </c>
      <c r="R26">
        <f t="shared" si="53"/>
        <v>2.508575646817102E-2</v>
      </c>
      <c r="T26">
        <f t="shared" si="14"/>
        <v>2.508575646817102E-2</v>
      </c>
      <c r="U26">
        <f t="shared" si="15"/>
        <v>5.017151293634204E-2</v>
      </c>
      <c r="V26">
        <f t="shared" si="2"/>
        <v>7.5257269404513064E-2</v>
      </c>
      <c r="W26">
        <f t="shared" si="16"/>
        <v>0.10034302587268408</v>
      </c>
      <c r="X26">
        <f t="shared" si="17"/>
        <v>0.12542878234085511</v>
      </c>
      <c r="Y26">
        <f t="shared" si="18"/>
        <v>0.15051453880902613</v>
      </c>
      <c r="Z26">
        <f t="shared" si="19"/>
        <v>0.17560029527719714</v>
      </c>
      <c r="AA26">
        <f t="shared" si="20"/>
        <v>0.20068605174536816</v>
      </c>
      <c r="AB26">
        <f t="shared" si="21"/>
        <v>0.22577180821353918</v>
      </c>
      <c r="AD26">
        <f t="shared" si="3"/>
        <v>7.3136316233734754E-5</v>
      </c>
      <c r="AE26">
        <f t="shared" si="4"/>
        <v>1.4627263246746951E-4</v>
      </c>
      <c r="AF26">
        <f t="shared" si="22"/>
        <v>2.1940894870120428E-4</v>
      </c>
      <c r="AG26">
        <f t="shared" si="23"/>
        <v>2.9254526493493902E-4</v>
      </c>
      <c r="AH26">
        <f t="shared" si="24"/>
        <v>3.6568158116867381E-4</v>
      </c>
      <c r="AI26">
        <f t="shared" si="25"/>
        <v>4.3881789740240855E-4</v>
      </c>
      <c r="AJ26">
        <f t="shared" si="25"/>
        <v>5.1195421363614329E-4</v>
      </c>
      <c r="AK26">
        <f t="shared" si="25"/>
        <v>5.8509052986987803E-4</v>
      </c>
      <c r="AL26">
        <f t="shared" si="25"/>
        <v>6.5822684610361277E-4</v>
      </c>
      <c r="AN26">
        <f t="shared" si="26"/>
        <v>0.50386355923749349</v>
      </c>
      <c r="AO26">
        <f t="shared" si="27"/>
        <v>1.007727118474987</v>
      </c>
      <c r="AP26">
        <f t="shared" si="54"/>
        <v>1.5115906777124808</v>
      </c>
      <c r="AQ26">
        <f t="shared" si="28"/>
        <v>2.0154542369499739</v>
      </c>
      <c r="AR26">
        <f t="shared" si="29"/>
        <v>2.519317796187468</v>
      </c>
      <c r="AS26">
        <f t="shared" si="29"/>
        <v>3.0231813554249616</v>
      </c>
      <c r="AT26">
        <f t="shared" si="29"/>
        <v>3.5270449146624547</v>
      </c>
      <c r="AU26">
        <f t="shared" si="29"/>
        <v>4.0309084738999479</v>
      </c>
      <c r="AV26">
        <f t="shared" si="30"/>
        <v>4.5347720331374415</v>
      </c>
      <c r="AX26" t="str">
        <f t="shared" si="31"/>
        <v>0,875723727661432+0,482812544172959i</v>
      </c>
      <c r="AY26" t="str">
        <f t="shared" si="32"/>
        <v>0,533784094378469+0,845620801889687i</v>
      </c>
      <c r="AZ26" t="str">
        <f t="shared" si="55"/>
        <v>0,0591710661295575+0,998247857464814i</v>
      </c>
      <c r="BA26" t="str">
        <f t="shared" si="56"/>
        <v>-0,430149081177114+0,902757867848563i</v>
      </c>
      <c r="BB26" t="str">
        <f t="shared" si="57"/>
        <v>-0,812554579766684+0,582885112951247i</v>
      </c>
      <c r="BC26" t="str">
        <f t="shared" si="36"/>
        <v>-0,992997569866183+0,118134779975479i</v>
      </c>
      <c r="BD26" t="str">
        <f t="shared" si="37"/>
        <v>-0,926628487117231-0,375978253178067i</v>
      </c>
      <c r="BE26" t="str">
        <f t="shared" si="38"/>
        <v>-0,629943535924968-0,776640934760941i</v>
      </c>
      <c r="BF26" t="str">
        <f t="shared" si="39"/>
        <v>-0,176684515875642-0,984267535708554i</v>
      </c>
      <c r="BH26" t="str">
        <f t="shared" si="40"/>
        <v>1,22597522722566+3,81232418432727i</v>
      </c>
      <c r="BJ26">
        <f t="shared" si="41"/>
        <v>4.0046012216171532</v>
      </c>
      <c r="BL26">
        <f t="shared" si="42"/>
        <v>0.66743353693619223</v>
      </c>
      <c r="BN26">
        <f t="shared" si="43"/>
        <v>-7.7765196620368009</v>
      </c>
      <c r="BQ26" t="str">
        <f t="shared" si="44"/>
        <v>-1,50027888155836+1,79357224065519i</v>
      </c>
      <c r="BS26">
        <f t="shared" si="45"/>
        <v>2.338319504451623</v>
      </c>
      <c r="BU26">
        <f t="shared" si="46"/>
        <v>0.23383195044516231</v>
      </c>
      <c r="BW26">
        <f t="shared" si="47"/>
        <v>-12.331561391043909</v>
      </c>
      <c r="BZ26" t="str">
        <f t="shared" si="48"/>
        <v>2,46867888816946+2,32668120352746i</v>
      </c>
      <c r="CB26">
        <f t="shared" si="49"/>
        <v>3.3923179207942158</v>
      </c>
      <c r="CD26">
        <f t="shared" si="50"/>
        <v>0.84807948019855395</v>
      </c>
      <c r="CF26">
        <f t="shared" si="51"/>
        <v>-6.73623436012128</v>
      </c>
    </row>
    <row r="27" spans="7:84" x14ac:dyDescent="0.3">
      <c r="G27">
        <v>22</v>
      </c>
      <c r="H27">
        <f t="shared" si="9"/>
        <v>0.38397243543875248</v>
      </c>
      <c r="J27">
        <f t="shared" si="0"/>
        <v>2.6222461539113843E-2</v>
      </c>
      <c r="K27">
        <f t="shared" si="10"/>
        <v>2.6222461539113843E-2</v>
      </c>
      <c r="L27">
        <f t="shared" si="11"/>
        <v>2.6222461539113843E-2</v>
      </c>
      <c r="M27">
        <f t="shared" si="12"/>
        <v>2.6222461539113843E-2</v>
      </c>
      <c r="N27">
        <f t="shared" si="13"/>
        <v>2.6222461539113843E-2</v>
      </c>
      <c r="O27">
        <f t="shared" si="52"/>
        <v>2.6222461539113843E-2</v>
      </c>
      <c r="P27">
        <f t="shared" si="53"/>
        <v>2.6222461539113843E-2</v>
      </c>
      <c r="Q27">
        <f t="shared" si="53"/>
        <v>2.6222461539113843E-2</v>
      </c>
      <c r="R27">
        <f t="shared" si="53"/>
        <v>2.6222461539113843E-2</v>
      </c>
      <c r="T27">
        <f t="shared" si="14"/>
        <v>2.6222461539113843E-2</v>
      </c>
      <c r="U27">
        <f t="shared" si="15"/>
        <v>5.2444923078227686E-2</v>
      </c>
      <c r="V27">
        <f t="shared" si="2"/>
        <v>7.8667384617341532E-2</v>
      </c>
      <c r="W27">
        <f t="shared" si="16"/>
        <v>0.10488984615645537</v>
      </c>
      <c r="X27">
        <f t="shared" si="17"/>
        <v>0.13111230769556922</v>
      </c>
      <c r="Y27">
        <f t="shared" si="18"/>
        <v>0.15733476923468306</v>
      </c>
      <c r="Z27">
        <f t="shared" si="19"/>
        <v>0.1835572307737969</v>
      </c>
      <c r="AA27">
        <f t="shared" si="20"/>
        <v>0.20977969231291074</v>
      </c>
      <c r="AB27">
        <f t="shared" si="21"/>
        <v>0.23600215385202458</v>
      </c>
      <c r="AD27">
        <f t="shared" si="3"/>
        <v>7.6450325186920822E-5</v>
      </c>
      <c r="AE27">
        <f t="shared" si="4"/>
        <v>1.5290065037384164E-4</v>
      </c>
      <c r="AF27">
        <f t="shared" si="22"/>
        <v>2.2935097556076248E-4</v>
      </c>
      <c r="AG27">
        <f t="shared" si="23"/>
        <v>3.0580130074768329E-4</v>
      </c>
      <c r="AH27">
        <f t="shared" si="24"/>
        <v>3.8225162593460418E-4</v>
      </c>
      <c r="AI27">
        <f t="shared" si="25"/>
        <v>4.5870195112152496E-4</v>
      </c>
      <c r="AJ27">
        <f t="shared" si="25"/>
        <v>5.3515227630844574E-4</v>
      </c>
      <c r="AK27">
        <f t="shared" si="25"/>
        <v>6.1160260149536658E-4</v>
      </c>
      <c r="AL27">
        <f t="shared" si="25"/>
        <v>6.8805292668228742E-4</v>
      </c>
      <c r="AN27">
        <f t="shared" si="26"/>
        <v>0.52669501196148294</v>
      </c>
      <c r="AO27">
        <f t="shared" si="27"/>
        <v>1.0533900239229659</v>
      </c>
      <c r="AP27">
        <f t="shared" si="54"/>
        <v>1.5800850358844489</v>
      </c>
      <c r="AQ27">
        <f t="shared" si="28"/>
        <v>2.1067800478459318</v>
      </c>
      <c r="AR27">
        <f t="shared" si="29"/>
        <v>2.6334750598074153</v>
      </c>
      <c r="AS27">
        <f t="shared" si="29"/>
        <v>3.1601700717688979</v>
      </c>
      <c r="AT27">
        <f t="shared" si="29"/>
        <v>3.6868650837303805</v>
      </c>
      <c r="AU27">
        <f t="shared" si="29"/>
        <v>4.2135600956918635</v>
      </c>
      <c r="AV27">
        <f t="shared" si="30"/>
        <v>4.7402551076533461</v>
      </c>
      <c r="AX27" t="str">
        <f t="shared" si="31"/>
        <v>0,864473136925671+0,502679018394333i</v>
      </c>
      <c r="AY27" t="str">
        <f t="shared" si="32"/>
        <v>0,49462760893222+0,869105015796132i</v>
      </c>
      <c r="AZ27" t="str">
        <f t="shared" si="55"/>
        <v>-0,0092885755183114+0,999956860251901i</v>
      </c>
      <c r="BA27" t="str">
        <f t="shared" si="56"/>
        <v>-0,510687056963991+0,85976667174848i</v>
      </c>
      <c r="BB27" t="str">
        <f t="shared" si="57"/>
        <v>-0,873661908723689+0,486533523249202i</v>
      </c>
      <c r="BC27" t="str">
        <f t="shared" si="36"/>
        <v>-0,999827444729681-0,0185763496230067i</v>
      </c>
      <c r="BD27" t="str">
        <f t="shared" si="37"/>
        <v>-0,854986026336003-0,518651033711659i</v>
      </c>
      <c r="BE27" t="str">
        <f t="shared" si="38"/>
        <v>-0,478397459698916-0,878143422541913i</v>
      </c>
      <c r="BF27" t="str">
        <f t="shared" si="39"/>
        <v>0,0278625209696147-0,999611764599246i</v>
      </c>
      <c r="BH27" t="str">
        <f t="shared" si="40"/>
        <v>0,9654632046519+3,71804108944005i</v>
      </c>
      <c r="BJ27">
        <f t="shared" si="41"/>
        <v>3.8413472561461135</v>
      </c>
      <c r="BL27">
        <f t="shared" si="42"/>
        <v>0.64022454269101892</v>
      </c>
      <c r="BN27">
        <f t="shared" si="43"/>
        <v>-7.9572767273668905</v>
      </c>
      <c r="BQ27" t="str">
        <f t="shared" si="44"/>
        <v>-1,33988520514309+1,30305851896422i</v>
      </c>
      <c r="BS27">
        <f t="shared" si="45"/>
        <v>1.8690248438173762</v>
      </c>
      <c r="BU27">
        <f t="shared" si="46"/>
        <v>0.18690248438173762</v>
      </c>
      <c r="BW27">
        <f t="shared" si="47"/>
        <v>-13.304449170967567</v>
      </c>
      <c r="BZ27" t="str">
        <f t="shared" si="48"/>
        <v>2,34981217033958+2,37174089444237i</v>
      </c>
      <c r="CB27">
        <f t="shared" si="49"/>
        <v>3.3386781974677189</v>
      </c>
      <c r="CD27">
        <f t="shared" si="50"/>
        <v>0.83466954936692972</v>
      </c>
      <c r="CF27">
        <f t="shared" si="51"/>
        <v>-6.8054542158272877</v>
      </c>
    </row>
    <row r="28" spans="7:84" x14ac:dyDescent="0.3">
      <c r="G28">
        <v>23</v>
      </c>
      <c r="H28">
        <f t="shared" si="9"/>
        <v>0.4014257279586958</v>
      </c>
      <c r="J28">
        <f t="shared" si="0"/>
        <v>2.7351178994249166E-2</v>
      </c>
      <c r="K28">
        <f t="shared" si="10"/>
        <v>2.7351178994249166E-2</v>
      </c>
      <c r="L28">
        <f t="shared" si="11"/>
        <v>2.7351178994249166E-2</v>
      </c>
      <c r="M28">
        <f t="shared" si="12"/>
        <v>2.7351178994249166E-2</v>
      </c>
      <c r="N28">
        <f t="shared" si="13"/>
        <v>2.7351178994249166E-2</v>
      </c>
      <c r="O28">
        <f t="shared" si="52"/>
        <v>2.7351178994249166E-2</v>
      </c>
      <c r="P28">
        <f t="shared" si="53"/>
        <v>2.7351178994249166E-2</v>
      </c>
      <c r="Q28">
        <f t="shared" si="53"/>
        <v>2.7351178994249166E-2</v>
      </c>
      <c r="R28">
        <f t="shared" si="53"/>
        <v>2.7351178994249166E-2</v>
      </c>
      <c r="T28">
        <f t="shared" si="14"/>
        <v>2.7351178994249166E-2</v>
      </c>
      <c r="U28">
        <f t="shared" si="15"/>
        <v>5.4702357988498332E-2</v>
      </c>
      <c r="V28">
        <f t="shared" si="2"/>
        <v>8.2053536982747505E-2</v>
      </c>
      <c r="W28">
        <f t="shared" si="16"/>
        <v>0.10940471597699666</v>
      </c>
      <c r="X28">
        <f t="shared" si="17"/>
        <v>0.13675589497124582</v>
      </c>
      <c r="Y28">
        <f t="shared" si="18"/>
        <v>0.16410707396549498</v>
      </c>
      <c r="Z28">
        <f t="shared" si="19"/>
        <v>0.19145825295974414</v>
      </c>
      <c r="AA28">
        <f t="shared" si="20"/>
        <v>0.2188094319539933</v>
      </c>
      <c r="AB28">
        <f t="shared" si="21"/>
        <v>0.24616061094824246</v>
      </c>
      <c r="AD28">
        <f t="shared" si="3"/>
        <v>7.9741046630464038E-5</v>
      </c>
      <c r="AE28">
        <f t="shared" si="4"/>
        <v>1.5948209326092808E-4</v>
      </c>
      <c r="AF28">
        <f t="shared" si="22"/>
        <v>2.3922313989139214E-4</v>
      </c>
      <c r="AG28">
        <f t="shared" si="23"/>
        <v>3.1896418652185615E-4</v>
      </c>
      <c r="AH28">
        <f t="shared" si="24"/>
        <v>3.9870523315232016E-4</v>
      </c>
      <c r="AI28">
        <f t="shared" si="25"/>
        <v>4.7844627978278423E-4</v>
      </c>
      <c r="AJ28">
        <f t="shared" si="25"/>
        <v>5.5818732641324824E-4</v>
      </c>
      <c r="AK28">
        <f t="shared" si="25"/>
        <v>6.3792837304371219E-4</v>
      </c>
      <c r="AL28">
        <f t="shared" si="25"/>
        <v>7.1766941967417626E-4</v>
      </c>
      <c r="AN28">
        <f t="shared" si="26"/>
        <v>0.54936602828261982</v>
      </c>
      <c r="AO28">
        <f t="shared" si="27"/>
        <v>1.0987320565652396</v>
      </c>
      <c r="AP28">
        <f t="shared" si="54"/>
        <v>1.6480980848478595</v>
      </c>
      <c r="AQ28">
        <f t="shared" si="28"/>
        <v>2.1974641131304793</v>
      </c>
      <c r="AR28">
        <f t="shared" si="29"/>
        <v>2.7468301414130987</v>
      </c>
      <c r="AS28">
        <f t="shared" si="29"/>
        <v>3.2961961696957185</v>
      </c>
      <c r="AT28">
        <f t="shared" si="29"/>
        <v>3.8455621979783383</v>
      </c>
      <c r="AU28">
        <f t="shared" si="29"/>
        <v>4.3949282262609577</v>
      </c>
      <c r="AV28">
        <f t="shared" si="30"/>
        <v>4.9442942545435775</v>
      </c>
      <c r="AX28" t="str">
        <f t="shared" si="31"/>
        <v>0,852855719634105+0,522146647492247i</v>
      </c>
      <c r="AY28" t="str">
        <f t="shared" si="32"/>
        <v>0,454725757025214+0,890631509603071i</v>
      </c>
      <c r="AZ28" t="str">
        <f t="shared" si="55"/>
        <v>-0,0772247941463001+0,997013706610426i</v>
      </c>
      <c r="BA28" t="str">
        <f t="shared" si="56"/>
        <v>-0,586448971795691+0,809986174869532i</v>
      </c>
      <c r="BB28" t="str">
        <f t="shared" si="57"/>
        <v>-0,92308792559269+0,384588977513636i</v>
      </c>
      <c r="BC28" t="str">
        <f t="shared" si="36"/>
        <v>-0,988072662338123-0,153988356508059i</v>
      </c>
      <c r="BD28" t="str">
        <f t="shared" si="37"/>
        <v>-0,762278917385642-0,647248678723544i</v>
      </c>
      <c r="BE28" t="str">
        <f t="shared" si="38"/>
        <v>-0,312155206959554-0,950031118841924i</v>
      </c>
      <c r="BF28" t="str">
        <f t="shared" si="39"/>
        <v>0,229832210047596-0,973230268345903i</v>
      </c>
      <c r="BH28" t="str">
        <f t="shared" si="40"/>
        <v>0,720819785124638+3,60436701608891i</v>
      </c>
      <c r="BJ28">
        <f t="shared" si="41"/>
        <v>3.6757370348403327</v>
      </c>
      <c r="BL28">
        <f t="shared" si="42"/>
        <v>0.61262283914005544</v>
      </c>
      <c r="BN28">
        <f t="shared" si="43"/>
        <v>-8.1486680765988631</v>
      </c>
      <c r="BQ28" t="str">
        <f t="shared" si="44"/>
        <v>-1,11185479151109+0,879868593669482i</v>
      </c>
      <c r="BS28">
        <f t="shared" si="45"/>
        <v>1.4178821599597342</v>
      </c>
      <c r="BU28">
        <f t="shared" si="46"/>
        <v>0.14178821599597341</v>
      </c>
      <c r="BW28">
        <f t="shared" si="47"/>
        <v>-14.50419853150763</v>
      </c>
      <c r="BZ28" t="str">
        <f t="shared" si="48"/>
        <v>2,23035668251302+2,40979186370574i</v>
      </c>
      <c r="CB28">
        <f t="shared" si="49"/>
        <v>3.2835328165883872</v>
      </c>
      <c r="CD28">
        <f t="shared" si="50"/>
        <v>0.82088320414709681</v>
      </c>
      <c r="CF28">
        <f t="shared" si="51"/>
        <v>-6.8777862154440816</v>
      </c>
    </row>
    <row r="29" spans="7:84" x14ac:dyDescent="0.3">
      <c r="G29">
        <v>24</v>
      </c>
      <c r="H29">
        <f t="shared" si="9"/>
        <v>0.41887902047863912</v>
      </c>
      <c r="J29">
        <f t="shared" si="0"/>
        <v>2.8471565015306018E-2</v>
      </c>
      <c r="K29">
        <f t="shared" si="10"/>
        <v>2.8471565015306018E-2</v>
      </c>
      <c r="L29">
        <f t="shared" si="11"/>
        <v>2.8471565015306018E-2</v>
      </c>
      <c r="M29">
        <f t="shared" si="12"/>
        <v>2.8471565015306018E-2</v>
      </c>
      <c r="N29">
        <f t="shared" si="13"/>
        <v>2.8471565015306018E-2</v>
      </c>
      <c r="O29">
        <f t="shared" si="52"/>
        <v>2.8471565015306018E-2</v>
      </c>
      <c r="P29">
        <f t="shared" si="53"/>
        <v>2.8471565015306018E-2</v>
      </c>
      <c r="Q29">
        <f t="shared" si="53"/>
        <v>2.8471565015306018E-2</v>
      </c>
      <c r="R29">
        <f t="shared" si="53"/>
        <v>2.8471565015306018E-2</v>
      </c>
      <c r="T29">
        <f t="shared" si="14"/>
        <v>2.8471565015306018E-2</v>
      </c>
      <c r="U29">
        <f t="shared" si="15"/>
        <v>5.6943130030612035E-2</v>
      </c>
      <c r="V29">
        <f t="shared" si="2"/>
        <v>8.541469504591806E-2</v>
      </c>
      <c r="W29">
        <f t="shared" si="16"/>
        <v>0.11388626006122407</v>
      </c>
      <c r="X29">
        <f t="shared" si="17"/>
        <v>0.14235782507653008</v>
      </c>
      <c r="Y29">
        <f t="shared" si="18"/>
        <v>0.17082939009183609</v>
      </c>
      <c r="Z29">
        <f t="shared" si="19"/>
        <v>0.1993009551071421</v>
      </c>
      <c r="AA29">
        <f t="shared" si="20"/>
        <v>0.22777252012244811</v>
      </c>
      <c r="AB29">
        <f t="shared" si="21"/>
        <v>0.25624408513775415</v>
      </c>
      <c r="AD29">
        <f t="shared" si="3"/>
        <v>8.3007478178734741E-5</v>
      </c>
      <c r="AE29">
        <f t="shared" si="4"/>
        <v>1.6601495635746948E-4</v>
      </c>
      <c r="AF29">
        <f t="shared" si="22"/>
        <v>2.4902243453620428E-4</v>
      </c>
      <c r="AG29">
        <f t="shared" si="23"/>
        <v>3.3202991271493896E-4</v>
      </c>
      <c r="AH29">
        <f t="shared" si="24"/>
        <v>4.150373908936737E-4</v>
      </c>
      <c r="AI29">
        <f t="shared" si="25"/>
        <v>4.9804486907240844E-4</v>
      </c>
      <c r="AJ29">
        <f t="shared" si="25"/>
        <v>5.8105234725114318E-4</v>
      </c>
      <c r="AK29">
        <f t="shared" si="25"/>
        <v>6.6405982542987792E-4</v>
      </c>
      <c r="AL29">
        <f t="shared" si="25"/>
        <v>7.4706730360861266E-4</v>
      </c>
      <c r="AN29">
        <f t="shared" si="26"/>
        <v>0.57186970238971346</v>
      </c>
      <c r="AO29">
        <f t="shared" si="27"/>
        <v>1.1437394047794269</v>
      </c>
      <c r="AP29">
        <f t="shared" si="54"/>
        <v>1.7156091071691408</v>
      </c>
      <c r="AQ29">
        <f t="shared" si="28"/>
        <v>2.2874788095588539</v>
      </c>
      <c r="AR29">
        <f t="shared" si="29"/>
        <v>2.8593485119485673</v>
      </c>
      <c r="AS29">
        <f t="shared" si="29"/>
        <v>3.4312182143382808</v>
      </c>
      <c r="AT29">
        <f t="shared" si="29"/>
        <v>4.0030879167279947</v>
      </c>
      <c r="AU29">
        <f t="shared" si="29"/>
        <v>4.5749576191177077</v>
      </c>
      <c r="AV29">
        <f t="shared" si="30"/>
        <v>5.1468273215074216</v>
      </c>
      <c r="AX29" t="str">
        <f t="shared" si="31"/>
        <v>0,840890552866207+0,541205208862928i</v>
      </c>
      <c r="AY29" t="str">
        <f t="shared" si="32"/>
        <v>0,41419384379927+0,910188694589636i</v>
      </c>
      <c r="AZ29" t="str">
        <f t="shared" si="55"/>
        <v>-0,144307172253912+0,989532940349173i</v>
      </c>
      <c r="BA29" t="str">
        <f t="shared" si="56"/>
        <v>-0,656886919517572+0,753989107989442i</v>
      </c>
      <c r="BB29" t="str">
        <f t="shared" si="57"/>
        <v>-0,960432837593509+0,278511695395508i</v>
      </c>
      <c r="BC29" t="str">
        <f t="shared" si="36"/>
        <v>-0,95835088007216-0,285593400947776i</v>
      </c>
      <c r="BD29" t="str">
        <f t="shared" si="37"/>
        <v>-0,651303565173879-0,75881728103134i</v>
      </c>
      <c r="BE29" t="str">
        <f t="shared" si="38"/>
        <v>-0,13699914993343-0,990571164993973i</v>
      </c>
      <c r="BF29" t="str">
        <f t="shared" si="39"/>
        <v>0,420900983314435-0,90710658813887i</v>
      </c>
      <c r="BH29" t="str">
        <f t="shared" si="40"/>
        <v>0,493457467300484+3,47342764718669i</v>
      </c>
      <c r="BJ29">
        <f t="shared" si="41"/>
        <v>3.5083044184157499</v>
      </c>
      <c r="BL29">
        <f t="shared" si="42"/>
        <v>0.58471740306929165</v>
      </c>
      <c r="BN29">
        <f t="shared" si="43"/>
        <v>-8.3511397129864093</v>
      </c>
      <c r="BQ29" t="str">
        <f t="shared" si="44"/>
        <v>-0,83229514456455+0,531339212074728i</v>
      </c>
      <c r="BS29">
        <f t="shared" si="45"/>
        <v>0.98743939862348906</v>
      </c>
      <c r="BU29">
        <f t="shared" si="46"/>
        <v>9.8743939862348903E-2</v>
      </c>
      <c r="BW29">
        <f t="shared" si="47"/>
        <v>-16.075495398406254</v>
      </c>
      <c r="BZ29" t="str">
        <f t="shared" si="48"/>
        <v>2,11077722441157+2,44092684380174i</v>
      </c>
      <c r="CB29">
        <f t="shared" si="49"/>
        <v>3.2269961803334284</v>
      </c>
      <c r="CD29">
        <f t="shared" si="50"/>
        <v>0.8067490450833571</v>
      </c>
      <c r="CF29">
        <f t="shared" si="51"/>
        <v>-6.9532153130875871</v>
      </c>
    </row>
    <row r="30" spans="7:84" x14ac:dyDescent="0.3">
      <c r="G30">
        <v>25</v>
      </c>
      <c r="H30">
        <f t="shared" si="9"/>
        <v>0.43633231299858238</v>
      </c>
      <c r="J30">
        <f t="shared" si="0"/>
        <v>2.9583278321848965E-2</v>
      </c>
      <c r="K30">
        <f t="shared" si="10"/>
        <v>2.9583278321848965E-2</v>
      </c>
      <c r="L30">
        <f t="shared" si="11"/>
        <v>2.9583278321848965E-2</v>
      </c>
      <c r="M30">
        <f t="shared" si="12"/>
        <v>2.9583278321848965E-2</v>
      </c>
      <c r="N30">
        <f t="shared" si="13"/>
        <v>2.9583278321848965E-2</v>
      </c>
      <c r="O30">
        <f t="shared" si="52"/>
        <v>2.9583278321848965E-2</v>
      </c>
      <c r="P30">
        <f t="shared" si="53"/>
        <v>2.9583278321848965E-2</v>
      </c>
      <c r="Q30">
        <f t="shared" si="53"/>
        <v>2.9583278321848965E-2</v>
      </c>
      <c r="R30">
        <f t="shared" si="53"/>
        <v>2.9583278321848965E-2</v>
      </c>
      <c r="T30">
        <f t="shared" si="14"/>
        <v>2.9583278321848965E-2</v>
      </c>
      <c r="U30">
        <f t="shared" si="15"/>
        <v>5.916655664369793E-2</v>
      </c>
      <c r="V30">
        <f t="shared" si="2"/>
        <v>8.8749834965546892E-2</v>
      </c>
      <c r="W30">
        <f t="shared" si="16"/>
        <v>0.11833311328739586</v>
      </c>
      <c r="X30">
        <f t="shared" si="17"/>
        <v>0.14791639160924483</v>
      </c>
      <c r="Y30">
        <f t="shared" si="18"/>
        <v>0.17749966993109378</v>
      </c>
      <c r="Z30">
        <f t="shared" si="19"/>
        <v>0.20708294825294274</v>
      </c>
      <c r="AA30">
        <f t="shared" si="20"/>
        <v>0.23666622657479169</v>
      </c>
      <c r="AB30">
        <f t="shared" si="21"/>
        <v>0.26624950489664068</v>
      </c>
      <c r="AD30">
        <f t="shared" si="3"/>
        <v>8.6248624845040717E-5</v>
      </c>
      <c r="AE30">
        <f t="shared" si="4"/>
        <v>1.7249724969008143E-4</v>
      </c>
      <c r="AF30">
        <f t="shared" si="22"/>
        <v>2.5874587453512211E-4</v>
      </c>
      <c r="AG30">
        <f t="shared" si="23"/>
        <v>3.4499449938016287E-4</v>
      </c>
      <c r="AH30">
        <f t="shared" si="24"/>
        <v>4.3124312422520357E-4</v>
      </c>
      <c r="AI30">
        <f t="shared" si="25"/>
        <v>5.1749174907024422E-4</v>
      </c>
      <c r="AJ30">
        <f t="shared" si="25"/>
        <v>6.0374037391528498E-4</v>
      </c>
      <c r="AK30">
        <f t="shared" si="25"/>
        <v>6.8998899876032563E-4</v>
      </c>
      <c r="AL30">
        <f t="shared" si="25"/>
        <v>7.7623762360536639E-4</v>
      </c>
      <c r="AN30">
        <f t="shared" si="26"/>
        <v>0.59419917944563316</v>
      </c>
      <c r="AO30">
        <f t="shared" si="27"/>
        <v>1.1883983588912663</v>
      </c>
      <c r="AP30">
        <f t="shared" si="54"/>
        <v>1.7825975383368993</v>
      </c>
      <c r="AQ30">
        <f t="shared" si="28"/>
        <v>2.3767967177825327</v>
      </c>
      <c r="AR30">
        <f t="shared" si="29"/>
        <v>2.9709958972281658</v>
      </c>
      <c r="AS30">
        <f t="shared" si="29"/>
        <v>3.5651950766737985</v>
      </c>
      <c r="AT30">
        <f t="shared" si="29"/>
        <v>4.1593942561194321</v>
      </c>
      <c r="AU30">
        <f t="shared" si="29"/>
        <v>4.7535934355650644</v>
      </c>
      <c r="AV30">
        <f t="shared" si="30"/>
        <v>5.3477926150106976</v>
      </c>
      <c r="AX30" t="str">
        <f t="shared" si="31"/>
        <v>0,828597100171701+0,559845376498769i</v>
      </c>
      <c r="AY30" t="str">
        <f t="shared" si="32"/>
        <v>0,373146308825903+0,927772511022828i</v>
      </c>
      <c r="AZ30" t="str">
        <f t="shared" si="55"/>
        <v>-0,210221201305866+0,977653848006297i</v>
      </c>
      <c r="BA30" t="str">
        <f t="shared" si="56"/>
        <v>-0,721523664419207+0,692389775836616i</v>
      </c>
      <c r="BB30" t="str">
        <f t="shared" si="57"/>
        <v>-0,985483630780163+0,169770472887212i</v>
      </c>
      <c r="BC30" t="str">
        <f t="shared" si="36"/>
        <v>-0,911614093043037-0,411047132778372i</v>
      </c>
      <c r="BD30" t="str">
        <f t="shared" si="37"/>
        <v>-0,525237957162068-0,850955397395314i</v>
      </c>
      <c r="BE30" t="str">
        <f t="shared" si="38"/>
        <v>0,0411927966338405-0,999151216536057i</v>
      </c>
      <c r="BF30" t="str">
        <f t="shared" si="39"/>
        <v>0,593502420839595-0,804832203914295i</v>
      </c>
      <c r="BH30" t="str">
        <f t="shared" si="40"/>
        <v>0,284514912492368+3,32743198425172i</v>
      </c>
      <c r="BJ30">
        <f t="shared" si="41"/>
        <v>3.3395736771707671</v>
      </c>
      <c r="BL30">
        <f t="shared" si="42"/>
        <v>0.55659561286179449</v>
      </c>
      <c r="BN30">
        <f t="shared" si="43"/>
        <v>-8.5652021246580397</v>
      </c>
      <c r="BQ30" t="str">
        <f t="shared" si="44"/>
        <v>-0,517641920239302+0,261446033627684i</v>
      </c>
      <c r="BS30">
        <f t="shared" si="45"/>
        <v>0.57991998248782561</v>
      </c>
      <c r="BU30">
        <f t="shared" si="46"/>
        <v>5.799199824878256E-2</v>
      </c>
      <c r="BW30">
        <f t="shared" si="47"/>
        <v>-18.386919176984218</v>
      </c>
      <c r="BZ30" t="str">
        <f t="shared" si="48"/>
        <v>1,99152220769174+2,46527173552789i</v>
      </c>
      <c r="CB30">
        <f t="shared" si="49"/>
        <v>3.16918371725624</v>
      </c>
      <c r="CD30">
        <f t="shared" si="50"/>
        <v>0.79229592931406001</v>
      </c>
      <c r="CF30">
        <f t="shared" si="51"/>
        <v>-7.0317256672913411</v>
      </c>
    </row>
    <row r="31" spans="7:84" x14ac:dyDescent="0.3">
      <c r="G31">
        <v>26</v>
      </c>
      <c r="H31">
        <f t="shared" si="9"/>
        <v>0.4537856055185257</v>
      </c>
      <c r="J31">
        <f t="shared" si="0"/>
        <v>3.0685980275235423E-2</v>
      </c>
      <c r="K31">
        <f t="shared" si="10"/>
        <v>3.0685980275235423E-2</v>
      </c>
      <c r="L31">
        <f t="shared" si="11"/>
        <v>3.0685980275235423E-2</v>
      </c>
      <c r="M31">
        <f t="shared" si="12"/>
        <v>3.0685980275235423E-2</v>
      </c>
      <c r="N31">
        <f t="shared" si="13"/>
        <v>3.0685980275235423E-2</v>
      </c>
      <c r="O31">
        <f t="shared" si="52"/>
        <v>3.0685980275235423E-2</v>
      </c>
      <c r="P31">
        <f t="shared" si="53"/>
        <v>3.0685980275235423E-2</v>
      </c>
      <c r="Q31">
        <f t="shared" si="53"/>
        <v>3.0685980275235423E-2</v>
      </c>
      <c r="R31">
        <f t="shared" si="53"/>
        <v>3.0685980275235423E-2</v>
      </c>
      <c r="T31">
        <f t="shared" si="14"/>
        <v>3.0685980275235423E-2</v>
      </c>
      <c r="U31">
        <f t="shared" si="15"/>
        <v>6.1371960550470846E-2</v>
      </c>
      <c r="V31">
        <f t="shared" si="2"/>
        <v>9.2057940825706272E-2</v>
      </c>
      <c r="W31">
        <f t="shared" si="16"/>
        <v>0.12274392110094169</v>
      </c>
      <c r="X31">
        <f t="shared" si="17"/>
        <v>0.15342990137617712</v>
      </c>
      <c r="Y31">
        <f t="shared" si="18"/>
        <v>0.18411588165141254</v>
      </c>
      <c r="Z31">
        <f t="shared" si="19"/>
        <v>0.21480186192664796</v>
      </c>
      <c r="AA31">
        <f t="shared" si="20"/>
        <v>0.24548784220188338</v>
      </c>
      <c r="AB31">
        <f t="shared" si="21"/>
        <v>0.2761738224771188</v>
      </c>
      <c r="AD31">
        <f t="shared" si="3"/>
        <v>8.9463499344709686E-5</v>
      </c>
      <c r="AE31">
        <f t="shared" si="4"/>
        <v>1.7892699868941937E-4</v>
      </c>
      <c r="AF31">
        <f t="shared" si="22"/>
        <v>2.683904980341291E-4</v>
      </c>
      <c r="AG31">
        <f t="shared" si="23"/>
        <v>3.5785399737883874E-4</v>
      </c>
      <c r="AH31">
        <f t="shared" si="24"/>
        <v>4.4731749672354844E-4</v>
      </c>
      <c r="AI31">
        <f t="shared" si="25"/>
        <v>5.367809960682582E-4</v>
      </c>
      <c r="AJ31">
        <f t="shared" si="25"/>
        <v>6.2624449541296779E-4</v>
      </c>
      <c r="AK31">
        <f t="shared" si="25"/>
        <v>7.1570799475767749E-4</v>
      </c>
      <c r="AL31">
        <f t="shared" si="25"/>
        <v>8.0517149410238719E-4</v>
      </c>
      <c r="AN31">
        <f t="shared" si="26"/>
        <v>0.61634765767535682</v>
      </c>
      <c r="AO31">
        <f t="shared" si="27"/>
        <v>1.2326953153507136</v>
      </c>
      <c r="AP31">
        <f t="shared" si="54"/>
        <v>1.8490429730260709</v>
      </c>
      <c r="AQ31">
        <f t="shared" si="28"/>
        <v>2.4653906307014273</v>
      </c>
      <c r="AR31">
        <f t="shared" si="29"/>
        <v>3.0817382883767843</v>
      </c>
      <c r="AS31">
        <f t="shared" si="29"/>
        <v>3.6980859460521418</v>
      </c>
      <c r="AT31">
        <f t="shared" si="29"/>
        <v>4.3144336037274975</v>
      </c>
      <c r="AU31">
        <f t="shared" si="29"/>
        <v>4.9307812614028546</v>
      </c>
      <c r="AV31">
        <f t="shared" si="30"/>
        <v>5.5471289190782116</v>
      </c>
      <c r="AX31" t="str">
        <f t="shared" si="31"/>
        <v>0,815995162851081+0,578058729026418i</v>
      </c>
      <c r="AY31" t="str">
        <f t="shared" si="32"/>
        <v>0,331696211592724+0,943386253458802i</v>
      </c>
      <c r="AZ31" t="str">
        <f t="shared" si="55"/>
        <v>-0,274670154459699+0,961538510018754i</v>
      </c>
      <c r="BA31" t="str">
        <f t="shared" si="56"/>
        <v>-0,77995524643007+0,625835292681876i</v>
      </c>
      <c r="BB31" t="str">
        <f t="shared" si="57"/>
        <v>-0,998209262194821+0,0598186331210476i</v>
      </c>
      <c r="BC31" t="str">
        <f t="shared" si="36"/>
        <v>-0,84911261249817-0,528211862131599i</v>
      </c>
      <c r="BD31" t="str">
        <f t="shared" si="37"/>
        <v>-0,387534306833882-0,921855282040941i</v>
      </c>
      <c r="BE31" t="str">
        <f t="shared" si="38"/>
        <v>0,216660372867582-0,976247039856654i</v>
      </c>
      <c r="BF31" t="str">
        <f t="shared" si="39"/>
        <v>0,7411219393168-0,671370442500492i</v>
      </c>
      <c r="BH31" t="str">
        <f t="shared" si="40"/>
        <v>0,0948567113592148+3,1686374183069i</v>
      </c>
      <c r="BJ31">
        <f t="shared" si="41"/>
        <v>3.1700569213161618</v>
      </c>
      <c r="BL31">
        <f t="shared" si="42"/>
        <v>0.5283428202193603</v>
      </c>
      <c r="BN31">
        <f t="shared" si="43"/>
        <v>-8.7914418126307545</v>
      </c>
      <c r="BQ31" t="str">
        <f t="shared" si="44"/>
        <v>-0,184007895788455+0,0709527917772111i</v>
      </c>
      <c r="BS31">
        <f t="shared" si="45"/>
        <v>0.19721360088359829</v>
      </c>
      <c r="BU31">
        <f t="shared" si="46"/>
        <v>1.972136008835983E-2</v>
      </c>
      <c r="BW31">
        <f t="shared" si="47"/>
        <v>-23.071231284661295</v>
      </c>
      <c r="BZ31" t="str">
        <f t="shared" si="48"/>
        <v>1,87302121998411+2,48298349250397i</v>
      </c>
      <c r="CB31">
        <f t="shared" si="49"/>
        <v>3.1102114903263369</v>
      </c>
      <c r="CD31">
        <f t="shared" si="50"/>
        <v>0.77755287258158423</v>
      </c>
      <c r="CF31">
        <f t="shared" si="51"/>
        <v>-7.1133006116644282</v>
      </c>
    </row>
    <row r="32" spans="7:84" x14ac:dyDescent="0.3">
      <c r="G32">
        <v>27</v>
      </c>
      <c r="H32">
        <f t="shared" si="9"/>
        <v>0.47123889803846897</v>
      </c>
      <c r="J32">
        <f t="shared" si="0"/>
        <v>3.1779334981768277E-2</v>
      </c>
      <c r="K32">
        <f t="shared" si="10"/>
        <v>3.1779334981768277E-2</v>
      </c>
      <c r="L32">
        <f t="shared" si="11"/>
        <v>3.1779334981768277E-2</v>
      </c>
      <c r="M32">
        <f t="shared" si="12"/>
        <v>3.1779334981768277E-2</v>
      </c>
      <c r="N32">
        <f t="shared" si="13"/>
        <v>3.1779334981768277E-2</v>
      </c>
      <c r="O32">
        <f t="shared" si="52"/>
        <v>3.1779334981768277E-2</v>
      </c>
      <c r="P32">
        <f t="shared" si="53"/>
        <v>3.1779334981768277E-2</v>
      </c>
      <c r="Q32">
        <f t="shared" si="53"/>
        <v>3.1779334981768277E-2</v>
      </c>
      <c r="R32">
        <f t="shared" si="53"/>
        <v>3.1779334981768277E-2</v>
      </c>
      <c r="T32">
        <f t="shared" si="14"/>
        <v>3.1779334981768277E-2</v>
      </c>
      <c r="U32">
        <f t="shared" si="15"/>
        <v>6.3558669963536554E-2</v>
      </c>
      <c r="V32">
        <f t="shared" si="2"/>
        <v>9.5338004945304838E-2</v>
      </c>
      <c r="W32">
        <f t="shared" si="16"/>
        <v>0.12711733992707311</v>
      </c>
      <c r="X32">
        <f t="shared" si="17"/>
        <v>0.15889667490884138</v>
      </c>
      <c r="Y32">
        <f t="shared" si="18"/>
        <v>0.19067600989060965</v>
      </c>
      <c r="Z32">
        <f t="shared" si="19"/>
        <v>0.22245534487237792</v>
      </c>
      <c r="AA32">
        <f t="shared" si="20"/>
        <v>0.25423467985414622</v>
      </c>
      <c r="AB32">
        <f t="shared" si="21"/>
        <v>0.28601401483591449</v>
      </c>
      <c r="AD32">
        <f t="shared" si="3"/>
        <v>9.2651122395825887E-5</v>
      </c>
      <c r="AE32">
        <f t="shared" si="4"/>
        <v>1.8530224479165177E-4</v>
      </c>
      <c r="AF32">
        <f t="shared" si="22"/>
        <v>2.7795336718747769E-4</v>
      </c>
      <c r="AG32">
        <f t="shared" si="23"/>
        <v>3.7060448958330355E-4</v>
      </c>
      <c r="AH32">
        <f t="shared" si="24"/>
        <v>4.6325561197912941E-4</v>
      </c>
      <c r="AI32">
        <f t="shared" si="25"/>
        <v>5.5590673437495527E-4</v>
      </c>
      <c r="AJ32">
        <f t="shared" si="25"/>
        <v>6.4855785677078108E-4</v>
      </c>
      <c r="AK32">
        <f t="shared" si="25"/>
        <v>7.412089791666071E-4</v>
      </c>
      <c r="AL32">
        <f t="shared" si="25"/>
        <v>8.338601015624329E-4</v>
      </c>
      <c r="AN32">
        <f t="shared" si="26"/>
        <v>0.63830839043785892</v>
      </c>
      <c r="AO32">
        <f t="shared" si="27"/>
        <v>1.2766167808757178</v>
      </c>
      <c r="AP32">
        <f t="shared" si="54"/>
        <v>1.9149251713135769</v>
      </c>
      <c r="AQ32">
        <f t="shared" si="28"/>
        <v>2.5532335617514357</v>
      </c>
      <c r="AR32">
        <f t="shared" si="29"/>
        <v>3.191541952189294</v>
      </c>
      <c r="AS32">
        <f t="shared" si="29"/>
        <v>3.8298503426271528</v>
      </c>
      <c r="AT32">
        <f t="shared" si="29"/>
        <v>4.4681587330650112</v>
      </c>
      <c r="AU32">
        <f t="shared" si="29"/>
        <v>5.1064671235028714</v>
      </c>
      <c r="AV32">
        <f t="shared" si="30"/>
        <v>5.7447755139407297</v>
      </c>
      <c r="AX32" t="str">
        <f t="shared" si="31"/>
        <v>0,803104831306129+0,595837754705721i</v>
      </c>
      <c r="AY32" t="str">
        <f t="shared" si="32"/>
        <v>0,28995474013449+0,957040358957521i</v>
      </c>
      <c r="AZ32" t="str">
        <f t="shared" si="55"/>
        <v>-0,337376725981885+0,941369717361752i</v>
      </c>
      <c r="BA32" t="str">
        <f t="shared" si="56"/>
        <v>-0,831852497347081+0,554996777159494i</v>
      </c>
      <c r="BB32" t="str">
        <f t="shared" si="57"/>
        <v>-0,998752793125133-0,04992853116951i</v>
      </c>
      <c r="BC32" t="str">
        <f t="shared" si="36"/>
        <v>-0,772353889531489-0,635192466363999i</v>
      </c>
      <c r="BD32" t="str">
        <f t="shared" si="37"/>
        <v>-0,241809487196505-0,970323745922856i</v>
      </c>
      <c r="BE32" t="str">
        <f t="shared" si="38"/>
        <v>0,383957154685149-0,923350910199413i</v>
      </c>
      <c r="BF32" t="str">
        <f t="shared" si="39"/>
        <v>0,8585251790809-0,512771408021264i</v>
      </c>
      <c r="BH32" t="str">
        <f t="shared" si="40"/>
        <v>-0,0749224450134799+2,99931607701498i</v>
      </c>
      <c r="BJ32">
        <f t="shared" si="41"/>
        <v>3.0002517065418579</v>
      </c>
      <c r="BL32">
        <f t="shared" si="42"/>
        <v>0.50004195109030969</v>
      </c>
      <c r="BN32">
        <f t="shared" si="43"/>
        <v>-9.0305355026642005</v>
      </c>
      <c r="BQ32" t="str">
        <f t="shared" si="44"/>
        <v>0,153396512024575-0,0423224534925536i</v>
      </c>
      <c r="BS32">
        <f t="shared" si="45"/>
        <v>0.15912787301706433</v>
      </c>
      <c r="BU32">
        <f t="shared" si="46"/>
        <v>1.5912787301706432E-2</v>
      </c>
      <c r="BW32">
        <f t="shared" si="47"/>
        <v>-24.003137335087104</v>
      </c>
      <c r="BZ32" t="str">
        <f t="shared" si="48"/>
        <v>1,75568284545873+2,49424783102499i</v>
      </c>
      <c r="CB32">
        <f t="shared" si="49"/>
        <v>3.0501958127980782</v>
      </c>
      <c r="CD32">
        <f t="shared" si="50"/>
        <v>0.76254895319951954</v>
      </c>
      <c r="CF32">
        <f t="shared" si="51"/>
        <v>-7.1979226209996785</v>
      </c>
    </row>
    <row r="33" spans="7:84" x14ac:dyDescent="0.3">
      <c r="G33">
        <v>28</v>
      </c>
      <c r="H33">
        <f t="shared" si="9"/>
        <v>0.48869219055841229</v>
      </c>
      <c r="J33">
        <f t="shared" si="0"/>
        <v>3.2863009395012362E-2</v>
      </c>
      <c r="K33">
        <f t="shared" si="10"/>
        <v>3.2863009395012362E-2</v>
      </c>
      <c r="L33">
        <f t="shared" si="11"/>
        <v>3.2863009395012362E-2</v>
      </c>
      <c r="M33">
        <f t="shared" si="12"/>
        <v>3.2863009395012362E-2</v>
      </c>
      <c r="N33">
        <f t="shared" si="13"/>
        <v>3.2863009395012362E-2</v>
      </c>
      <c r="O33">
        <f t="shared" si="52"/>
        <v>3.2863009395012362E-2</v>
      </c>
      <c r="P33">
        <f t="shared" si="53"/>
        <v>3.2863009395012362E-2</v>
      </c>
      <c r="Q33">
        <f t="shared" si="53"/>
        <v>3.2863009395012362E-2</v>
      </c>
      <c r="R33">
        <f t="shared" si="53"/>
        <v>3.2863009395012362E-2</v>
      </c>
      <c r="T33">
        <f t="shared" si="14"/>
        <v>3.2863009395012362E-2</v>
      </c>
      <c r="U33">
        <f t="shared" si="15"/>
        <v>6.5726018790024723E-2</v>
      </c>
      <c r="V33">
        <f t="shared" si="2"/>
        <v>9.8589028185037092E-2</v>
      </c>
      <c r="W33">
        <f t="shared" si="16"/>
        <v>0.13145203758004945</v>
      </c>
      <c r="X33">
        <f t="shared" si="17"/>
        <v>0.1643150469750618</v>
      </c>
      <c r="Y33">
        <f t="shared" si="18"/>
        <v>0.19717805637007416</v>
      </c>
      <c r="Z33">
        <f t="shared" si="19"/>
        <v>0.23004106576508651</v>
      </c>
      <c r="AA33">
        <f t="shared" si="20"/>
        <v>0.26290407516009889</v>
      </c>
      <c r="AB33">
        <f t="shared" si="21"/>
        <v>0.29576708455511125</v>
      </c>
      <c r="AD33">
        <f t="shared" si="3"/>
        <v>9.5810523017528747E-5</v>
      </c>
      <c r="AE33">
        <f t="shared" si="4"/>
        <v>1.9162104603505749E-4</v>
      </c>
      <c r="AF33">
        <f t="shared" si="22"/>
        <v>2.874315690525863E-4</v>
      </c>
      <c r="AG33">
        <f t="shared" si="23"/>
        <v>3.8324209207011499E-4</v>
      </c>
      <c r="AH33">
        <f t="shared" si="24"/>
        <v>4.7905261508764373E-4</v>
      </c>
      <c r="AI33">
        <f t="shared" si="25"/>
        <v>5.7486313810517248E-4</v>
      </c>
      <c r="AJ33">
        <f t="shared" si="25"/>
        <v>6.7067366112270117E-4</v>
      </c>
      <c r="AK33">
        <f t="shared" si="25"/>
        <v>7.6648418414022998E-4</v>
      </c>
      <c r="AL33">
        <f t="shared" si="25"/>
        <v>8.6229470715775878E-4</v>
      </c>
      <c r="AN33">
        <f t="shared" si="26"/>
        <v>0.6600746882812013</v>
      </c>
      <c r="AO33">
        <f t="shared" si="27"/>
        <v>1.3201493765624026</v>
      </c>
      <c r="AP33">
        <f t="shared" si="54"/>
        <v>1.9802240648436045</v>
      </c>
      <c r="AQ33">
        <f t="shared" si="28"/>
        <v>2.6402987531248052</v>
      </c>
      <c r="AR33">
        <f t="shared" si="29"/>
        <v>3.3003734414060069</v>
      </c>
      <c r="AS33">
        <f t="shared" si="29"/>
        <v>3.9604481296872081</v>
      </c>
      <c r="AT33">
        <f t="shared" si="29"/>
        <v>4.6205228179684088</v>
      </c>
      <c r="AU33">
        <f t="shared" si="29"/>
        <v>5.2805975062496104</v>
      </c>
      <c r="AV33">
        <f t="shared" si="30"/>
        <v>5.9406721945308121</v>
      </c>
      <c r="AX33" t="str">
        <f t="shared" si="31"/>
        <v>0,789946436650136+0,613175853425225i</v>
      </c>
      <c r="AY33" t="str">
        <f t="shared" si="32"/>
        <v>0,248030745552494+0,968752160906325i</v>
      </c>
      <c r="AZ33" t="str">
        <f t="shared" si="55"/>
        <v>-0,398084429392398+0,917348781584916i</v>
      </c>
      <c r="BA33" t="str">
        <f t="shared" si="56"/>
        <v>-0,876961498521348+0,480560641450371i</v>
      </c>
      <c r="BB33" t="str">
        <f t="shared" si="57"/>
        <v>-0,987420792280207-0,158114448968868i</v>
      </c>
      <c r="BC33" t="str">
        <f t="shared" si="36"/>
        <v>-0,683057574150659-0,730364532542084i</v>
      </c>
      <c r="BD33" t="str">
        <f t="shared" si="37"/>
        <v>-0,0917370011741914-0,995783270905656i</v>
      </c>
      <c r="BE33" t="str">
        <f t="shared" si="38"/>
        <v>0,538122939777616-0,842866360513395i</v>
      </c>
      <c r="BF33" t="str">
        <f t="shared" si="39"/>
        <v>0,941913598688238-0,335855285213994i</v>
      </c>
      <c r="BH33" t="str">
        <f t="shared" si="40"/>
        <v>-0,224489537991323+2,82172298839797i</v>
      </c>
      <c r="BJ33">
        <f t="shared" si="41"/>
        <v>2.830638828236681</v>
      </c>
      <c r="BL33">
        <f t="shared" si="42"/>
        <v>0.47177313803944682</v>
      </c>
      <c r="BN33">
        <f t="shared" si="43"/>
        <v>-9.2832678206400718</v>
      </c>
      <c r="BQ33" t="str">
        <f t="shared" si="44"/>
        <v>0,480752425149681-0,0831464607771599i</v>
      </c>
      <c r="BS33">
        <f t="shared" si="45"/>
        <v>0.48788956560585245</v>
      </c>
      <c r="BU33">
        <f t="shared" si="46"/>
        <v>4.8788956560585246E-2</v>
      </c>
      <c r="BW33">
        <f t="shared" si="47"/>
        <v>-19.13738461283452</v>
      </c>
      <c r="BZ33" t="str">
        <f t="shared" si="48"/>
        <v>1,63989275281023+2,49927679591647i</v>
      </c>
      <c r="CB33">
        <f t="shared" si="49"/>
        <v>2.9892528737672919</v>
      </c>
      <c r="CD33">
        <f t="shared" si="50"/>
        <v>0.74731321844182297</v>
      </c>
      <c r="CF33">
        <f t="shared" si="51"/>
        <v>-7.2855732722304172</v>
      </c>
    </row>
    <row r="34" spans="7:84" x14ac:dyDescent="0.3">
      <c r="G34">
        <v>29</v>
      </c>
      <c r="H34">
        <f t="shared" si="9"/>
        <v>0.50614548307835561</v>
      </c>
      <c r="J34">
        <f t="shared" si="0"/>
        <v>3.3936673417243594E-2</v>
      </c>
      <c r="K34">
        <f t="shared" si="10"/>
        <v>3.3936673417243594E-2</v>
      </c>
      <c r="L34">
        <f t="shared" si="11"/>
        <v>3.3936673417243594E-2</v>
      </c>
      <c r="M34">
        <f t="shared" si="12"/>
        <v>3.3936673417243594E-2</v>
      </c>
      <c r="N34">
        <f t="shared" si="13"/>
        <v>3.3936673417243594E-2</v>
      </c>
      <c r="O34">
        <f t="shared" si="52"/>
        <v>3.3936673417243594E-2</v>
      </c>
      <c r="P34">
        <f t="shared" si="53"/>
        <v>3.3936673417243594E-2</v>
      </c>
      <c r="Q34">
        <f t="shared" si="53"/>
        <v>3.3936673417243594E-2</v>
      </c>
      <c r="R34">
        <f t="shared" si="53"/>
        <v>3.3936673417243594E-2</v>
      </c>
      <c r="T34">
        <f t="shared" si="14"/>
        <v>3.3936673417243594E-2</v>
      </c>
      <c r="U34">
        <f t="shared" si="15"/>
        <v>6.7873346834487189E-2</v>
      </c>
      <c r="V34">
        <f t="shared" si="2"/>
        <v>0.10181002025173078</v>
      </c>
      <c r="W34">
        <f t="shared" si="16"/>
        <v>0.13574669366897438</v>
      </c>
      <c r="X34">
        <f t="shared" si="17"/>
        <v>0.16968336708621798</v>
      </c>
      <c r="Y34">
        <f t="shared" si="18"/>
        <v>0.20362004050346158</v>
      </c>
      <c r="Z34">
        <f t="shared" si="19"/>
        <v>0.23755671392070518</v>
      </c>
      <c r="AA34">
        <f t="shared" si="20"/>
        <v>0.27149338733794876</v>
      </c>
      <c r="AB34">
        <f t="shared" si="21"/>
        <v>0.30543006075519236</v>
      </c>
      <c r="AD34">
        <f t="shared" si="3"/>
        <v>9.8940738825783076E-5</v>
      </c>
      <c r="AE34">
        <f t="shared" si="4"/>
        <v>1.9788147765156615E-4</v>
      </c>
      <c r="AF34">
        <f t="shared" si="22"/>
        <v>2.968222164773492E-4</v>
      </c>
      <c r="AG34">
        <f t="shared" si="23"/>
        <v>3.957629553031323E-4</v>
      </c>
      <c r="AH34">
        <f t="shared" si="24"/>
        <v>4.9470369412891535E-4</v>
      </c>
      <c r="AI34">
        <f t="shared" si="25"/>
        <v>5.9364443295469851E-4</v>
      </c>
      <c r="AJ34">
        <f t="shared" si="25"/>
        <v>6.9258517178048156E-4</v>
      </c>
      <c r="AK34">
        <f t="shared" si="25"/>
        <v>7.9152591060626461E-4</v>
      </c>
      <c r="AL34">
        <f t="shared" si="25"/>
        <v>8.9046664943204766E-4</v>
      </c>
      <c r="AN34">
        <f t="shared" si="26"/>
        <v>0.6816399209802062</v>
      </c>
      <c r="AO34">
        <f t="shared" si="27"/>
        <v>1.3632798419604124</v>
      </c>
      <c r="AP34">
        <f t="shared" si="54"/>
        <v>2.0449197629406184</v>
      </c>
      <c r="AQ34">
        <f t="shared" si="28"/>
        <v>2.7265596839208248</v>
      </c>
      <c r="AR34">
        <f t="shared" si="29"/>
        <v>3.4081996049010308</v>
      </c>
      <c r="AS34">
        <f t="shared" si="29"/>
        <v>4.0898395258812377</v>
      </c>
      <c r="AT34">
        <f t="shared" si="29"/>
        <v>4.7714794468614432</v>
      </c>
      <c r="AU34">
        <f t="shared" si="29"/>
        <v>5.4531193678416496</v>
      </c>
      <c r="AV34">
        <f t="shared" si="30"/>
        <v>6.1347592888218552</v>
      </c>
      <c r="AX34" t="str">
        <f t="shared" si="31"/>
        <v>0,776540502762035+0,630067335742844i</v>
      </c>
      <c r="AY34" t="str">
        <f t="shared" si="32"/>
        <v>0,206030304859828+0,978545611343368i</v>
      </c>
      <c r="AZ34" t="str">
        <f t="shared" si="55"/>
        <v>-0,456558749721902+0,88969326627348i</v>
      </c>
      <c r="BA34" t="str">
        <f t="shared" si="56"/>
        <v>-0,915103026958733+0,403220101248642i</v>
      </c>
      <c r="BB34" t="str">
        <f t="shared" si="57"/>
        <v>-0,964670379545286-0,263459785978722i</v>
      </c>
      <c r="BC34" t="str">
        <f t="shared" si="36"/>
        <v>-0,583108216104746-0,812394490571632i</v>
      </c>
      <c r="BD34" t="str">
        <f t="shared" si="37"/>
        <v>0,0590560849479797-0,998254666320482i</v>
      </c>
      <c r="BE34" t="str">
        <f t="shared" si="38"/>
        <v>0,67482709989807-0,737975870366478i</v>
      </c>
      <c r="BF34" t="str">
        <f t="shared" si="39"/>
        <v>0,989005065916606-0,147881640480789i</v>
      </c>
      <c r="BH34" t="str">
        <f t="shared" si="40"/>
        <v>-0,353761348604058+2,63806652862961i</v>
      </c>
      <c r="BJ34">
        <f t="shared" si="41"/>
        <v>2.6616803153726116</v>
      </c>
      <c r="BL34">
        <f t="shared" si="42"/>
        <v>0.44361338589543525</v>
      </c>
      <c r="BN34">
        <f t="shared" si="43"/>
        <v>-9.5505534895270436</v>
      </c>
      <c r="BQ34" t="str">
        <f t="shared" si="44"/>
        <v>0,786018686053852-0,0584401391097688i</v>
      </c>
      <c r="BS34">
        <f t="shared" si="45"/>
        <v>0.78818819116058381</v>
      </c>
      <c r="BU34">
        <f t="shared" si="46"/>
        <v>7.8818819116058383E-2</v>
      </c>
      <c r="BW34">
        <f t="shared" si="47"/>
        <v>-17.054300674619334</v>
      </c>
      <c r="BZ34" t="str">
        <f t="shared" si="48"/>
        <v>1,52601205789996+2,49830621335969i</v>
      </c>
      <c r="CB34">
        <f t="shared" si="49"/>
        <v>2.9274983751605577</v>
      </c>
      <c r="CD34">
        <f t="shared" si="50"/>
        <v>0.73187459379013942</v>
      </c>
      <c r="CF34">
        <f t="shared" si="51"/>
        <v>-7.3762331995644281</v>
      </c>
    </row>
    <row r="35" spans="7:84" x14ac:dyDescent="0.3">
      <c r="G35">
        <v>30</v>
      </c>
      <c r="H35">
        <f t="shared" si="9"/>
        <v>0.52359877559829882</v>
      </c>
      <c r="J35">
        <f t="shared" si="0"/>
        <v>3.4999999999999996E-2</v>
      </c>
      <c r="K35">
        <f t="shared" si="10"/>
        <v>3.4999999999999996E-2</v>
      </c>
      <c r="L35">
        <f t="shared" si="11"/>
        <v>3.4999999999999996E-2</v>
      </c>
      <c r="M35">
        <f t="shared" si="12"/>
        <v>3.4999999999999996E-2</v>
      </c>
      <c r="N35">
        <f t="shared" si="13"/>
        <v>3.4999999999999996E-2</v>
      </c>
      <c r="O35">
        <f t="shared" si="52"/>
        <v>3.4999999999999996E-2</v>
      </c>
      <c r="P35">
        <f t="shared" si="53"/>
        <v>3.4999999999999996E-2</v>
      </c>
      <c r="Q35">
        <f t="shared" si="53"/>
        <v>3.4999999999999996E-2</v>
      </c>
      <c r="R35">
        <f t="shared" si="53"/>
        <v>3.4999999999999996E-2</v>
      </c>
      <c r="T35">
        <f t="shared" si="14"/>
        <v>3.4999999999999996E-2</v>
      </c>
      <c r="U35">
        <f t="shared" si="15"/>
        <v>6.9999999999999993E-2</v>
      </c>
      <c r="V35">
        <f t="shared" si="2"/>
        <v>0.10499999999999998</v>
      </c>
      <c r="W35">
        <f t="shared" si="16"/>
        <v>0.13999999999999999</v>
      </c>
      <c r="X35">
        <f t="shared" si="17"/>
        <v>0.17499999999999999</v>
      </c>
      <c r="Y35">
        <f t="shared" si="18"/>
        <v>0.21</v>
      </c>
      <c r="Z35">
        <f t="shared" si="19"/>
        <v>0.245</v>
      </c>
      <c r="AA35">
        <f t="shared" si="20"/>
        <v>0.27999999999999997</v>
      </c>
      <c r="AB35">
        <f t="shared" si="21"/>
        <v>0.31499999999999995</v>
      </c>
      <c r="AD35">
        <f t="shared" si="3"/>
        <v>1.020408163265306E-4</v>
      </c>
      <c r="AE35">
        <f t="shared" si="4"/>
        <v>2.040816326530612E-4</v>
      </c>
      <c r="AF35">
        <f t="shared" si="22"/>
        <v>3.0612244897959177E-4</v>
      </c>
      <c r="AG35">
        <f t="shared" si="23"/>
        <v>4.0816326530612241E-4</v>
      </c>
      <c r="AH35">
        <f t="shared" si="24"/>
        <v>5.10204081632653E-4</v>
      </c>
      <c r="AI35">
        <f t="shared" si="25"/>
        <v>6.1224489795918364E-4</v>
      </c>
      <c r="AJ35">
        <f t="shared" si="25"/>
        <v>7.1428571428571429E-4</v>
      </c>
      <c r="AK35">
        <f t="shared" si="25"/>
        <v>8.1632653061224482E-4</v>
      </c>
      <c r="AL35">
        <f t="shared" si="25"/>
        <v>9.1836734693877535E-4</v>
      </c>
      <c r="AN35">
        <f t="shared" si="26"/>
        <v>0.70299751955608614</v>
      </c>
      <c r="AO35">
        <f t="shared" si="27"/>
        <v>1.4059950391121723</v>
      </c>
      <c r="AP35">
        <f t="shared" si="54"/>
        <v>2.1089925586682581</v>
      </c>
      <c r="AQ35">
        <f t="shared" si="28"/>
        <v>2.8119900782243445</v>
      </c>
      <c r="AR35">
        <f t="shared" si="29"/>
        <v>3.5149875977804306</v>
      </c>
      <c r="AS35">
        <f t="shared" si="29"/>
        <v>4.217985117336517</v>
      </c>
      <c r="AT35">
        <f t="shared" si="29"/>
        <v>4.920982636892604</v>
      </c>
      <c r="AU35">
        <f t="shared" si="29"/>
        <v>5.6239801564486891</v>
      </c>
      <c r="AV35">
        <f t="shared" si="30"/>
        <v>6.3269776760047751</v>
      </c>
      <c r="AX35" t="str">
        <f t="shared" si="31"/>
        <v>0,762907698962232+0,646507419032568i</v>
      </c>
      <c r="AY35" t="str">
        <f t="shared" si="32"/>
        <v>0,164056314271695+0,986450974832296i</v>
      </c>
      <c r="AZ35" t="str">
        <f t="shared" si="55"/>
        <v>-0,512588048519744+0,858634667664147i</v>
      </c>
      <c r="BA35" t="str">
        <f t="shared" si="56"/>
        <v>-0,946171051495174+0,323667022281414i</v>
      </c>
      <c r="BB35" t="str">
        <f t="shared" si="57"/>
        <v>-0,931094310921972-0,364778541266805i</v>
      </c>
      <c r="BC35" t="str">
        <f t="shared" si="36"/>
        <v>-0,47450698502944-0,880251737378729i</v>
      </c>
      <c r="BD35" t="str">
        <f t="shared" si="37"/>
        <v>0,207084246741341-0,978323113675421i</v>
      </c>
      <c r="BE35" t="str">
        <f t="shared" si="38"/>
        <v>0,790479317374965-0,612488733612635i</v>
      </c>
      <c r="BF35" t="str">
        <f t="shared" si="39"/>
        <v>0,999041267450201+0,0437783728740081i</v>
      </c>
      <c r="BH35" t="str">
        <f t="shared" si="40"/>
        <v>-0,462889397702963+2,45048154254362i</v>
      </c>
      <c r="BJ35">
        <f t="shared" si="41"/>
        <v>2.4938176326373132</v>
      </c>
      <c r="BL35">
        <f t="shared" si="42"/>
        <v>0.41563627210621884</v>
      </c>
      <c r="BN35">
        <f t="shared" si="43"/>
        <v>-9.8334655040193137</v>
      </c>
      <c r="BQ35" t="str">
        <f t="shared" si="44"/>
        <v>1,0592084488341+0,0231963307508432i</v>
      </c>
      <c r="BS35">
        <f t="shared" si="45"/>
        <v>1.0594624145489273</v>
      </c>
      <c r="BU35">
        <f t="shared" si="46"/>
        <v>0.10594624145489273</v>
      </c>
      <c r="BW35">
        <f t="shared" si="47"/>
        <v>-15.769744370235152</v>
      </c>
      <c r="BZ35" t="str">
        <f t="shared" si="48"/>
        <v>1,41437596471418+2,49159306152901i</v>
      </c>
      <c r="CB35">
        <f t="shared" si="49"/>
        <v>2.8650471817791541</v>
      </c>
      <c r="CD35">
        <f t="shared" si="50"/>
        <v>0.71626179544478852</v>
      </c>
      <c r="CF35">
        <f t="shared" si="51"/>
        <v>-7.4698820430448452</v>
      </c>
    </row>
    <row r="36" spans="7:84" x14ac:dyDescent="0.3">
      <c r="G36">
        <v>31</v>
      </c>
      <c r="H36">
        <f t="shared" si="9"/>
        <v>0.54105206811824214</v>
      </c>
      <c r="J36">
        <f t="shared" si="0"/>
        <v>3.6052665243703791E-2</v>
      </c>
      <c r="K36">
        <f t="shared" si="10"/>
        <v>3.6052665243703791E-2</v>
      </c>
      <c r="L36">
        <f t="shared" si="11"/>
        <v>3.6052665243703791E-2</v>
      </c>
      <c r="M36">
        <f t="shared" si="12"/>
        <v>3.6052665243703791E-2</v>
      </c>
      <c r="N36">
        <f t="shared" si="13"/>
        <v>3.6052665243703791E-2</v>
      </c>
      <c r="O36">
        <f t="shared" si="52"/>
        <v>3.6052665243703791E-2</v>
      </c>
      <c r="P36">
        <f t="shared" si="53"/>
        <v>3.6052665243703791E-2</v>
      </c>
      <c r="Q36">
        <f t="shared" si="53"/>
        <v>3.6052665243703791E-2</v>
      </c>
      <c r="R36">
        <f t="shared" si="53"/>
        <v>3.6052665243703791E-2</v>
      </c>
      <c r="T36">
        <f t="shared" si="14"/>
        <v>3.6052665243703791E-2</v>
      </c>
      <c r="U36">
        <f t="shared" si="15"/>
        <v>7.2105330487407582E-2</v>
      </c>
      <c r="V36">
        <f t="shared" si="2"/>
        <v>0.10815799573111137</v>
      </c>
      <c r="W36">
        <f t="shared" si="16"/>
        <v>0.14421066097481516</v>
      </c>
      <c r="X36">
        <f t="shared" si="17"/>
        <v>0.18026332621851895</v>
      </c>
      <c r="Y36">
        <f t="shared" si="18"/>
        <v>0.21631599146222275</v>
      </c>
      <c r="Z36">
        <f t="shared" si="19"/>
        <v>0.25236865670592656</v>
      </c>
      <c r="AA36">
        <f t="shared" si="20"/>
        <v>0.28842132194963033</v>
      </c>
      <c r="AB36">
        <f t="shared" si="21"/>
        <v>0.32447398719333409</v>
      </c>
      <c r="AD36">
        <f t="shared" si="3"/>
        <v>1.051098112061335E-4</v>
      </c>
      <c r="AE36">
        <f t="shared" si="4"/>
        <v>2.10219622412267E-4</v>
      </c>
      <c r="AF36">
        <f t="shared" si="22"/>
        <v>3.1532943361840051E-4</v>
      </c>
      <c r="AG36">
        <f t="shared" si="23"/>
        <v>4.2043924482453401E-4</v>
      </c>
      <c r="AH36">
        <f t="shared" si="24"/>
        <v>5.2554905603066746E-4</v>
      </c>
      <c r="AI36">
        <f t="shared" si="25"/>
        <v>6.3065886723680101E-4</v>
      </c>
      <c r="AJ36">
        <f t="shared" si="25"/>
        <v>7.3576867844293457E-4</v>
      </c>
      <c r="AK36">
        <f t="shared" si="25"/>
        <v>8.4087848964906802E-4</v>
      </c>
      <c r="AL36">
        <f t="shared" si="25"/>
        <v>9.4598830085520147E-4</v>
      </c>
      <c r="AN36">
        <f t="shared" si="26"/>
        <v>0.72414097827741963</v>
      </c>
      <c r="AO36">
        <f t="shared" si="27"/>
        <v>1.4482819565548393</v>
      </c>
      <c r="AP36">
        <f t="shared" si="54"/>
        <v>2.1724229348322588</v>
      </c>
      <c r="AQ36">
        <f t="shared" si="28"/>
        <v>2.8965639131096785</v>
      </c>
      <c r="AR36">
        <f t="shared" si="29"/>
        <v>3.6207048913870978</v>
      </c>
      <c r="AS36">
        <f t="shared" si="29"/>
        <v>4.3448458696645176</v>
      </c>
      <c r="AT36">
        <f t="shared" si="29"/>
        <v>5.0689868479419378</v>
      </c>
      <c r="AU36">
        <f t="shared" si="29"/>
        <v>5.7931278262193571</v>
      </c>
      <c r="AV36">
        <f t="shared" si="30"/>
        <v>6.5172688044967764</v>
      </c>
      <c r="AX36" t="str">
        <f t="shared" si="31"/>
        <v>0,749068793480666+0,662492220809739i</v>
      </c>
      <c r="AY36" t="str">
        <f t="shared" si="32"/>
        <v>0,122208114733161+0,992504497064556i</v>
      </c>
      <c r="AZ36" t="str">
        <f t="shared" si="55"/>
        <v>-0,565984223367234+0,824416071470825i</v>
      </c>
      <c r="BA36" t="str">
        <f t="shared" si="56"/>
        <v>-0,970130353386733+0,242584206900888i</v>
      </c>
      <c r="BB36" t="str">
        <f t="shared" si="57"/>
        <v>-0,88740452329351-0,460991553109401i</v>
      </c>
      <c r="BC36" t="str">
        <f t="shared" si="36"/>
        <v>-0,359323717798778-0,933212979885762i</v>
      </c>
      <c r="BD36" t="str">
        <f t="shared" si="37"/>
        <v>0,349088155772475-0,937089888697649i</v>
      </c>
      <c r="BE36" t="str">
        <f t="shared" si="38"/>
        <v>0,882305805124535-0,470676604733597i</v>
      </c>
      <c r="BF36" t="str">
        <f t="shared" si="39"/>
        <v>0,972727334078771+0,231951575842906i</v>
      </c>
      <c r="BH36" t="str">
        <f t="shared" si="40"/>
        <v>-0,55224219183365+2,26100544313661i</v>
      </c>
      <c r="BJ36">
        <f t="shared" si="41"/>
        <v>2.3274700969796824</v>
      </c>
      <c r="BL36">
        <f t="shared" si="42"/>
        <v>0.38791168282994709</v>
      </c>
      <c r="BN36">
        <f t="shared" si="43"/>
        <v>-10.133271317790168</v>
      </c>
      <c r="BQ36" t="str">
        <f t="shared" si="44"/>
        <v>1,29255538534335+0,151977545662505i</v>
      </c>
      <c r="BS36">
        <f t="shared" si="45"/>
        <v>1.3014594110327431</v>
      </c>
      <c r="BU36">
        <f t="shared" si="46"/>
        <v>0.13014594110327432</v>
      </c>
      <c r="BW36">
        <f t="shared" si="47"/>
        <v>-14.876293631311757</v>
      </c>
      <c r="BZ36" t="str">
        <f t="shared" si="48"/>
        <v>1,30529268484659+2,47941278934512i</v>
      </c>
      <c r="CB36">
        <f t="shared" si="49"/>
        <v>2.8020129858874974</v>
      </c>
      <c r="CD36">
        <f t="shared" si="50"/>
        <v>0.70050324647187434</v>
      </c>
      <c r="CF36">
        <f t="shared" si="51"/>
        <v>-7.5664983897018967</v>
      </c>
    </row>
    <row r="37" spans="7:84" x14ac:dyDescent="0.3">
      <c r="G37">
        <v>32</v>
      </c>
      <c r="H37">
        <f t="shared" si="9"/>
        <v>0.55850536063818546</v>
      </c>
      <c r="J37">
        <f t="shared" si="0"/>
        <v>3.7094348496324349E-2</v>
      </c>
      <c r="K37">
        <f t="shared" si="10"/>
        <v>3.7094348496324349E-2</v>
      </c>
      <c r="L37">
        <f t="shared" si="11"/>
        <v>3.7094348496324349E-2</v>
      </c>
      <c r="M37">
        <f t="shared" si="12"/>
        <v>3.7094348496324349E-2</v>
      </c>
      <c r="N37">
        <f t="shared" si="13"/>
        <v>3.7094348496324349E-2</v>
      </c>
      <c r="O37">
        <f t="shared" si="52"/>
        <v>3.7094348496324349E-2</v>
      </c>
      <c r="P37">
        <f t="shared" si="53"/>
        <v>3.7094348496324349E-2</v>
      </c>
      <c r="Q37">
        <f t="shared" si="53"/>
        <v>3.7094348496324349E-2</v>
      </c>
      <c r="R37">
        <f t="shared" si="53"/>
        <v>3.7094348496324349E-2</v>
      </c>
      <c r="T37">
        <f t="shared" si="14"/>
        <v>3.7094348496324349E-2</v>
      </c>
      <c r="U37">
        <f t="shared" si="15"/>
        <v>7.4188696992648698E-2</v>
      </c>
      <c r="V37">
        <f t="shared" si="2"/>
        <v>0.11128304548897305</v>
      </c>
      <c r="W37">
        <f t="shared" si="16"/>
        <v>0.1483773939852974</v>
      </c>
      <c r="X37">
        <f t="shared" si="17"/>
        <v>0.18547174248162174</v>
      </c>
      <c r="Y37">
        <f t="shared" si="18"/>
        <v>0.22256609097794608</v>
      </c>
      <c r="Z37">
        <f t="shared" si="19"/>
        <v>0.25966043947427042</v>
      </c>
      <c r="AA37">
        <f t="shared" si="20"/>
        <v>0.29675478797059479</v>
      </c>
      <c r="AB37">
        <f t="shared" si="21"/>
        <v>0.33384913646691916</v>
      </c>
      <c r="AD37">
        <f t="shared" si="3"/>
        <v>1.0814678861902142E-4</v>
      </c>
      <c r="AE37">
        <f t="shared" si="4"/>
        <v>2.1629357723804284E-4</v>
      </c>
      <c r="AF37">
        <f t="shared" si="22"/>
        <v>3.2444036585706432E-4</v>
      </c>
      <c r="AG37">
        <f t="shared" si="23"/>
        <v>4.3258715447608569E-4</v>
      </c>
      <c r="AH37">
        <f t="shared" si="24"/>
        <v>5.4073394309510706E-4</v>
      </c>
      <c r="AI37">
        <f t="shared" si="25"/>
        <v>6.4888073171412853E-4</v>
      </c>
      <c r="AJ37">
        <f t="shared" si="25"/>
        <v>7.570275203331499E-4</v>
      </c>
      <c r="AK37">
        <f t="shared" si="25"/>
        <v>8.6517430895217138E-4</v>
      </c>
      <c r="AL37">
        <f t="shared" si="25"/>
        <v>9.7332109757119285E-4</v>
      </c>
      <c r="AN37">
        <f t="shared" si="26"/>
        <v>0.7450638566418587</v>
      </c>
      <c r="AO37">
        <f t="shared" si="27"/>
        <v>1.4901277132837174</v>
      </c>
      <c r="AP37">
        <f t="shared" si="54"/>
        <v>2.2351915699255764</v>
      </c>
      <c r="AQ37">
        <f t="shared" si="28"/>
        <v>2.9802554265674348</v>
      </c>
      <c r="AR37">
        <f t="shared" si="29"/>
        <v>3.7253192832092927</v>
      </c>
      <c r="AS37">
        <f t="shared" si="29"/>
        <v>4.470383139851152</v>
      </c>
      <c r="AT37">
        <f t="shared" si="29"/>
        <v>5.2154469964930099</v>
      </c>
      <c r="AU37">
        <f t="shared" si="29"/>
        <v>5.9605108531348696</v>
      </c>
      <c r="AV37">
        <f t="shared" si="30"/>
        <v>6.7055747097767284</v>
      </c>
      <c r="AX37" t="str">
        <f t="shared" si="31"/>
        <v>0,735044607879557+0,678018749318327i</v>
      </c>
      <c r="AY37" t="str">
        <f t="shared" si="32"/>
        <v>0,0805811511456232+0,996748051455355i</v>
      </c>
      <c r="AZ37" t="str">
        <f t="shared" si="55"/>
        <v>-0,616583126586921+0,7872898119551i</v>
      </c>
      <c r="BA37" t="str">
        <f t="shared" si="56"/>
        <v>-0,987013356160092+0,160638210776859i</v>
      </c>
      <c r="BB37" t="str">
        <f t="shared" si="57"/>
        <v>-0,834414564114241-0,5511373106532i</v>
      </c>
      <c r="BC37" t="str">
        <f t="shared" si="36"/>
        <v>-0,239650496016594-0,970859227570609i</v>
      </c>
      <c r="BD37" t="str">
        <f t="shared" si="37"/>
        <v>0,482106954368923-0,876112369818576i</v>
      </c>
      <c r="BE37" t="str">
        <f t="shared" si="38"/>
        <v>0,948390730476819-0,317104119092839i</v>
      </c>
      <c r="BF37" t="str">
        <f t="shared" si="39"/>
        <v>0,912112030830957+0,409941024067399i</v>
      </c>
      <c r="BH37" t="str">
        <f t="shared" si="40"/>
        <v>-0,622385287836074+2,07155751285244i</v>
      </c>
      <c r="BJ37">
        <f t="shared" si="41"/>
        <v>2.1630335123548545</v>
      </c>
      <c r="BL37">
        <f t="shared" si="42"/>
        <v>0.36050558539247574</v>
      </c>
      <c r="BN37">
        <f t="shared" si="43"/>
        <v>-10.451479936002805</v>
      </c>
      <c r="BQ37" t="str">
        <f t="shared" si="44"/>
        <v>1,48057393182403+0,317422820437816i</v>
      </c>
      <c r="BS37">
        <f t="shared" si="45"/>
        <v>1.5142180868460016</v>
      </c>
      <c r="BU37">
        <f t="shared" si="46"/>
        <v>0.15142180868460015</v>
      </c>
      <c r="BW37">
        <f t="shared" si="47"/>
        <v>-14.218715619414306</v>
      </c>
      <c r="BZ37" t="str">
        <f t="shared" si="48"/>
        <v>1,19904263243826+2,46205661272878i</v>
      </c>
      <c r="CB37">
        <f t="shared" si="49"/>
        <v>2.7385079876980436</v>
      </c>
      <c r="CD37">
        <f t="shared" si="50"/>
        <v>0.6846269969245109</v>
      </c>
      <c r="CF37">
        <f t="shared" si="51"/>
        <v>-7.6660597063628266</v>
      </c>
    </row>
    <row r="38" spans="7:84" x14ac:dyDescent="0.3">
      <c r="G38">
        <v>33</v>
      </c>
      <c r="H38">
        <f t="shared" si="9"/>
        <v>0.57595865315812877</v>
      </c>
      <c r="J38">
        <f t="shared" si="0"/>
        <v>3.8124732451051899E-2</v>
      </c>
      <c r="K38">
        <f t="shared" si="10"/>
        <v>3.8124732451051899E-2</v>
      </c>
      <c r="L38">
        <f t="shared" si="11"/>
        <v>3.8124732451051899E-2</v>
      </c>
      <c r="M38">
        <f t="shared" si="12"/>
        <v>3.8124732451051899E-2</v>
      </c>
      <c r="N38">
        <f t="shared" si="13"/>
        <v>3.8124732451051899E-2</v>
      </c>
      <c r="O38">
        <f t="shared" si="52"/>
        <v>3.8124732451051899E-2</v>
      </c>
      <c r="P38">
        <f t="shared" si="53"/>
        <v>3.8124732451051899E-2</v>
      </c>
      <c r="Q38">
        <f t="shared" si="53"/>
        <v>3.8124732451051899E-2</v>
      </c>
      <c r="R38">
        <f t="shared" si="53"/>
        <v>3.8124732451051899E-2</v>
      </c>
      <c r="T38">
        <f t="shared" si="14"/>
        <v>3.8124732451051899E-2</v>
      </c>
      <c r="U38">
        <f t="shared" si="15"/>
        <v>7.6249464902103797E-2</v>
      </c>
      <c r="V38">
        <f t="shared" si="2"/>
        <v>0.1143741973531557</v>
      </c>
      <c r="W38">
        <f t="shared" si="16"/>
        <v>0.15249892980420759</v>
      </c>
      <c r="X38">
        <f t="shared" si="17"/>
        <v>0.19062366225525951</v>
      </c>
      <c r="Y38">
        <f t="shared" si="18"/>
        <v>0.22874839470631142</v>
      </c>
      <c r="Z38">
        <f t="shared" si="19"/>
        <v>0.26687312715736333</v>
      </c>
      <c r="AA38">
        <f t="shared" si="20"/>
        <v>0.30499785960841524</v>
      </c>
      <c r="AB38">
        <f t="shared" si="21"/>
        <v>0.34312259205946716</v>
      </c>
      <c r="AD38">
        <f t="shared" si="3"/>
        <v>1.1115082347245451E-4</v>
      </c>
      <c r="AE38">
        <f t="shared" si="4"/>
        <v>2.2230164694490902E-4</v>
      </c>
      <c r="AF38">
        <f t="shared" si="22"/>
        <v>3.3345247041736357E-4</v>
      </c>
      <c r="AG38">
        <f t="shared" si="23"/>
        <v>4.4460329388981804E-4</v>
      </c>
      <c r="AH38">
        <f t="shared" si="24"/>
        <v>5.5575411736227267E-4</v>
      </c>
      <c r="AI38">
        <f t="shared" si="25"/>
        <v>6.6690494083472714E-4</v>
      </c>
      <c r="AJ38">
        <f t="shared" si="25"/>
        <v>7.7805576430718172E-4</v>
      </c>
      <c r="AK38">
        <f t="shared" si="25"/>
        <v>8.8920658777963629E-4</v>
      </c>
      <c r="AL38">
        <f t="shared" si="25"/>
        <v>1.0003574112520909E-3</v>
      </c>
      <c r="AN38">
        <f t="shared" si="26"/>
        <v>0.76575978133796885</v>
      </c>
      <c r="AO38">
        <f t="shared" si="27"/>
        <v>1.5315195626759377</v>
      </c>
      <c r="AP38">
        <f t="shared" si="54"/>
        <v>2.2972793440139068</v>
      </c>
      <c r="AQ38">
        <f t="shared" si="28"/>
        <v>3.0630391253518754</v>
      </c>
      <c r="AR38">
        <f t="shared" si="29"/>
        <v>3.8287989066898453</v>
      </c>
      <c r="AS38">
        <f t="shared" si="29"/>
        <v>4.5945586880278135</v>
      </c>
      <c r="AT38">
        <f t="shared" si="29"/>
        <v>5.360318469365783</v>
      </c>
      <c r="AU38">
        <f t="shared" si="29"/>
        <v>6.1260782507037526</v>
      </c>
      <c r="AV38">
        <f t="shared" si="30"/>
        <v>6.8918380320417221</v>
      </c>
      <c r="AX38" t="str">
        <f t="shared" si="31"/>
        <v>0,720855972584519+0,693084891473785i</v>
      </c>
      <c r="AY38" t="str">
        <f t="shared" si="32"/>
        <v>0,0392666664215441+0,999228767053941i</v>
      </c>
      <c r="AZ38" t="str">
        <f t="shared" si="55"/>
        <v>-0,664244750557611+0,747515157944411i</v>
      </c>
      <c r="BA38" t="str">
        <f t="shared" si="56"/>
        <v>-0,996916257816278+0,0784727653494358i</v>
      </c>
      <c r="BB38" t="str">
        <f t="shared" si="57"/>
        <v>-0,773021326669333-0,634380034769684i</v>
      </c>
      <c r="BC38" t="str">
        <f t="shared" si="36"/>
        <v>-0,117557822713315-0,993066039253636i</v>
      </c>
      <c r="BD38" t="str">
        <f t="shared" si="37"/>
        <v>0,603536809415483-0,797335136363988i</v>
      </c>
      <c r="BE38" t="str">
        <f t="shared" si="38"/>
        <v>0,987684050196825-0,156461551145307i</v>
      </c>
      <c r="BF38" t="str">
        <f t="shared" si="39"/>
        <v>0,820419083806214+0,571762649118122i</v>
      </c>
      <c r="BH38" t="str">
        <f t="shared" si="40"/>
        <v>-0,674059696037159+1,88392154705189i</v>
      </c>
      <c r="BJ38">
        <f t="shared" si="41"/>
        <v>2.0008790241461609</v>
      </c>
      <c r="BL38">
        <f t="shared" si="42"/>
        <v>0.33347983735769349</v>
      </c>
      <c r="BN38">
        <f t="shared" si="43"/>
        <v>-10.789904103137893</v>
      </c>
      <c r="BQ38" t="str">
        <f t="shared" si="44"/>
        <v>1,62002242466805+0,50882146940708i</v>
      </c>
      <c r="BS38">
        <f t="shared" si="45"/>
        <v>1.6980494528007504</v>
      </c>
      <c r="BU38">
        <f t="shared" si="46"/>
        <v>0.16980494528007503</v>
      </c>
      <c r="BW38">
        <f t="shared" si="47"/>
        <v>-13.721096571480993</v>
      </c>
      <c r="BZ38" t="str">
        <f t="shared" si="48"/>
        <v>1,09587788844845+2,43982881647214i</v>
      </c>
      <c r="CB38">
        <f t="shared" si="49"/>
        <v>2.6746425929604269</v>
      </c>
      <c r="CD38">
        <f t="shared" si="50"/>
        <v>0.66866064824010674</v>
      </c>
      <c r="CF38">
        <f t="shared" si="51"/>
        <v>-7.7685422630820202</v>
      </c>
    </row>
    <row r="39" spans="7:84" x14ac:dyDescent="0.3">
      <c r="G39">
        <v>34</v>
      </c>
      <c r="H39">
        <f t="shared" si="9"/>
        <v>0.59341194567807209</v>
      </c>
      <c r="J39">
        <f t="shared" si="0"/>
        <v>3.9143503242952286E-2</v>
      </c>
      <c r="K39">
        <f t="shared" si="10"/>
        <v>3.9143503242952286E-2</v>
      </c>
      <c r="L39">
        <f t="shared" si="11"/>
        <v>3.9143503242952286E-2</v>
      </c>
      <c r="M39">
        <f t="shared" si="12"/>
        <v>3.9143503242952286E-2</v>
      </c>
      <c r="N39">
        <f t="shared" si="13"/>
        <v>3.9143503242952286E-2</v>
      </c>
      <c r="O39">
        <f t="shared" si="52"/>
        <v>3.9143503242952286E-2</v>
      </c>
      <c r="P39">
        <f t="shared" si="53"/>
        <v>3.9143503242952286E-2</v>
      </c>
      <c r="Q39">
        <f t="shared" si="53"/>
        <v>3.9143503242952286E-2</v>
      </c>
      <c r="R39">
        <f t="shared" si="53"/>
        <v>3.9143503242952286E-2</v>
      </c>
      <c r="T39">
        <f t="shared" si="14"/>
        <v>3.9143503242952286E-2</v>
      </c>
      <c r="U39">
        <f t="shared" si="15"/>
        <v>7.8287006485904573E-2</v>
      </c>
      <c r="V39">
        <f t="shared" si="2"/>
        <v>0.11743050972885685</v>
      </c>
      <c r="W39">
        <f t="shared" si="16"/>
        <v>0.15657401297180915</v>
      </c>
      <c r="X39">
        <f t="shared" si="17"/>
        <v>0.19571751621476144</v>
      </c>
      <c r="Y39">
        <f t="shared" si="18"/>
        <v>0.23486101945771373</v>
      </c>
      <c r="Z39">
        <f t="shared" si="19"/>
        <v>0.274004522700666</v>
      </c>
      <c r="AA39">
        <f t="shared" si="20"/>
        <v>0.31314802594361829</v>
      </c>
      <c r="AB39">
        <f t="shared" si="21"/>
        <v>0.35229152918657058</v>
      </c>
      <c r="AD39">
        <f t="shared" si="3"/>
        <v>1.141210007083157E-4</v>
      </c>
      <c r="AE39">
        <f t="shared" si="4"/>
        <v>2.2824200141663141E-4</v>
      </c>
      <c r="AF39">
        <f t="shared" si="22"/>
        <v>3.4236300212494707E-4</v>
      </c>
      <c r="AG39">
        <f t="shared" si="23"/>
        <v>4.5648400283326281E-4</v>
      </c>
      <c r="AH39">
        <f t="shared" si="24"/>
        <v>5.7060500354157856E-4</v>
      </c>
      <c r="AI39">
        <f t="shared" si="25"/>
        <v>6.8472600424989425E-4</v>
      </c>
      <c r="AJ39">
        <f t="shared" si="25"/>
        <v>7.9884700495820994E-4</v>
      </c>
      <c r="AK39">
        <f t="shared" si="25"/>
        <v>9.1296800566652563E-4</v>
      </c>
      <c r="AL39">
        <f t="shared" si="25"/>
        <v>1.0270890063748413E-3</v>
      </c>
      <c r="AN39">
        <f t="shared" si="26"/>
        <v>0.78622244818660214</v>
      </c>
      <c r="AO39">
        <f t="shared" si="27"/>
        <v>1.5724448963732043</v>
      </c>
      <c r="AP39">
        <f t="shared" si="54"/>
        <v>2.3586673445598061</v>
      </c>
      <c r="AQ39">
        <f t="shared" si="28"/>
        <v>3.1448897927464086</v>
      </c>
      <c r="AR39">
        <f t="shared" si="29"/>
        <v>3.931112240933011</v>
      </c>
      <c r="AS39">
        <f t="shared" si="29"/>
        <v>4.7173346891196131</v>
      </c>
      <c r="AT39">
        <f t="shared" si="29"/>
        <v>5.5035571373062151</v>
      </c>
      <c r="AU39">
        <f t="shared" si="29"/>
        <v>6.2897795854928171</v>
      </c>
      <c r="AV39">
        <f t="shared" si="30"/>
        <v>7.0760020336794192</v>
      </c>
      <c r="AX39" t="str">
        <f t="shared" si="31"/>
        <v>0,706523683668295+0,707689398264368i</v>
      </c>
      <c r="AY39" t="str">
        <f t="shared" si="32"/>
        <v>-0,00164856883156574+0,999998641109481i</v>
      </c>
      <c r="AZ39" t="str">
        <f t="shared" si="55"/>
        <v>-0,708853189515612+0,705356048895552i</v>
      </c>
      <c r="BA39" t="str">
        <f t="shared" si="56"/>
        <v>-0,999994564441615-0,00329713318268236i</v>
      </c>
      <c r="BB39" t="str">
        <f t="shared" si="57"/>
        <v>-0,704186497119512-0,710015054259099i</v>
      </c>
      <c r="BC39" t="str">
        <f t="shared" si="36"/>
        <v>0,00494568857291316-0,999987770007484i</v>
      </c>
      <c r="BD39" t="str">
        <f t="shared" si="37"/>
        <v>0,711174989337134-0,703015031518763i</v>
      </c>
      <c r="BE39" t="str">
        <f t="shared" si="38"/>
        <v>0,999978257825551+0,00659423052184489i</v>
      </c>
      <c r="BF39" t="str">
        <f t="shared" si="39"/>
        <v>0,701841655277092+0,712332991597267i</v>
      </c>
      <c r="BH39" t="str">
        <f t="shared" si="40"/>
        <v>-0,70815913624001+1,69973190082762i</v>
      </c>
      <c r="BJ39">
        <f t="shared" si="41"/>
        <v>1.8413521925289771</v>
      </c>
      <c r="BL39">
        <f t="shared" si="42"/>
        <v>0.30689203208816285</v>
      </c>
      <c r="BN39">
        <f t="shared" si="43"/>
        <v>-11.150743784421309</v>
      </c>
      <c r="BQ39" t="str">
        <f t="shared" si="44"/>
        <v>1,70978145477268+0,715656321420485i</v>
      </c>
      <c r="BS39">
        <f t="shared" si="45"/>
        <v>1.8535146596327969</v>
      </c>
      <c r="BU39">
        <f t="shared" si="46"/>
        <v>0.1853514659632797</v>
      </c>
      <c r="BW39">
        <f t="shared" si="47"/>
        <v>-13.34063966070309</v>
      </c>
      <c r="BZ39" t="str">
        <f t="shared" si="48"/>
        <v>0,996021925321117+2,4130440882694i</v>
      </c>
      <c r="CB39">
        <f t="shared" si="49"/>
        <v>2.6105251287149653</v>
      </c>
      <c r="CD39">
        <f t="shared" si="50"/>
        <v>0.65263128217874133</v>
      </c>
      <c r="CF39">
        <f t="shared" si="51"/>
        <v>-7.8739210460364681</v>
      </c>
    </row>
    <row r="40" spans="7:84" x14ac:dyDescent="0.3">
      <c r="G40">
        <v>35</v>
      </c>
      <c r="H40">
        <f t="shared" si="9"/>
        <v>0.6108652381980153</v>
      </c>
      <c r="J40">
        <f t="shared" si="0"/>
        <v>4.0150350544573228E-2</v>
      </c>
      <c r="K40">
        <f t="shared" si="10"/>
        <v>4.0150350544573228E-2</v>
      </c>
      <c r="L40">
        <f t="shared" si="11"/>
        <v>4.0150350544573228E-2</v>
      </c>
      <c r="M40">
        <f t="shared" si="12"/>
        <v>4.0150350544573228E-2</v>
      </c>
      <c r="N40">
        <f t="shared" si="13"/>
        <v>4.0150350544573228E-2</v>
      </c>
      <c r="O40">
        <f t="shared" si="52"/>
        <v>4.0150350544573228E-2</v>
      </c>
      <c r="P40">
        <f t="shared" si="53"/>
        <v>4.0150350544573228E-2</v>
      </c>
      <c r="Q40">
        <f t="shared" si="53"/>
        <v>4.0150350544573228E-2</v>
      </c>
      <c r="R40">
        <f t="shared" si="53"/>
        <v>4.0150350544573228E-2</v>
      </c>
      <c r="T40">
        <f t="shared" si="14"/>
        <v>4.0150350544573228E-2</v>
      </c>
      <c r="U40">
        <f t="shared" si="15"/>
        <v>8.0300701089146456E-2</v>
      </c>
      <c r="V40">
        <f t="shared" si="2"/>
        <v>0.12045105163371969</v>
      </c>
      <c r="W40">
        <f t="shared" si="16"/>
        <v>0.16060140217829291</v>
      </c>
      <c r="X40">
        <f t="shared" si="17"/>
        <v>0.20075175272286613</v>
      </c>
      <c r="Y40">
        <f t="shared" si="18"/>
        <v>0.24090210326743935</v>
      </c>
      <c r="Z40">
        <f t="shared" si="19"/>
        <v>0.2810524538120126</v>
      </c>
      <c r="AA40">
        <f t="shared" si="20"/>
        <v>0.32120280435658582</v>
      </c>
      <c r="AB40">
        <f t="shared" si="21"/>
        <v>0.36135315490115905</v>
      </c>
      <c r="AD40">
        <f t="shared" si="3"/>
        <v>1.1705641558184614E-4</v>
      </c>
      <c r="AE40">
        <f t="shared" si="4"/>
        <v>2.3411283116369229E-4</v>
      </c>
      <c r="AF40">
        <f t="shared" si="22"/>
        <v>3.5116924674553847E-4</v>
      </c>
      <c r="AG40">
        <f t="shared" si="23"/>
        <v>4.6822566232738457E-4</v>
      </c>
      <c r="AH40">
        <f t="shared" si="24"/>
        <v>5.8528207790923073E-4</v>
      </c>
      <c r="AI40">
        <f t="shared" si="25"/>
        <v>7.0233849349107683E-4</v>
      </c>
      <c r="AJ40">
        <f t="shared" si="25"/>
        <v>8.1939490907292304E-4</v>
      </c>
      <c r="AK40">
        <f t="shared" si="25"/>
        <v>9.3645132465476914E-4</v>
      </c>
      <c r="AL40">
        <f t="shared" si="25"/>
        <v>1.0535077402366152E-3</v>
      </c>
      <c r="AN40">
        <f t="shared" si="26"/>
        <v>0.80644562406120956</v>
      </c>
      <c r="AO40">
        <f t="shared" si="27"/>
        <v>1.6128912481224191</v>
      </c>
      <c r="AP40">
        <f t="shared" si="54"/>
        <v>2.4193368721836288</v>
      </c>
      <c r="AQ40">
        <f t="shared" si="28"/>
        <v>3.2257824962448383</v>
      </c>
      <c r="AR40">
        <f t="shared" si="29"/>
        <v>4.0322281203060477</v>
      </c>
      <c r="AS40">
        <f t="shared" si="29"/>
        <v>4.8386737443672567</v>
      </c>
      <c r="AT40">
        <f t="shared" si="29"/>
        <v>5.6451193684284675</v>
      </c>
      <c r="AU40">
        <f t="shared" si="29"/>
        <v>6.4515649924896765</v>
      </c>
      <c r="AV40">
        <f t="shared" si="30"/>
        <v>7.2580106165508855</v>
      </c>
      <c r="AX40" t="str">
        <f t="shared" si="31"/>
        <v>0,692068461021391+0,721831867722314i</v>
      </c>
      <c r="AY40" t="str">
        <f t="shared" si="32"/>
        <v>-0,0420824905189677+0,999114139621555i</v>
      </c>
      <c r="AZ40" t="str">
        <f t="shared" si="55"/>
        <v>-0,750316389920209+0,661078902262888i</v>
      </c>
      <c r="BA40" t="str">
        <f t="shared" si="56"/>
        <v>-0,996458127983442-0,0840904226159813i</v>
      </c>
      <c r="BB40" t="str">
        <f t="shared" si="57"/>
        <v>-0,628918096291304-0,777471560995849i</v>
      </c>
      <c r="BC40" t="str">
        <f t="shared" si="36"/>
        <v>0,12594936996579-0,99203667079661i</v>
      </c>
      <c r="BD40" t="str">
        <f t="shared" si="37"/>
        <v>0,803249269568981-0,595643023074138i</v>
      </c>
      <c r="BE40" t="str">
        <f t="shared" si="38"/>
        <v>0,985857601648531+0,167585170202514i</v>
      </c>
      <c r="BF40" t="str">
        <f t="shared" si="39"/>
        <v>0,561312636749296+0,827603844738262i</v>
      </c>
      <c r="BH40" t="str">
        <f t="shared" si="40"/>
        <v>-0,725706643692532+1,52046292599493i</v>
      </c>
      <c r="BJ40">
        <f t="shared" si="41"/>
        <v>1.6847722819492679</v>
      </c>
      <c r="BL40">
        <f t="shared" si="42"/>
        <v>0.280795380324878</v>
      </c>
      <c r="BN40">
        <f t="shared" si="43"/>
        <v>-11.536700328699009</v>
      </c>
      <c r="BQ40" t="str">
        <f t="shared" si="44"/>
        <v>1,75066223424007+0,927972247064955i</v>
      </c>
      <c r="BS40">
        <f t="shared" si="45"/>
        <v>1.9814012086695654</v>
      </c>
      <c r="BU40">
        <f t="shared" si="46"/>
        <v>0.19814012086695654</v>
      </c>
      <c r="BW40">
        <f t="shared" si="47"/>
        <v>-13.050875677484656</v>
      </c>
      <c r="BZ40" t="str">
        <f t="shared" si="48"/>
        <v>0,899669580582214+2,38202490960676i</v>
      </c>
      <c r="CB40">
        <f t="shared" si="49"/>
        <v>2.5462615781203763</v>
      </c>
      <c r="CD40">
        <f t="shared" si="50"/>
        <v>0.63656539453009409</v>
      </c>
      <c r="CF40">
        <f t="shared" si="51"/>
        <v>-7.982169658603274</v>
      </c>
    </row>
    <row r="41" spans="7:84" x14ac:dyDescent="0.3">
      <c r="G41">
        <v>36</v>
      </c>
      <c r="H41">
        <f t="shared" si="9"/>
        <v>0.62831853071795862</v>
      </c>
      <c r="J41">
        <f t="shared" si="0"/>
        <v>4.1144967660473125E-2</v>
      </c>
      <c r="K41">
        <f t="shared" si="10"/>
        <v>4.1144967660473125E-2</v>
      </c>
      <c r="L41">
        <f t="shared" si="11"/>
        <v>4.1144967660473125E-2</v>
      </c>
      <c r="M41">
        <f t="shared" si="12"/>
        <v>4.1144967660473125E-2</v>
      </c>
      <c r="N41">
        <f t="shared" si="13"/>
        <v>4.1144967660473125E-2</v>
      </c>
      <c r="O41">
        <f t="shared" si="52"/>
        <v>4.1144967660473125E-2</v>
      </c>
      <c r="P41">
        <f t="shared" si="53"/>
        <v>4.1144967660473125E-2</v>
      </c>
      <c r="Q41">
        <f t="shared" si="53"/>
        <v>4.1144967660473125E-2</v>
      </c>
      <c r="R41">
        <f t="shared" si="53"/>
        <v>4.1144967660473125E-2</v>
      </c>
      <c r="T41">
        <f t="shared" si="14"/>
        <v>4.1144967660473125E-2</v>
      </c>
      <c r="U41">
        <f t="shared" si="15"/>
        <v>8.228993532094625E-2</v>
      </c>
      <c r="V41">
        <f t="shared" si="2"/>
        <v>0.12343490298141938</v>
      </c>
      <c r="W41">
        <f t="shared" si="16"/>
        <v>0.1645798706418925</v>
      </c>
      <c r="X41">
        <f t="shared" si="17"/>
        <v>0.20572483830236563</v>
      </c>
      <c r="Y41">
        <f t="shared" si="18"/>
        <v>0.24686980596283875</v>
      </c>
      <c r="Z41">
        <f t="shared" si="19"/>
        <v>0.28801477362331185</v>
      </c>
      <c r="AA41">
        <f t="shared" si="20"/>
        <v>0.329159741283785</v>
      </c>
      <c r="AB41">
        <f t="shared" si="21"/>
        <v>0.37030470894425815</v>
      </c>
      <c r="AD41">
        <f t="shared" si="3"/>
        <v>1.1995617393723944E-4</v>
      </c>
      <c r="AE41">
        <f t="shared" si="4"/>
        <v>2.3991234787447887E-4</v>
      </c>
      <c r="AF41">
        <f t="shared" si="22"/>
        <v>3.598685218117183E-4</v>
      </c>
      <c r="AG41">
        <f t="shared" si="23"/>
        <v>4.7982469574895775E-4</v>
      </c>
      <c r="AH41">
        <f t="shared" si="24"/>
        <v>5.9978086968619714E-4</v>
      </c>
      <c r="AI41">
        <f t="shared" si="25"/>
        <v>7.1973704362343659E-4</v>
      </c>
      <c r="AJ41">
        <f t="shared" si="25"/>
        <v>8.3969321756067593E-4</v>
      </c>
      <c r="AK41">
        <f t="shared" si="25"/>
        <v>9.5964939149791549E-4</v>
      </c>
      <c r="AL41">
        <f t="shared" si="25"/>
        <v>1.0796055654351551E-3</v>
      </c>
      <c r="AN41">
        <f t="shared" si="26"/>
        <v>0.82642314878651402</v>
      </c>
      <c r="AO41">
        <f t="shared" si="27"/>
        <v>1.652846297573028</v>
      </c>
      <c r="AP41">
        <f t="shared" si="54"/>
        <v>2.4792694463595422</v>
      </c>
      <c r="AQ41">
        <f t="shared" si="28"/>
        <v>3.3056925951460561</v>
      </c>
      <c r="AR41">
        <f t="shared" si="29"/>
        <v>4.1321157439325704</v>
      </c>
      <c r="AS41">
        <f t="shared" si="29"/>
        <v>4.9585388927190843</v>
      </c>
      <c r="AT41">
        <f t="shared" si="29"/>
        <v>5.7849620415055973</v>
      </c>
      <c r="AU41">
        <f t="shared" si="29"/>
        <v>6.6113851902921121</v>
      </c>
      <c r="AV41">
        <f t="shared" si="30"/>
        <v>7.4378083390786278</v>
      </c>
      <c r="AX41" t="str">
        <f t="shared" si="31"/>
        <v>0,677510908033376+0,735512725583854i</v>
      </c>
      <c r="AY41" t="str">
        <f t="shared" si="32"/>
        <v>-0,0819579389915795+0,996635789160841i</v>
      </c>
      <c r="AZ41" t="str">
        <f t="shared" si="55"/>
        <v>-0,788565703366835+0,61495051140199i</v>
      </c>
      <c r="BA41" t="str">
        <f t="shared" si="56"/>
        <v>-0,986565792472505-0,163364430409738i</v>
      </c>
      <c r="BB41" t="str">
        <f t="shared" si="57"/>
        <v>-0,548252468418594-0,836312878576504i</v>
      </c>
      <c r="BC41" t="str">
        <f t="shared" si="36"/>
        <v>0,243671737052862-0,96985776511901i</v>
      </c>
      <c r="BD41" t="str">
        <f t="shared" si="37"/>
        <v>0,878432988084102-0,4778655516415i</v>
      </c>
      <c r="BE41" t="str">
        <f t="shared" si="38"/>
        <v>0,946624125753804+0,322339517498005i</v>
      </c>
      <c r="BF41" t="str">
        <f t="shared" si="39"/>
        <v>0,404263353927417+0,914642630031728i</v>
      </c>
      <c r="BH41" t="str">
        <f t="shared" si="40"/>
        <v>-0,727830995216137+1,34742171716044i</v>
      </c>
      <c r="BJ41">
        <f t="shared" si="41"/>
        <v>1.5314317619381219</v>
      </c>
      <c r="BL41">
        <f t="shared" si="42"/>
        <v>0.25523862698968697</v>
      </c>
      <c r="BN41">
        <f t="shared" si="43"/>
        <v>-11.95113591580423</v>
      </c>
      <c r="BQ41" t="str">
        <f t="shared" si="44"/>
        <v>1,74516120960205+1,13668054792967i</v>
      </c>
      <c r="BS41">
        <f t="shared" si="45"/>
        <v>2.0826978454738421</v>
      </c>
      <c r="BU41">
        <f t="shared" si="46"/>
        <v>0.20826978454738421</v>
      </c>
      <c r="BW41">
        <f t="shared" si="47"/>
        <v>-12.83433723570241</v>
      </c>
      <c r="BZ41" t="str">
        <f t="shared" si="48"/>
        <v>0,806987265674961+2,34709902614668i</v>
      </c>
      <c r="CB41">
        <f t="shared" si="49"/>
        <v>2.4819553351138781</v>
      </c>
      <c r="CD41">
        <f t="shared" si="50"/>
        <v>0.62048883377846953</v>
      </c>
      <c r="CF41">
        <f t="shared" si="51"/>
        <v>-8.0932602091952948</v>
      </c>
    </row>
    <row r="42" spans="7:84" x14ac:dyDescent="0.3">
      <c r="G42">
        <v>37</v>
      </c>
      <c r="H42">
        <f t="shared" si="9"/>
        <v>0.64577182323790194</v>
      </c>
      <c r="J42">
        <f t="shared" si="0"/>
        <v>4.2127051620643383E-2</v>
      </c>
      <c r="K42">
        <f t="shared" si="10"/>
        <v>4.2127051620643383E-2</v>
      </c>
      <c r="L42">
        <f t="shared" si="11"/>
        <v>4.2127051620643383E-2</v>
      </c>
      <c r="M42">
        <f t="shared" si="12"/>
        <v>4.2127051620643383E-2</v>
      </c>
      <c r="N42">
        <f t="shared" si="13"/>
        <v>4.2127051620643383E-2</v>
      </c>
      <c r="O42">
        <f t="shared" si="52"/>
        <v>4.2127051620643383E-2</v>
      </c>
      <c r="P42">
        <f t="shared" si="53"/>
        <v>4.2127051620643383E-2</v>
      </c>
      <c r="Q42">
        <f t="shared" si="53"/>
        <v>4.2127051620643383E-2</v>
      </c>
      <c r="R42">
        <f t="shared" si="53"/>
        <v>4.2127051620643383E-2</v>
      </c>
      <c r="T42">
        <f t="shared" si="14"/>
        <v>4.2127051620643383E-2</v>
      </c>
      <c r="U42">
        <f t="shared" si="15"/>
        <v>8.4254103241286765E-2</v>
      </c>
      <c r="V42">
        <f t="shared" si="2"/>
        <v>0.12638115486193013</v>
      </c>
      <c r="W42">
        <f t="shared" si="16"/>
        <v>0.16850820648257353</v>
      </c>
      <c r="X42">
        <f t="shared" si="17"/>
        <v>0.21063525810321693</v>
      </c>
      <c r="Y42">
        <f t="shared" si="18"/>
        <v>0.25276230972386032</v>
      </c>
      <c r="Z42">
        <f t="shared" si="19"/>
        <v>0.29488936134450372</v>
      </c>
      <c r="AA42">
        <f t="shared" si="20"/>
        <v>0.33701641296514712</v>
      </c>
      <c r="AB42">
        <f t="shared" si="21"/>
        <v>0.37914346458579051</v>
      </c>
      <c r="AD42">
        <f t="shared" si="3"/>
        <v>1.2281939248000987E-4</v>
      </c>
      <c r="AE42">
        <f t="shared" si="4"/>
        <v>2.4563878496001974E-4</v>
      </c>
      <c r="AF42">
        <f t="shared" si="22"/>
        <v>3.6845817744002952E-4</v>
      </c>
      <c r="AG42">
        <f t="shared" si="23"/>
        <v>4.9127756992003947E-4</v>
      </c>
      <c r="AH42">
        <f t="shared" si="24"/>
        <v>6.1409696240004937E-4</v>
      </c>
      <c r="AI42">
        <f t="shared" si="25"/>
        <v>7.3691635488005926E-4</v>
      </c>
      <c r="AJ42">
        <f t="shared" si="25"/>
        <v>8.5973574736006916E-4</v>
      </c>
      <c r="AK42">
        <f t="shared" si="25"/>
        <v>9.8255513984007916E-4</v>
      </c>
      <c r="AL42">
        <f t="shared" si="25"/>
        <v>1.1053745323200889E-3</v>
      </c>
      <c r="AN42">
        <f t="shared" si="26"/>
        <v>0.84614893701495719</v>
      </c>
      <c r="AO42">
        <f t="shared" si="27"/>
        <v>1.6922978740299144</v>
      </c>
      <c r="AP42">
        <f t="shared" si="54"/>
        <v>2.5384468110448708</v>
      </c>
      <c r="AQ42">
        <f t="shared" si="28"/>
        <v>3.3845957480598288</v>
      </c>
      <c r="AR42">
        <f t="shared" si="29"/>
        <v>4.2307446850747858</v>
      </c>
      <c r="AS42">
        <f t="shared" si="29"/>
        <v>5.0768936220897434</v>
      </c>
      <c r="AT42">
        <f t="shared" si="29"/>
        <v>5.9230425591047009</v>
      </c>
      <c r="AU42">
        <f t="shared" si="29"/>
        <v>6.7691914961196593</v>
      </c>
      <c r="AV42">
        <f t="shared" si="30"/>
        <v>7.6153404331346159</v>
      </c>
      <c r="AX42" t="str">
        <f t="shared" si="31"/>
        <v>0,662871472897794+0,748733203763736i</v>
      </c>
      <c r="AY42" t="str">
        <f t="shared" si="32"/>
        <v>-0,121202820836617+0,992627763172705i</v>
      </c>
      <c r="AZ42" t="str">
        <f t="shared" si="55"/>
        <v>-0,823555257632466+0,567236051063332i</v>
      </c>
      <c r="BA42" t="str">
        <f t="shared" si="56"/>
        <v>-0,970619752442494-0,240618569874547i</v>
      </c>
      <c r="BB42" t="str">
        <f t="shared" si="57"/>
        <v>-0,46323703221803-0,886234422701935i</v>
      </c>
      <c r="BC42" t="str">
        <f t="shared" si="36"/>
        <v>0,356486524748156-0,934300464343769i</v>
      </c>
      <c r="BD42" t="str">
        <f t="shared" si="37"/>
        <v>0,935846527674083-0,35240782715536i</v>
      </c>
      <c r="BE42" t="str">
        <f t="shared" si="38"/>
        <v>0,884205407663055+0,467098273449401i</v>
      </c>
      <c r="BF42" t="str">
        <f t="shared" si="39"/>
        <v>0,236382554169525+0,9716600681742i</v>
      </c>
      <c r="BH42" t="str">
        <f t="shared" si="40"/>
        <v>-0,715743390231813+1,18174402542329i</v>
      </c>
      <c r="BJ42">
        <f t="shared" si="41"/>
        <v>1.3815960126911813</v>
      </c>
      <c r="BL42">
        <f t="shared" si="42"/>
        <v>0.23026600211519688</v>
      </c>
      <c r="BN42">
        <f t="shared" si="43"/>
        <v>-12.398301705314136</v>
      </c>
      <c r="BQ42" t="str">
        <f t="shared" si="44"/>
        <v>1,69717762402301+1,33379407554776i</v>
      </c>
      <c r="BS42">
        <f t="shared" si="45"/>
        <v>2.1585686283856473</v>
      </c>
      <c r="BU42">
        <f t="shared" si="46"/>
        <v>0.21585686283856473</v>
      </c>
      <c r="BW42">
        <f t="shared" si="47"/>
        <v>-12.678941303878499</v>
      </c>
      <c r="BZ42" t="str">
        <f t="shared" si="48"/>
        <v>0,718113394428711+2,30859701799977i</v>
      </c>
      <c r="CB42">
        <f t="shared" si="49"/>
        <v>2.4177069795108248</v>
      </c>
      <c r="CD42">
        <f t="shared" si="50"/>
        <v>0.6044267448777062</v>
      </c>
      <c r="CF42">
        <f t="shared" si="51"/>
        <v>-8.2071631842763964</v>
      </c>
    </row>
    <row r="43" spans="7:84" x14ac:dyDescent="0.3">
      <c r="G43">
        <v>38</v>
      </c>
      <c r="H43">
        <f t="shared" si="9"/>
        <v>0.66322511575784526</v>
      </c>
      <c r="J43">
        <f t="shared" si="0"/>
        <v>4.3096303272796087E-2</v>
      </c>
      <c r="K43">
        <f t="shared" si="10"/>
        <v>4.3096303272796087E-2</v>
      </c>
      <c r="L43">
        <f t="shared" si="11"/>
        <v>4.3096303272796087E-2</v>
      </c>
      <c r="M43">
        <f t="shared" si="12"/>
        <v>4.3096303272796087E-2</v>
      </c>
      <c r="N43">
        <f t="shared" si="13"/>
        <v>4.3096303272796087E-2</v>
      </c>
      <c r="O43">
        <f t="shared" si="52"/>
        <v>4.3096303272796087E-2</v>
      </c>
      <c r="P43">
        <f t="shared" si="53"/>
        <v>4.3096303272796087E-2</v>
      </c>
      <c r="Q43">
        <f t="shared" si="53"/>
        <v>4.3096303272796087E-2</v>
      </c>
      <c r="R43">
        <f t="shared" si="53"/>
        <v>4.3096303272796087E-2</v>
      </c>
      <c r="T43">
        <f t="shared" si="14"/>
        <v>4.3096303272796087E-2</v>
      </c>
      <c r="U43">
        <f t="shared" si="15"/>
        <v>8.6192606545592174E-2</v>
      </c>
      <c r="V43">
        <f t="shared" si="2"/>
        <v>0.12928890981838825</v>
      </c>
      <c r="W43">
        <f t="shared" si="16"/>
        <v>0.17238521309118435</v>
      </c>
      <c r="X43">
        <f t="shared" si="17"/>
        <v>0.21548151636398044</v>
      </c>
      <c r="Y43">
        <f t="shared" si="18"/>
        <v>0.25857781963677651</v>
      </c>
      <c r="Z43">
        <f t="shared" si="19"/>
        <v>0.30167412290957257</v>
      </c>
      <c r="AA43">
        <f t="shared" si="20"/>
        <v>0.34477042618236864</v>
      </c>
      <c r="AB43">
        <f t="shared" si="21"/>
        <v>0.3878667294551647</v>
      </c>
      <c r="AD43">
        <f t="shared" si="3"/>
        <v>1.2564519904605272E-4</v>
      </c>
      <c r="AE43">
        <f t="shared" si="4"/>
        <v>2.5129039809210544E-4</v>
      </c>
      <c r="AF43">
        <f t="shared" si="22"/>
        <v>3.7693559713815816E-4</v>
      </c>
      <c r="AG43">
        <f t="shared" si="23"/>
        <v>5.0258079618421088E-4</v>
      </c>
      <c r="AH43">
        <f t="shared" si="24"/>
        <v>6.282259952302637E-4</v>
      </c>
      <c r="AI43">
        <f t="shared" si="25"/>
        <v>7.5387119427631631E-4</v>
      </c>
      <c r="AJ43">
        <f t="shared" si="25"/>
        <v>8.7951639332236903E-4</v>
      </c>
      <c r="AK43">
        <f t="shared" si="25"/>
        <v>1.0051615923684218E-3</v>
      </c>
      <c r="AL43">
        <f t="shared" si="25"/>
        <v>1.1308067914144744E-3</v>
      </c>
      <c r="AN43">
        <f t="shared" si="26"/>
        <v>0.86561698008035681</v>
      </c>
      <c r="AO43">
        <f t="shared" si="27"/>
        <v>1.7312339601607136</v>
      </c>
      <c r="AP43">
        <f t="shared" si="54"/>
        <v>2.5968509402410702</v>
      </c>
      <c r="AQ43">
        <f t="shared" si="28"/>
        <v>3.4624679203214273</v>
      </c>
      <c r="AR43">
        <f t="shared" si="29"/>
        <v>4.3280849004017847</v>
      </c>
      <c r="AS43">
        <f t="shared" si="29"/>
        <v>5.1937018804821404</v>
      </c>
      <c r="AT43">
        <f t="shared" si="29"/>
        <v>6.059318860562497</v>
      </c>
      <c r="AU43">
        <f t="shared" si="29"/>
        <v>6.9249358406428545</v>
      </c>
      <c r="AV43">
        <f t="shared" si="30"/>
        <v>7.7905528207232102</v>
      </c>
      <c r="AX43" t="str">
        <f t="shared" si="31"/>
        <v>0,648170411642356+0,761495316775736i</v>
      </c>
      <c r="AY43" t="str">
        <f t="shared" si="32"/>
        <v>-0,159750234942758+0,98715746587651i</v>
      </c>
      <c r="AZ43" t="str">
        <f t="shared" si="55"/>
        <v>-0,855261162727976+0,518197205250269i</v>
      </c>
      <c r="BA43" t="str">
        <f t="shared" si="56"/>
        <v>-0,948959724871467-0,31539727419854i</v>
      </c>
      <c r="BB43" t="str">
        <f t="shared" si="57"/>
        <v>-0,374914068275934-0,927059567346558i</v>
      </c>
      <c r="BC43" t="str">
        <f t="shared" si="36"/>
        <v>0,462943312941621-0,886387888569466i</v>
      </c>
      <c r="BD43" t="str">
        <f t="shared" si="37"/>
        <v>0,975046383708828-0,222001237871182i</v>
      </c>
      <c r="BE43" t="str">
        <f t="shared" si="38"/>
        <v>0,801049118856262+0,598598621097314i</v>
      </c>
      <c r="BF43" t="str">
        <f t="shared" si="39"/>
        <v>0,063386290520793+0,997989067161566i</v>
      </c>
      <c r="BH43" t="str">
        <f t="shared" si="40"/>
        <v>-0,690714779175779+1,02439314635742i</v>
      </c>
      <c r="BJ43">
        <f t="shared" si="41"/>
        <v>1.2355032272219688</v>
      </c>
      <c r="BL43">
        <f t="shared" si="42"/>
        <v>0.2059172045369948</v>
      </c>
      <c r="BN43">
        <f t="shared" si="43"/>
        <v>-12.883673575640683</v>
      </c>
      <c r="BQ43" t="str">
        <f t="shared" si="44"/>
        <v>1,61171032685172+1,51259170817565i</v>
      </c>
      <c r="BS43">
        <f t="shared" si="45"/>
        <v>2.210326639508787</v>
      </c>
      <c r="BU43">
        <f t="shared" si="46"/>
        <v>0.2210326639508787</v>
      </c>
      <c r="BW43">
        <f t="shared" si="47"/>
        <v>-12.576035333650529</v>
      </c>
      <c r="BZ43" t="str">
        <f t="shared" si="48"/>
        <v>0,633159013971622+2,26684998790252i</v>
      </c>
      <c r="CB43">
        <f t="shared" si="49"/>
        <v>2.353614073000748</v>
      </c>
      <c r="CD43">
        <f t="shared" si="50"/>
        <v>0.588403518250187</v>
      </c>
      <c r="CF43">
        <f t="shared" si="51"/>
        <v>-8.3238473048104549</v>
      </c>
    </row>
    <row r="44" spans="7:84" x14ac:dyDescent="0.3">
      <c r="G44">
        <v>39</v>
      </c>
      <c r="H44">
        <f t="shared" si="9"/>
        <v>0.68067840827778847</v>
      </c>
      <c r="J44">
        <f t="shared" si="0"/>
        <v>4.405242737348862E-2</v>
      </c>
      <c r="K44">
        <f t="shared" si="10"/>
        <v>4.405242737348862E-2</v>
      </c>
      <c r="L44">
        <f t="shared" si="11"/>
        <v>4.405242737348862E-2</v>
      </c>
      <c r="M44">
        <f t="shared" si="12"/>
        <v>4.405242737348862E-2</v>
      </c>
      <c r="N44">
        <f t="shared" si="13"/>
        <v>4.405242737348862E-2</v>
      </c>
      <c r="O44">
        <f t="shared" si="52"/>
        <v>4.405242737348862E-2</v>
      </c>
      <c r="P44">
        <f t="shared" si="53"/>
        <v>4.405242737348862E-2</v>
      </c>
      <c r="Q44">
        <f t="shared" si="53"/>
        <v>4.405242737348862E-2</v>
      </c>
      <c r="R44">
        <f t="shared" si="53"/>
        <v>4.405242737348862E-2</v>
      </c>
      <c r="T44">
        <f t="shared" si="14"/>
        <v>4.405242737348862E-2</v>
      </c>
      <c r="U44">
        <f t="shared" si="15"/>
        <v>8.810485474697724E-2</v>
      </c>
      <c r="V44">
        <f t="shared" si="2"/>
        <v>0.13215728212046585</v>
      </c>
      <c r="W44">
        <f t="shared" si="16"/>
        <v>0.17620970949395448</v>
      </c>
      <c r="X44">
        <f t="shared" si="17"/>
        <v>0.22026213686744311</v>
      </c>
      <c r="Y44">
        <f t="shared" si="18"/>
        <v>0.26431456424093175</v>
      </c>
      <c r="Z44">
        <f t="shared" si="19"/>
        <v>0.30836699161442038</v>
      </c>
      <c r="AA44">
        <f t="shared" si="20"/>
        <v>0.35241941898790902</v>
      </c>
      <c r="AB44">
        <f t="shared" si="21"/>
        <v>0.39647184636139765</v>
      </c>
      <c r="AD44">
        <f t="shared" si="3"/>
        <v>1.2843273286731376E-4</v>
      </c>
      <c r="AE44">
        <f t="shared" si="4"/>
        <v>2.5686546573462751E-4</v>
      </c>
      <c r="AF44">
        <f t="shared" si="22"/>
        <v>3.8529819860194122E-4</v>
      </c>
      <c r="AG44">
        <f t="shared" si="23"/>
        <v>5.1373093146925503E-4</v>
      </c>
      <c r="AH44">
        <f t="shared" si="24"/>
        <v>6.4216366433656889E-4</v>
      </c>
      <c r="AI44">
        <f t="shared" si="25"/>
        <v>7.7059639720388265E-4</v>
      </c>
      <c r="AJ44">
        <f t="shared" si="25"/>
        <v>8.9902913007119641E-4</v>
      </c>
      <c r="AK44">
        <f t="shared" si="25"/>
        <v>1.0274618629385103E-3</v>
      </c>
      <c r="AL44">
        <f t="shared" si="25"/>
        <v>1.1558945958058241E-3</v>
      </c>
      <c r="AN44">
        <f t="shared" si="26"/>
        <v>0.88482134782820376</v>
      </c>
      <c r="AO44">
        <f t="shared" si="27"/>
        <v>1.7696426956564075</v>
      </c>
      <c r="AP44">
        <f t="shared" si="54"/>
        <v>2.654464043484611</v>
      </c>
      <c r="AQ44">
        <f t="shared" si="28"/>
        <v>3.5392853913128151</v>
      </c>
      <c r="AR44">
        <f t="shared" si="29"/>
        <v>4.4241067391410196</v>
      </c>
      <c r="AS44">
        <f t="shared" si="29"/>
        <v>5.3089280869692237</v>
      </c>
      <c r="AT44">
        <f t="shared" si="29"/>
        <v>6.1937494347974278</v>
      </c>
      <c r="AU44">
        <f t="shared" si="29"/>
        <v>7.0785707826256319</v>
      </c>
      <c r="AV44">
        <f t="shared" si="30"/>
        <v>7.9633921304538369</v>
      </c>
      <c r="AX44" t="str">
        <f t="shared" si="31"/>
        <v>0,633427752974693+0,7738018362355i</v>
      </c>
      <c r="AY44" t="str">
        <f t="shared" si="32"/>
        <v>-0,197538563522863+0,980295116748688i</v>
      </c>
      <c r="AZ44" t="str">
        <f t="shared" si="55"/>
        <v>-0,883680569810964+0,468090429872872i</v>
      </c>
      <c r="BA44" t="str">
        <f t="shared" si="56"/>
        <v>-0,921957031842648-0,387292178382026i</v>
      </c>
      <c r="BB44" t="str">
        <f t="shared" si="57"/>
        <v>-0,284305772227646-0,958733658467273i</v>
      </c>
      <c r="BC44" t="str">
        <f t="shared" si="36"/>
        <v>0,561782698922862-0,827284835586236i</v>
      </c>
      <c r="BD44" t="str">
        <f t="shared" si="37"/>
        <v>0,99600327750518-0,0893166904835817i</v>
      </c>
      <c r="BE44" t="str">
        <f t="shared" si="38"/>
        <v>0,700009537128209+0,714133494473933i</v>
      </c>
      <c r="BF44" t="str">
        <f t="shared" si="39"/>
        <v>-0,109192341177229+0,994020639940759i</v>
      </c>
      <c r="BH44" t="str">
        <f t="shared" si="40"/>
        <v>-0,654054184429428+0,876161546007761i</v>
      </c>
      <c r="BJ44">
        <f t="shared" si="41"/>
        <v>1.0933645004628392</v>
      </c>
      <c r="BL44">
        <f t="shared" si="42"/>
        <v>0.18222741674380652</v>
      </c>
      <c r="BN44">
        <f t="shared" si="43"/>
        <v>-13.414462726713241</v>
      </c>
      <c r="BQ44" t="str">
        <f t="shared" si="44"/>
        <v>1,49454898794959+1,66771415435264i</v>
      </c>
      <c r="BS44">
        <f t="shared" si="45"/>
        <v>2.2394077739458895</v>
      </c>
      <c r="BU44">
        <f t="shared" si="46"/>
        <v>0.22394077739458895</v>
      </c>
      <c r="BW44">
        <f t="shared" si="47"/>
        <v>-12.51926809830193</v>
      </c>
      <c r="BZ44" t="str">
        <f t="shared" si="48"/>
        <v>0,552208619640866+2,22218738285706i</v>
      </c>
      <c r="CB44">
        <f t="shared" si="49"/>
        <v>2.2897709763499887</v>
      </c>
      <c r="CD44">
        <f t="shared" si="50"/>
        <v>0.57244274408749718</v>
      </c>
      <c r="CF44">
        <f t="shared" si="51"/>
        <v>-8.4432793642147601</v>
      </c>
    </row>
    <row r="45" spans="7:84" x14ac:dyDescent="0.3">
      <c r="G45">
        <v>40</v>
      </c>
      <c r="H45">
        <f t="shared" si="9"/>
        <v>0.69813170079773179</v>
      </c>
      <c r="J45">
        <f t="shared" si="0"/>
        <v>4.4995132678057749E-2</v>
      </c>
      <c r="K45">
        <f t="shared" si="10"/>
        <v>4.4995132678057749E-2</v>
      </c>
      <c r="L45">
        <f t="shared" si="11"/>
        <v>4.4995132678057749E-2</v>
      </c>
      <c r="M45">
        <f t="shared" si="12"/>
        <v>4.4995132678057749E-2</v>
      </c>
      <c r="N45">
        <f t="shared" si="13"/>
        <v>4.4995132678057749E-2</v>
      </c>
      <c r="O45">
        <f t="shared" si="52"/>
        <v>4.4995132678057749E-2</v>
      </c>
      <c r="P45">
        <f t="shared" si="53"/>
        <v>4.4995132678057749E-2</v>
      </c>
      <c r="Q45">
        <f t="shared" si="53"/>
        <v>4.4995132678057749E-2</v>
      </c>
      <c r="R45">
        <f t="shared" si="53"/>
        <v>4.4995132678057749E-2</v>
      </c>
      <c r="T45">
        <f t="shared" si="14"/>
        <v>4.4995132678057749E-2</v>
      </c>
      <c r="U45">
        <f t="shared" si="15"/>
        <v>8.9990265356115498E-2</v>
      </c>
      <c r="V45">
        <f t="shared" si="2"/>
        <v>0.13498539803417325</v>
      </c>
      <c r="W45">
        <f t="shared" si="16"/>
        <v>0.179980530712231</v>
      </c>
      <c r="X45">
        <f t="shared" si="17"/>
        <v>0.22497566339028874</v>
      </c>
      <c r="Y45">
        <f t="shared" si="18"/>
        <v>0.26997079606834651</v>
      </c>
      <c r="Z45">
        <f t="shared" si="19"/>
        <v>0.31496592874640428</v>
      </c>
      <c r="AA45">
        <f t="shared" si="20"/>
        <v>0.35996106142446205</v>
      </c>
      <c r="AB45">
        <f t="shared" si="21"/>
        <v>0.40495619410251982</v>
      </c>
      <c r="AD45">
        <f t="shared" si="3"/>
        <v>1.3118114483398759E-4</v>
      </c>
      <c r="AE45">
        <f t="shared" si="4"/>
        <v>2.6236228966797519E-4</v>
      </c>
      <c r="AF45">
        <f t="shared" si="22"/>
        <v>3.9354343450196283E-4</v>
      </c>
      <c r="AG45">
        <f t="shared" si="23"/>
        <v>5.2472457933595037E-4</v>
      </c>
      <c r="AH45">
        <f t="shared" si="24"/>
        <v>6.5590572416993802E-4</v>
      </c>
      <c r="AI45">
        <f t="shared" si="25"/>
        <v>7.8708686900392567E-4</v>
      </c>
      <c r="AJ45">
        <f t="shared" si="25"/>
        <v>9.1826801383791332E-4</v>
      </c>
      <c r="AK45">
        <f t="shared" si="25"/>
        <v>1.049449158671901E-3</v>
      </c>
      <c r="AL45">
        <f t="shared" si="25"/>
        <v>1.1806303035058886E-3</v>
      </c>
      <c r="AN45">
        <f t="shared" si="26"/>
        <v>0.90375619042204558</v>
      </c>
      <c r="AO45">
        <f t="shared" si="27"/>
        <v>1.8075123808440912</v>
      </c>
      <c r="AP45">
        <f t="shared" si="54"/>
        <v>2.7112685712661371</v>
      </c>
      <c r="AQ45">
        <f t="shared" si="28"/>
        <v>3.6150247616881823</v>
      </c>
      <c r="AR45">
        <f t="shared" si="29"/>
        <v>4.5187809521102285</v>
      </c>
      <c r="AS45">
        <f t="shared" si="29"/>
        <v>5.4225371425322741</v>
      </c>
      <c r="AT45">
        <f t="shared" si="29"/>
        <v>6.3262933329543198</v>
      </c>
      <c r="AU45">
        <f t="shared" si="29"/>
        <v>7.2300495233763655</v>
      </c>
      <c r="AV45">
        <f t="shared" si="30"/>
        <v>8.1338057137984112</v>
      </c>
      <c r="AX45" t="str">
        <f t="shared" si="31"/>
        <v>0,618663265022298+0,785656263586023i</v>
      </c>
      <c r="AY45" t="str">
        <f t="shared" si="32"/>
        <v>-0,2345115290239+0,972113338430696i</v>
      </c>
      <c r="AZ45" t="str">
        <f t="shared" si="55"/>
        <v>-0,908830601484893+0,417165360264498i</v>
      </c>
      <c r="BA45" t="str">
        <f t="shared" si="56"/>
        <v>-0,890008685509745-0,455943570759821i</v>
      </c>
      <c r="BB45" t="str">
        <f t="shared" si="57"/>
        <v>-0,192400757066432-0,98131643656889i</v>
      </c>
      <c r="BC45" t="str">
        <f t="shared" si="36"/>
        <v>0,651946124390784-0,758265290575691i</v>
      </c>
      <c r="BD45" t="str">
        <f t="shared" si="37"/>
        <v>0,999070992934902+0,0430946757276134i</v>
      </c>
      <c r="BE45" t="str">
        <f t="shared" si="38"/>
        <v>0,584230920565568+0,811587476157136i</v>
      </c>
      <c r="BF45" t="str">
        <f t="shared" si="39"/>
        <v>-0,276186575246749+0,961104039973546i</v>
      </c>
      <c r="BH45" t="str">
        <f t="shared" si="40"/>
        <v>-0,607088308062672+0,737674954952506i</v>
      </c>
      <c r="BJ45">
        <f t="shared" si="41"/>
        <v>0.95536409444283577</v>
      </c>
      <c r="BL45">
        <f t="shared" si="42"/>
        <v>0.15922734907380595</v>
      </c>
      <c r="BN45">
        <f t="shared" si="43"/>
        <v>-14.000423265963519</v>
      </c>
      <c r="BQ45" t="str">
        <f t="shared" si="44"/>
        <v>1,35197315458183+1,79519585623511i</v>
      </c>
      <c r="BS45">
        <f t="shared" si="45"/>
        <v>2.2473450053237611</v>
      </c>
      <c r="BU45">
        <f t="shared" si="46"/>
        <v>0.22473450053237612</v>
      </c>
      <c r="BW45">
        <f t="shared" si="47"/>
        <v>-12.503902422703227</v>
      </c>
      <c r="BZ45" t="str">
        <f t="shared" si="48"/>
        <v>0,475321134513505+2,17493496228122i</v>
      </c>
      <c r="CB45">
        <f t="shared" si="49"/>
        <v>2.2262686879773557</v>
      </c>
      <c r="CD45">
        <f t="shared" si="50"/>
        <v>0.55656717199433892</v>
      </c>
      <c r="CF45">
        <f t="shared" si="51"/>
        <v>-8.5654240456918238</v>
      </c>
    </row>
    <row r="46" spans="7:84" x14ac:dyDescent="0.3">
      <c r="G46">
        <v>41</v>
      </c>
      <c r="H46">
        <f t="shared" si="9"/>
        <v>0.71558499331767511</v>
      </c>
      <c r="J46">
        <f t="shared" si="0"/>
        <v>4.5924132029335513E-2</v>
      </c>
      <c r="K46">
        <f t="shared" si="10"/>
        <v>4.5924132029335513E-2</v>
      </c>
      <c r="L46">
        <f t="shared" si="11"/>
        <v>4.5924132029335513E-2</v>
      </c>
      <c r="M46">
        <f t="shared" si="12"/>
        <v>4.5924132029335513E-2</v>
      </c>
      <c r="N46">
        <f t="shared" si="13"/>
        <v>4.5924132029335513E-2</v>
      </c>
      <c r="O46">
        <f t="shared" si="52"/>
        <v>4.5924132029335513E-2</v>
      </c>
      <c r="P46">
        <f t="shared" si="53"/>
        <v>4.5924132029335513E-2</v>
      </c>
      <c r="Q46">
        <f t="shared" si="53"/>
        <v>4.5924132029335513E-2</v>
      </c>
      <c r="R46">
        <f t="shared" si="53"/>
        <v>4.5924132029335513E-2</v>
      </c>
      <c r="T46">
        <f t="shared" si="14"/>
        <v>4.5924132029335513E-2</v>
      </c>
      <c r="U46">
        <f t="shared" si="15"/>
        <v>9.1848264058671025E-2</v>
      </c>
      <c r="V46">
        <f t="shared" si="2"/>
        <v>0.13777239608800654</v>
      </c>
      <c r="W46">
        <f t="shared" si="16"/>
        <v>0.18369652811734205</v>
      </c>
      <c r="X46">
        <f t="shared" si="17"/>
        <v>0.22962066014667756</v>
      </c>
      <c r="Y46">
        <f t="shared" si="18"/>
        <v>0.27554479217601308</v>
      </c>
      <c r="Z46">
        <f t="shared" si="19"/>
        <v>0.32146892420534856</v>
      </c>
      <c r="AA46">
        <f t="shared" si="20"/>
        <v>0.3673930562346841</v>
      </c>
      <c r="AB46">
        <f t="shared" si="21"/>
        <v>0.41331718826401964</v>
      </c>
      <c r="AD46">
        <f t="shared" si="3"/>
        <v>1.3388959775316475E-4</v>
      </c>
      <c r="AE46">
        <f t="shared" si="4"/>
        <v>2.6777919550632949E-4</v>
      </c>
      <c r="AF46">
        <f t="shared" si="22"/>
        <v>4.0166879325949427E-4</v>
      </c>
      <c r="AG46">
        <f t="shared" si="23"/>
        <v>5.3555839101265899E-4</v>
      </c>
      <c r="AH46">
        <f t="shared" si="24"/>
        <v>6.6944798876582376E-4</v>
      </c>
      <c r="AI46">
        <f t="shared" si="25"/>
        <v>8.0333758651898854E-4</v>
      </c>
      <c r="AJ46">
        <f t="shared" si="25"/>
        <v>9.372271842721532E-4</v>
      </c>
      <c r="AK46">
        <f t="shared" si="25"/>
        <v>1.071116782025318E-3</v>
      </c>
      <c r="AL46">
        <f t="shared" si="25"/>
        <v>1.205006379778483E-3</v>
      </c>
      <c r="AN46">
        <f t="shared" si="26"/>
        <v>0.92241574012540217</v>
      </c>
      <c r="AO46">
        <f t="shared" si="27"/>
        <v>1.8448314802508043</v>
      </c>
      <c r="AP46">
        <f t="shared" si="54"/>
        <v>2.7672472203762064</v>
      </c>
      <c r="AQ46">
        <f t="shared" si="28"/>
        <v>3.6896629605016087</v>
      </c>
      <c r="AR46">
        <f t="shared" si="29"/>
        <v>4.612078700627011</v>
      </c>
      <c r="AS46">
        <f t="shared" si="29"/>
        <v>5.5344944407524128</v>
      </c>
      <c r="AT46">
        <f t="shared" si="29"/>
        <v>6.4569101808778147</v>
      </c>
      <c r="AU46">
        <f t="shared" si="29"/>
        <v>7.3793259210032174</v>
      </c>
      <c r="AV46">
        <f t="shared" si="30"/>
        <v>8.3017416611286201</v>
      </c>
      <c r="AX46" t="str">
        <f t="shared" si="31"/>
        <v>0,603896424033592+0,797062801189116i</v>
      </c>
      <c r="AY46" t="str">
        <f t="shared" si="32"/>
        <v>-0,27061821807888+0,96268675073661i</v>
      </c>
      <c r="AZ46" t="str">
        <f t="shared" si="55"/>
        <v>-0,930747172385949+0,365663371279598i</v>
      </c>
      <c r="BA46" t="str">
        <f t="shared" si="56"/>
        <v>-0,853531560087624-0,521041146104977i</v>
      </c>
      <c r="BB46" t="str">
        <f t="shared" si="57"/>
        <v>-0,100142141487509-0,994973141093917i</v>
      </c>
      <c r="BC46" t="str">
        <f t="shared" si="36"/>
        <v>0,732580597808878-0,680680297727198i</v>
      </c>
      <c r="BD46" t="str">
        <f t="shared" si="37"/>
        <v>0,984947748153854+0,172852345678766i</v>
      </c>
      <c r="BE46" t="str">
        <f t="shared" si="38"/>
        <v>0,457032248131225+0,889450124609648i</v>
      </c>
      <c r="BF46" t="str">
        <f t="shared" si="39"/>
        <v>-0,432947467524895+0,901419153537232i</v>
      </c>
      <c r="BH46" t="str">
        <f t="shared" si="40"/>
        <v>-0,55114266800637+0,60939863600643i</v>
      </c>
      <c r="BJ46">
        <f t="shared" si="41"/>
        <v>0.82165986762387089</v>
      </c>
      <c r="BL46">
        <f t="shared" si="42"/>
        <v>0.13694331127064516</v>
      </c>
      <c r="BN46">
        <f t="shared" si="43"/>
        <v>-14.655191664881841</v>
      </c>
      <c r="BQ46" t="str">
        <f t="shared" si="44"/>
        <v>1,19047045856269+1,89243996210488i</v>
      </c>
      <c r="BS46">
        <f t="shared" si="45"/>
        <v>2.2357434832471235</v>
      </c>
      <c r="BU46">
        <f t="shared" si="46"/>
        <v>0.22357434832471235</v>
      </c>
      <c r="BW46">
        <f t="shared" si="47"/>
        <v>-12.526380177848521</v>
      </c>
      <c r="BZ46" t="str">
        <f t="shared" si="48"/>
        <v>0,402531033568763+2,12541292320532i</v>
      </c>
      <c r="CB46">
        <f t="shared" si="49"/>
        <v>2.1631947039307673</v>
      </c>
      <c r="CD46">
        <f t="shared" si="50"/>
        <v>0.54079867598269182</v>
      </c>
      <c r="CF46">
        <f t="shared" si="51"/>
        <v>-8.6902437166012767</v>
      </c>
    </row>
    <row r="47" spans="7:84" x14ac:dyDescent="0.3">
      <c r="G47">
        <v>42</v>
      </c>
      <c r="H47">
        <f t="shared" si="9"/>
        <v>0.73303828583761843</v>
      </c>
      <c r="J47">
        <f t="shared" si="0"/>
        <v>4.683914244512008E-2</v>
      </c>
      <c r="K47">
        <f t="shared" si="10"/>
        <v>4.683914244512008E-2</v>
      </c>
      <c r="L47">
        <f t="shared" si="11"/>
        <v>4.683914244512008E-2</v>
      </c>
      <c r="M47">
        <f t="shared" si="12"/>
        <v>4.683914244512008E-2</v>
      </c>
      <c r="N47">
        <f t="shared" si="13"/>
        <v>4.683914244512008E-2</v>
      </c>
      <c r="O47">
        <f t="shared" si="52"/>
        <v>4.683914244512008E-2</v>
      </c>
      <c r="P47">
        <f t="shared" si="53"/>
        <v>4.683914244512008E-2</v>
      </c>
      <c r="Q47">
        <f t="shared" si="53"/>
        <v>4.683914244512008E-2</v>
      </c>
      <c r="R47">
        <f t="shared" si="53"/>
        <v>4.683914244512008E-2</v>
      </c>
      <c r="T47">
        <f t="shared" si="14"/>
        <v>4.683914244512008E-2</v>
      </c>
      <c r="U47">
        <f t="shared" si="15"/>
        <v>9.367828489024016E-2</v>
      </c>
      <c r="V47">
        <f t="shared" si="2"/>
        <v>0.14051742733536024</v>
      </c>
      <c r="W47">
        <f t="shared" si="16"/>
        <v>0.18735656978048032</v>
      </c>
      <c r="X47">
        <f t="shared" si="17"/>
        <v>0.2341957122256004</v>
      </c>
      <c r="Y47">
        <f t="shared" si="18"/>
        <v>0.28103485467072048</v>
      </c>
      <c r="Z47">
        <f t="shared" si="19"/>
        <v>0.32787399711584053</v>
      </c>
      <c r="AA47">
        <f t="shared" si="20"/>
        <v>0.37471313956096064</v>
      </c>
      <c r="AB47">
        <f t="shared" si="21"/>
        <v>0.42155228200608075</v>
      </c>
      <c r="AD47">
        <f t="shared" si="3"/>
        <v>1.3655726660384863E-4</v>
      </c>
      <c r="AE47">
        <f t="shared" si="4"/>
        <v>2.7311453320769726E-4</v>
      </c>
      <c r="AF47">
        <f t="shared" si="22"/>
        <v>4.0967179981154589E-4</v>
      </c>
      <c r="AG47">
        <f t="shared" si="23"/>
        <v>5.4622906641539452E-4</v>
      </c>
      <c r="AH47">
        <f t="shared" si="24"/>
        <v>6.8278633301924315E-4</v>
      </c>
      <c r="AI47">
        <f t="shared" si="25"/>
        <v>8.1934359962309179E-4</v>
      </c>
      <c r="AJ47">
        <f t="shared" si="25"/>
        <v>9.5590086622694031E-4</v>
      </c>
      <c r="AK47">
        <f t="shared" si="25"/>
        <v>1.092458132830789E-3</v>
      </c>
      <c r="AL47">
        <f t="shared" si="25"/>
        <v>1.2290153994346377E-3</v>
      </c>
      <c r="AN47">
        <f t="shared" si="26"/>
        <v>0.94079431305867467</v>
      </c>
      <c r="AO47">
        <f t="shared" si="27"/>
        <v>1.8815886261173493</v>
      </c>
      <c r="AP47">
        <f t="shared" si="54"/>
        <v>2.8223829391760238</v>
      </c>
      <c r="AQ47">
        <f t="shared" si="28"/>
        <v>3.7631772522346987</v>
      </c>
      <c r="AR47">
        <f t="shared" si="29"/>
        <v>4.7039715652933731</v>
      </c>
      <c r="AS47">
        <f t="shared" si="29"/>
        <v>5.6447658783520476</v>
      </c>
      <c r="AT47">
        <f t="shared" si="29"/>
        <v>6.585560191410722</v>
      </c>
      <c r="AU47">
        <f t="shared" si="29"/>
        <v>7.5263545044693974</v>
      </c>
      <c r="AV47">
        <f t="shared" si="30"/>
        <v>8.4671488175280718</v>
      </c>
      <c r="AX47" t="str">
        <f t="shared" si="31"/>
        <v>0,589146385095337+0,808026321928375i</v>
      </c>
      <c r="AY47" t="str">
        <f t="shared" si="32"/>
        <v>-0,305813073858194+0,952091573251965i</v>
      </c>
      <c r="AZ47" t="str">
        <f t="shared" si="55"/>
        <v>-0,949483719052233+0,313816295393881i</v>
      </c>
      <c r="BA47" t="str">
        <f t="shared" si="56"/>
        <v>-0,812956727714805-0,582324101221335i</v>
      </c>
      <c r="BB47" t="str">
        <f t="shared" si="57"/>
        <v>-0,00841731569198977-0,999964573770762i</v>
      </c>
      <c r="BC47" t="str">
        <f t="shared" si="36"/>
        <v>0,803038665490521-0,595926926499552i</v>
      </c>
      <c r="BD47" t="str">
        <f t="shared" si="37"/>
        <v>0,954631969423038+0,29778818471439i</v>
      </c>
      <c r="BE47" t="str">
        <f t="shared" si="38"/>
        <v>0,321797282273528+0,946808591596724i</v>
      </c>
      <c r="BF47" t="str">
        <f t="shared" si="39"/>
        <v>-0,575460558253132+0,817829533518443i</v>
      </c>
      <c r="BH47" t="str">
        <f t="shared" si="40"/>
        <v>-0,487524451221885+0,491645515582124i</v>
      </c>
      <c r="BJ47">
        <f t="shared" si="41"/>
        <v>0.69238385562577398</v>
      </c>
      <c r="BL47">
        <f t="shared" si="42"/>
        <v>0.11539730927096233</v>
      </c>
      <c r="BN47">
        <f t="shared" si="43"/>
        <v>-15.398643088721757</v>
      </c>
      <c r="BQ47" t="str">
        <f t="shared" si="44"/>
        <v>1,01648290771207+1,95814489891213i</v>
      </c>
      <c r="BS47">
        <f t="shared" si="45"/>
        <v>2.2062567726369431</v>
      </c>
      <c r="BU47">
        <f t="shared" si="46"/>
        <v>0.22062567726369431</v>
      </c>
      <c r="BW47">
        <f t="shared" si="47"/>
        <v>-12.58403935422427</v>
      </c>
      <c r="BZ47" t="str">
        <f t="shared" si="48"/>
        <v>0,33384959218491+2,07393419057422i</v>
      </c>
      <c r="CB47">
        <f t="shared" si="49"/>
        <v>2.1006328991603405</v>
      </c>
      <c r="CD47">
        <f t="shared" si="50"/>
        <v>0.52515822479008512</v>
      </c>
      <c r="CF47">
        <f t="shared" si="51"/>
        <v>-8.8176981973065658</v>
      </c>
    </row>
    <row r="48" spans="7:84" x14ac:dyDescent="0.3">
      <c r="G48">
        <v>43</v>
      </c>
      <c r="H48">
        <f t="shared" si="9"/>
        <v>0.75049157835756175</v>
      </c>
      <c r="J48">
        <f t="shared" si="0"/>
        <v>4.7739885204374895E-2</v>
      </c>
      <c r="K48">
        <f t="shared" si="10"/>
        <v>4.7739885204374895E-2</v>
      </c>
      <c r="L48">
        <f t="shared" si="11"/>
        <v>4.7739885204374895E-2</v>
      </c>
      <c r="M48">
        <f t="shared" si="12"/>
        <v>4.7739885204374895E-2</v>
      </c>
      <c r="N48">
        <f t="shared" si="13"/>
        <v>4.7739885204374895E-2</v>
      </c>
      <c r="O48">
        <f t="shared" si="52"/>
        <v>4.7739885204374895E-2</v>
      </c>
      <c r="P48">
        <f t="shared" si="53"/>
        <v>4.7739885204374895E-2</v>
      </c>
      <c r="Q48">
        <f t="shared" si="53"/>
        <v>4.7739885204374895E-2</v>
      </c>
      <c r="R48">
        <f t="shared" si="53"/>
        <v>4.7739885204374895E-2</v>
      </c>
      <c r="T48">
        <f t="shared" si="14"/>
        <v>4.7739885204374895E-2</v>
      </c>
      <c r="U48">
        <f t="shared" si="15"/>
        <v>9.5479770408749789E-2</v>
      </c>
      <c r="V48">
        <f t="shared" si="2"/>
        <v>0.14321965561312469</v>
      </c>
      <c r="W48">
        <f t="shared" si="16"/>
        <v>0.19095954081749958</v>
      </c>
      <c r="X48">
        <f t="shared" si="17"/>
        <v>0.23869942602187447</v>
      </c>
      <c r="Y48">
        <f t="shared" si="18"/>
        <v>0.28643931122624938</v>
      </c>
      <c r="Z48">
        <f t="shared" si="19"/>
        <v>0.33417919643062427</v>
      </c>
      <c r="AA48">
        <f t="shared" si="20"/>
        <v>0.38191908163499916</v>
      </c>
      <c r="AB48">
        <f t="shared" si="21"/>
        <v>0.42965896683937405</v>
      </c>
      <c r="AD48">
        <f t="shared" si="3"/>
        <v>1.3918333878826499E-4</v>
      </c>
      <c r="AE48">
        <f t="shared" si="4"/>
        <v>2.7836667757652998E-4</v>
      </c>
      <c r="AF48">
        <f t="shared" si="22"/>
        <v>4.1755001636479503E-4</v>
      </c>
      <c r="AG48">
        <f t="shared" si="23"/>
        <v>5.5673335515305997E-4</v>
      </c>
      <c r="AH48">
        <f t="shared" si="24"/>
        <v>6.9591669394132496E-4</v>
      </c>
      <c r="AI48">
        <f t="shared" si="25"/>
        <v>8.3510003272959006E-4</v>
      </c>
      <c r="AJ48">
        <f t="shared" si="25"/>
        <v>9.7428337151785505E-4</v>
      </c>
      <c r="AK48">
        <f t="shared" si="25"/>
        <v>1.1134667103061199E-3</v>
      </c>
      <c r="AL48">
        <f t="shared" si="25"/>
        <v>1.2526500490943849E-3</v>
      </c>
      <c r="AN48">
        <f t="shared" si="26"/>
        <v>0.95888631093051002</v>
      </c>
      <c r="AO48">
        <f t="shared" si="27"/>
        <v>1.91777262186102</v>
      </c>
      <c r="AP48">
        <f t="shared" si="54"/>
        <v>2.8766589327915302</v>
      </c>
      <c r="AQ48">
        <f t="shared" si="28"/>
        <v>3.8355452437220401</v>
      </c>
      <c r="AR48">
        <f t="shared" si="29"/>
        <v>4.79443155465255</v>
      </c>
      <c r="AS48">
        <f t="shared" si="29"/>
        <v>5.7533178655830604</v>
      </c>
      <c r="AT48">
        <f t="shared" si="29"/>
        <v>6.7122041765135707</v>
      </c>
      <c r="AU48">
        <f t="shared" si="29"/>
        <v>7.6710904874440802</v>
      </c>
      <c r="AV48">
        <f t="shared" si="30"/>
        <v>8.6299767983745905</v>
      </c>
      <c r="AX48" t="str">
        <f t="shared" si="31"/>
        <v>0,574431954909957+0,818552337470442i</v>
      </c>
      <c r="AY48" t="str">
        <f t="shared" si="32"/>
        <v>-0,34005585835665+0,940405238818522i</v>
      </c>
      <c r="AZ48" t="str">
        <f t="shared" si="55"/>
        <v>-0,965109857898745+0,261845302013736i</v>
      </c>
      <c r="BA48" t="str">
        <f t="shared" si="56"/>
        <v>-0,768724026394644-0,639580621379046i</v>
      </c>
      <c r="BB48" t="str">
        <f t="shared" si="57"/>
        <v>0,0819505673624865-0,996636395336317i</v>
      </c>
      <c r="BC48" t="str">
        <f t="shared" si="36"/>
        <v>0,862874075626671-0,505418964435861i</v>
      </c>
      <c r="BD48" t="str">
        <f t="shared" si="37"/>
        <v>0,909374316844215+0,415978787757401i</v>
      </c>
      <c r="BE48" t="str">
        <f t="shared" si="38"/>
        <v>0,181873257512788+0,983321980940977i</v>
      </c>
      <c r="BF48" t="str">
        <f t="shared" si="39"/>
        <v>-0,70042669512639+0,713724347878313i</v>
      </c>
      <c r="BH48" t="str">
        <f t="shared" si="40"/>
        <v>-0,417507220377595+0,384585861587337i</v>
      </c>
      <c r="BJ48">
        <f t="shared" si="41"/>
        <v>0.56764298991558071</v>
      </c>
      <c r="BL48">
        <f t="shared" si="42"/>
        <v>9.4607164985930123E-2</v>
      </c>
      <c r="BN48">
        <f t="shared" si="43"/>
        <v>-16.261359627906728</v>
      </c>
      <c r="BQ48" t="str">
        <f t="shared" si="44"/>
        <v>0,836187734479688+1,99219201372817i</v>
      </c>
      <c r="BS48">
        <f t="shared" si="45"/>
        <v>2.1605644972683811</v>
      </c>
      <c r="BU48">
        <f t="shared" si="46"/>
        <v>0.2160564497268381</v>
      </c>
      <c r="BW48">
        <f t="shared" si="47"/>
        <v>-12.674927559088264</v>
      </c>
      <c r="BZ48" t="str">
        <f t="shared" si="48"/>
        <v>0,269266238654562+2,0208028783027i</v>
      </c>
      <c r="CB48">
        <f t="shared" si="49"/>
        <v>2.0386634298568396</v>
      </c>
      <c r="CD48">
        <f t="shared" si="50"/>
        <v>0.50966585746420989</v>
      </c>
      <c r="CF48">
        <f t="shared" si="51"/>
        <v>-8.9477445016919752</v>
      </c>
    </row>
    <row r="49" spans="7:84" x14ac:dyDescent="0.3">
      <c r="G49">
        <v>44</v>
      </c>
      <c r="H49">
        <f t="shared" si="9"/>
        <v>0.76794487087750496</v>
      </c>
      <c r="J49">
        <f t="shared" si="0"/>
        <v>4.862608593212981E-2</v>
      </c>
      <c r="K49">
        <f t="shared" si="10"/>
        <v>4.862608593212981E-2</v>
      </c>
      <c r="L49">
        <f t="shared" si="11"/>
        <v>4.862608593212981E-2</v>
      </c>
      <c r="M49">
        <f t="shared" si="12"/>
        <v>4.862608593212981E-2</v>
      </c>
      <c r="N49">
        <f t="shared" si="13"/>
        <v>4.862608593212981E-2</v>
      </c>
      <c r="O49">
        <f t="shared" si="52"/>
        <v>4.862608593212981E-2</v>
      </c>
      <c r="P49">
        <f t="shared" si="53"/>
        <v>4.862608593212981E-2</v>
      </c>
      <c r="Q49">
        <f t="shared" si="53"/>
        <v>4.862608593212981E-2</v>
      </c>
      <c r="R49">
        <f t="shared" si="53"/>
        <v>4.862608593212981E-2</v>
      </c>
      <c r="T49">
        <f t="shared" si="14"/>
        <v>4.862608593212981E-2</v>
      </c>
      <c r="U49">
        <f t="shared" si="15"/>
        <v>9.7252171864259621E-2</v>
      </c>
      <c r="V49">
        <f t="shared" si="2"/>
        <v>0.14587825779638944</v>
      </c>
      <c r="W49">
        <f t="shared" si="16"/>
        <v>0.19450434372851924</v>
      </c>
      <c r="X49">
        <f t="shared" si="17"/>
        <v>0.24313042966064904</v>
      </c>
      <c r="Y49">
        <f t="shared" si="18"/>
        <v>0.29175651559277888</v>
      </c>
      <c r="Z49">
        <f t="shared" si="19"/>
        <v>0.34038260152490868</v>
      </c>
      <c r="AA49">
        <f t="shared" si="20"/>
        <v>0.38900868745703848</v>
      </c>
      <c r="AB49">
        <f t="shared" si="21"/>
        <v>0.43763477338916829</v>
      </c>
      <c r="AD49">
        <f t="shared" si="3"/>
        <v>1.4176701437938719E-4</v>
      </c>
      <c r="AE49">
        <f t="shared" si="4"/>
        <v>2.8353402875877439E-4</v>
      </c>
      <c r="AF49">
        <f t="shared" si="22"/>
        <v>4.2530104313816161E-4</v>
      </c>
      <c r="AG49">
        <f t="shared" si="23"/>
        <v>5.6706805751754877E-4</v>
      </c>
      <c r="AH49">
        <f t="shared" si="24"/>
        <v>7.0883507189693599E-4</v>
      </c>
      <c r="AI49">
        <f t="shared" si="25"/>
        <v>8.5060208627632322E-4</v>
      </c>
      <c r="AJ49">
        <f t="shared" si="25"/>
        <v>9.9236910065571044E-4</v>
      </c>
      <c r="AK49">
        <f t="shared" si="25"/>
        <v>1.1341361150350975E-3</v>
      </c>
      <c r="AL49">
        <f t="shared" si="25"/>
        <v>1.2759031294144849E-3</v>
      </c>
      <c r="AN49">
        <f t="shared" si="26"/>
        <v>0.9766862227430958</v>
      </c>
      <c r="AO49">
        <f t="shared" si="27"/>
        <v>1.9533724454861916</v>
      </c>
      <c r="AP49">
        <f t="shared" si="54"/>
        <v>2.9300586682292877</v>
      </c>
      <c r="AQ49">
        <f t="shared" si="28"/>
        <v>3.9067448909723832</v>
      </c>
      <c r="AR49">
        <f t="shared" si="29"/>
        <v>4.8834311137154796</v>
      </c>
      <c r="AS49">
        <f t="shared" si="29"/>
        <v>5.8601173364585755</v>
      </c>
      <c r="AT49">
        <f t="shared" si="29"/>
        <v>6.8368035592016714</v>
      </c>
      <c r="AU49">
        <f t="shared" si="29"/>
        <v>7.8134897819447664</v>
      </c>
      <c r="AV49">
        <f t="shared" si="30"/>
        <v>8.7901760046878632</v>
      </c>
      <c r="AX49" t="str">
        <f t="shared" si="31"/>
        <v>0,559771566664815+0,828646965331811i</v>
      </c>
      <c r="AY49" t="str">
        <f t="shared" si="32"/>
        <v>-0,373311586307238+0,927706019991664i</v>
      </c>
      <c r="AZ49" t="str">
        <f t="shared" si="55"/>
        <v>-0,977709989707474+0,209959939098416i</v>
      </c>
      <c r="BA49" t="str">
        <f t="shared" si="56"/>
        <v>-0,721276919057547-0,692646811899725i</v>
      </c>
      <c r="BB49" t="str">
        <f t="shared" si="57"/>
        <v>0,170209367747447-0,985407921183412i</v>
      </c>
      <c r="BC49" t="str">
        <f t="shared" si="36"/>
        <v>0,911833647947579-0,410559859789789i</v>
      </c>
      <c r="BD49" t="str">
        <f t="shared" si="37"/>
        <v>0,850627731551171+0,525768449334979i</v>
      </c>
      <c r="BE49" t="str">
        <f t="shared" si="38"/>
        <v>0,0404807879302949+0,999180316964132i</v>
      </c>
      <c r="BF49" t="str">
        <f t="shared" si="39"/>
        <v>-0,805307743392038+0,592857013480337i</v>
      </c>
      <c r="BH49" t="str">
        <f t="shared" si="40"/>
        <v>-0,342317560659997+0,288258191338754i</v>
      </c>
      <c r="BJ49">
        <f t="shared" si="41"/>
        <v>0.44751994057259664</v>
      </c>
      <c r="BL49">
        <f t="shared" si="42"/>
        <v>7.458665676209944E-2</v>
      </c>
      <c r="BN49">
        <f t="shared" si="43"/>
        <v>-17.293988503553088</v>
      </c>
      <c r="BQ49" t="str">
        <f t="shared" si="44"/>
        <v>0,65531686337701+1,99550411132841i</v>
      </c>
      <c r="BS49">
        <f t="shared" si="45"/>
        <v>2.1003516014598294</v>
      </c>
      <c r="BU49">
        <f t="shared" si="46"/>
        <v>0.21003516014598295</v>
      </c>
      <c r="BW49">
        <f t="shared" si="47"/>
        <v>-12.797679890739694</v>
      </c>
      <c r="BZ49" t="str">
        <f t="shared" si="48"/>
        <v>0,208749990650103+1,96631292442189i</v>
      </c>
      <c r="CB49">
        <f t="shared" si="49"/>
        <v>1.9773626565061313</v>
      </c>
      <c r="CD49">
        <f t="shared" si="50"/>
        <v>0.49434066412653282</v>
      </c>
      <c r="CF49">
        <f t="shared" si="51"/>
        <v>-9.0803365462930081</v>
      </c>
    </row>
    <row r="50" spans="7:84" x14ac:dyDescent="0.3">
      <c r="G50">
        <v>45</v>
      </c>
      <c r="H50">
        <f t="shared" si="9"/>
        <v>0.78539816339744828</v>
      </c>
      <c r="J50">
        <f t="shared" si="0"/>
        <v>4.9497474683058325E-2</v>
      </c>
      <c r="K50">
        <f t="shared" si="10"/>
        <v>4.9497474683058325E-2</v>
      </c>
      <c r="L50">
        <f t="shared" si="11"/>
        <v>4.9497474683058325E-2</v>
      </c>
      <c r="M50">
        <f t="shared" si="12"/>
        <v>4.9497474683058325E-2</v>
      </c>
      <c r="N50">
        <f t="shared" si="13"/>
        <v>4.9497474683058325E-2</v>
      </c>
      <c r="O50">
        <f t="shared" si="52"/>
        <v>4.9497474683058325E-2</v>
      </c>
      <c r="P50">
        <f t="shared" si="53"/>
        <v>4.9497474683058325E-2</v>
      </c>
      <c r="Q50">
        <f t="shared" si="53"/>
        <v>4.9497474683058325E-2</v>
      </c>
      <c r="R50">
        <f t="shared" si="53"/>
        <v>4.9497474683058325E-2</v>
      </c>
      <c r="T50">
        <f t="shared" si="14"/>
        <v>4.9497474683058325E-2</v>
      </c>
      <c r="U50">
        <f t="shared" si="15"/>
        <v>9.899494936611665E-2</v>
      </c>
      <c r="V50">
        <f t="shared" si="2"/>
        <v>0.14849242404917498</v>
      </c>
      <c r="W50">
        <f t="shared" si="16"/>
        <v>0.1979898987322333</v>
      </c>
      <c r="X50">
        <f t="shared" si="17"/>
        <v>0.24748737341529162</v>
      </c>
      <c r="Y50">
        <f t="shared" si="18"/>
        <v>0.29698484809834996</v>
      </c>
      <c r="Z50">
        <f t="shared" si="19"/>
        <v>0.34648232278140828</v>
      </c>
      <c r="AA50">
        <f t="shared" si="20"/>
        <v>0.3959797974644666</v>
      </c>
      <c r="AB50">
        <f t="shared" si="21"/>
        <v>0.44547727214752492</v>
      </c>
      <c r="AD50">
        <f t="shared" si="3"/>
        <v>1.4430750636460152E-4</v>
      </c>
      <c r="AE50">
        <f t="shared" si="4"/>
        <v>2.8861501272920304E-4</v>
      </c>
      <c r="AF50">
        <f t="shared" si="22"/>
        <v>4.3292251909380459E-4</v>
      </c>
      <c r="AG50">
        <f t="shared" si="23"/>
        <v>5.7723002545840608E-4</v>
      </c>
      <c r="AH50">
        <f t="shared" si="24"/>
        <v>7.2153753182300768E-4</v>
      </c>
      <c r="AI50">
        <f t="shared" si="25"/>
        <v>8.6584503818760918E-4</v>
      </c>
      <c r="AJ50">
        <f t="shared" si="25"/>
        <v>1.0101525445522107E-3</v>
      </c>
      <c r="AK50">
        <f t="shared" si="25"/>
        <v>1.1544600509168122E-3</v>
      </c>
      <c r="AL50">
        <f t="shared" si="25"/>
        <v>1.2987675572814137E-3</v>
      </c>
      <c r="AN50">
        <f t="shared" si="26"/>
        <v>0.99418862647086215</v>
      </c>
      <c r="AO50">
        <f t="shared" si="27"/>
        <v>1.9883772529417243</v>
      </c>
      <c r="AP50">
        <f t="shared" si="54"/>
        <v>2.9825658794125864</v>
      </c>
      <c r="AQ50">
        <f t="shared" si="28"/>
        <v>3.9767545058834486</v>
      </c>
      <c r="AR50">
        <f t="shared" si="29"/>
        <v>4.9709431323543116</v>
      </c>
      <c r="AS50">
        <f t="shared" si="29"/>
        <v>5.9651317588251729</v>
      </c>
      <c r="AT50">
        <f t="shared" si="29"/>
        <v>6.959320385296035</v>
      </c>
      <c r="AU50">
        <f t="shared" si="29"/>
        <v>7.9535090117668972</v>
      </c>
      <c r="AV50">
        <f t="shared" si="30"/>
        <v>8.9476976382377593</v>
      </c>
      <c r="AX50" t="str">
        <f t="shared" si="31"/>
        <v>0,545183257014141+0,838316894898017i</v>
      </c>
      <c r="AY50" t="str">
        <f t="shared" si="32"/>
        <v>-0,405550432542906+0,914072670340965i</v>
      </c>
      <c r="AZ50" t="str">
        <f t="shared" si="55"/>
        <v>-0,987381868408612+0,158357336230184i</v>
      </c>
      <c r="BA50" t="str">
        <f t="shared" si="56"/>
        <v>-0,671057693328524-0,741405133664855i</v>
      </c>
      <c r="BB50" t="str">
        <f t="shared" si="57"/>
        <v>0,25568303062213-0,966760667307004i</v>
      </c>
      <c r="BC50" t="str">
        <f t="shared" si="36"/>
        <v>0,949845908124161-0,312718325046339i</v>
      </c>
      <c r="BD50" t="str">
        <f t="shared" si="37"/>
        <v>0,77999714108324+0,625783077353464i</v>
      </c>
      <c r="BE50" t="str">
        <f t="shared" si="38"/>
        <v>-0,0993631444492021+0,995051237638126i</v>
      </c>
      <c r="BF50" t="str">
        <f t="shared" si="39"/>
        <v>-0,888339386519206+0,459187471909548i</v>
      </c>
      <c r="BH50" t="str">
        <f t="shared" si="40"/>
        <v>-0,263123706643771+0,202581100497307i</v>
      </c>
      <c r="BJ50">
        <f t="shared" si="41"/>
        <v>0.33207406896151537</v>
      </c>
      <c r="BL50">
        <f t="shared" si="42"/>
        <v>5.5345678160252564E-2</v>
      </c>
      <c r="BN50">
        <f t="shared" si="43"/>
        <v>-18.589762780271478</v>
      </c>
      <c r="BQ50" t="str">
        <f t="shared" si="44"/>
        <v>0,479016811595222+1,96988456235211i</v>
      </c>
      <c r="BS50">
        <f t="shared" si="45"/>
        <v>2.0272893959136709</v>
      </c>
      <c r="BU50">
        <f t="shared" si="46"/>
        <v>0.20272893959136709</v>
      </c>
      <c r="BW50">
        <f t="shared" si="47"/>
        <v>-12.951442425968052</v>
      </c>
      <c r="BZ50" t="str">
        <f t="shared" si="48"/>
        <v>0,152250956062623+1,91074690146917i</v>
      </c>
      <c r="CB50">
        <f t="shared" si="49"/>
        <v>1.9168030871991044</v>
      </c>
      <c r="CD50">
        <f t="shared" si="50"/>
        <v>0.4792007717997761</v>
      </c>
      <c r="CF50">
        <f t="shared" si="51"/>
        <v>-9.2154248247234598</v>
      </c>
    </row>
    <row r="51" spans="7:84" x14ac:dyDescent="0.3">
      <c r="G51">
        <v>46</v>
      </c>
      <c r="H51">
        <f t="shared" si="9"/>
        <v>0.8028514559173916</v>
      </c>
      <c r="J51">
        <f t="shared" si="0"/>
        <v>5.0353786023705584E-2</v>
      </c>
      <c r="K51">
        <f t="shared" si="10"/>
        <v>5.0353786023705584E-2</v>
      </c>
      <c r="L51">
        <f t="shared" si="11"/>
        <v>5.0353786023705584E-2</v>
      </c>
      <c r="M51">
        <f t="shared" si="12"/>
        <v>5.0353786023705584E-2</v>
      </c>
      <c r="N51">
        <f t="shared" si="13"/>
        <v>5.0353786023705584E-2</v>
      </c>
      <c r="O51">
        <f t="shared" si="52"/>
        <v>5.0353786023705584E-2</v>
      </c>
      <c r="P51">
        <f t="shared" si="53"/>
        <v>5.0353786023705584E-2</v>
      </c>
      <c r="Q51">
        <f t="shared" si="53"/>
        <v>5.0353786023705584E-2</v>
      </c>
      <c r="R51">
        <f t="shared" si="53"/>
        <v>5.0353786023705584E-2</v>
      </c>
      <c r="T51">
        <f t="shared" si="14"/>
        <v>5.0353786023705584E-2</v>
      </c>
      <c r="U51">
        <f t="shared" si="15"/>
        <v>0.10070757204741117</v>
      </c>
      <c r="V51">
        <f t="shared" si="2"/>
        <v>0.15106135807111676</v>
      </c>
      <c r="W51">
        <f t="shared" si="16"/>
        <v>0.20141514409482233</v>
      </c>
      <c r="X51">
        <f t="shared" si="17"/>
        <v>0.25176893011852791</v>
      </c>
      <c r="Y51">
        <f t="shared" si="18"/>
        <v>0.30212271614223352</v>
      </c>
      <c r="Z51">
        <f t="shared" si="19"/>
        <v>0.35247650216593912</v>
      </c>
      <c r="AA51">
        <f t="shared" si="20"/>
        <v>0.40283028818964473</v>
      </c>
      <c r="AB51">
        <f t="shared" si="21"/>
        <v>0.45318407421335033</v>
      </c>
      <c r="AD51">
        <f t="shared" si="3"/>
        <v>1.4680404088543902E-4</v>
      </c>
      <c r="AE51">
        <f t="shared" si="4"/>
        <v>2.9360808177087804E-4</v>
      </c>
      <c r="AF51">
        <f t="shared" si="22"/>
        <v>4.4041212265631707E-4</v>
      </c>
      <c r="AG51">
        <f t="shared" si="23"/>
        <v>5.8721616354175609E-4</v>
      </c>
      <c r="AH51">
        <f t="shared" si="24"/>
        <v>7.3402020442719506E-4</v>
      </c>
      <c r="AI51">
        <f t="shared" si="25"/>
        <v>8.8082424531263413E-4</v>
      </c>
      <c r="AJ51">
        <f t="shared" si="25"/>
        <v>1.0276282861980733E-3</v>
      </c>
      <c r="AK51">
        <f t="shared" si="25"/>
        <v>1.1744323270835124E-3</v>
      </c>
      <c r="AL51">
        <f t="shared" si="25"/>
        <v>1.3212363679689515E-3</v>
      </c>
      <c r="AN51">
        <f t="shared" si="26"/>
        <v>1.0113881907120843</v>
      </c>
      <c r="AO51">
        <f t="shared" si="27"/>
        <v>2.0227763814241686</v>
      </c>
      <c r="AP51">
        <f t="shared" si="54"/>
        <v>3.0341645721362527</v>
      </c>
      <c r="AQ51">
        <f t="shared" si="28"/>
        <v>4.0455527628483372</v>
      </c>
      <c r="AR51">
        <f t="shared" si="29"/>
        <v>5.0569409535604208</v>
      </c>
      <c r="AS51">
        <f t="shared" si="29"/>
        <v>6.0683291442725054</v>
      </c>
      <c r="AT51">
        <f t="shared" si="29"/>
        <v>7.0797173349845908</v>
      </c>
      <c r="AU51">
        <f t="shared" si="29"/>
        <v>8.0911055256966744</v>
      </c>
      <c r="AV51">
        <f t="shared" si="30"/>
        <v>9.1024937164087607</v>
      </c>
      <c r="AX51" t="str">
        <f t="shared" si="31"/>
        <v>0,53068464518327+0,847569352540963i</v>
      </c>
      <c r="AY51" t="str">
        <f t="shared" si="32"/>
        <v>-0,436747614733414+0,899584082242829i</v>
      </c>
      <c r="AZ51" t="str">
        <f t="shared" si="55"/>
        <v>-0,994235151102152+0,107221566454143i</v>
      </c>
      <c r="BA51" t="str">
        <f t="shared" si="56"/>
        <v>-0,618503042049346-0,785782404343406i</v>
      </c>
      <c r="BB51" t="str">
        <f t="shared" si="57"/>
        <v>0,337775016272691-0,941226879334618i</v>
      </c>
      <c r="BC51" t="str">
        <f t="shared" si="36"/>
        <v>0,977007071374239-0,21320690064989i</v>
      </c>
      <c r="BD51" t="str">
        <f t="shared" si="37"/>
        <v>0,699190285754875+0,714935622490596i</v>
      </c>
      <c r="BE51" t="str">
        <f t="shared" si="38"/>
        <v>-0,234907973951409+0,972017614950493i</v>
      </c>
      <c r="BF51" t="str">
        <f t="shared" si="39"/>
        <v>-0,948514395369125+0,316734023713183i</v>
      </c>
      <c r="BH51" t="str">
        <f t="shared" si="40"/>
        <v>-0,181026146428951+0,127365717559911i</v>
      </c>
      <c r="BJ51">
        <f t="shared" si="41"/>
        <v>0.22134247604214385</v>
      </c>
      <c r="BL51">
        <f t="shared" si="42"/>
        <v>3.6890412673690642E-2</v>
      </c>
      <c r="BN51">
        <f t="shared" si="43"/>
        <v>-20.351464778494854</v>
      </c>
      <c r="BQ51" t="str">
        <f t="shared" si="44"/>
        <v>0,311748841379629+1,91784607806429i</v>
      </c>
      <c r="BS51">
        <f t="shared" si="45"/>
        <v>1.9430185071810611</v>
      </c>
      <c r="BU51">
        <f t="shared" si="46"/>
        <v>0.1943018507181061</v>
      </c>
      <c r="BW51">
        <f t="shared" si="47"/>
        <v>-13.135830540692341</v>
      </c>
      <c r="BZ51" t="str">
        <f t="shared" si="48"/>
        <v>0,0997018793477039+1,85437500123793i</v>
      </c>
      <c r="CB51">
        <f t="shared" si="49"/>
        <v>1.8570533406344678</v>
      </c>
      <c r="CD51">
        <f t="shared" si="50"/>
        <v>0.46426333515861695</v>
      </c>
      <c r="CF51">
        <f t="shared" si="51"/>
        <v>-9.3529560438167341</v>
      </c>
    </row>
    <row r="52" spans="7:84" x14ac:dyDescent="0.3">
      <c r="G52">
        <v>47</v>
      </c>
      <c r="H52">
        <f t="shared" si="9"/>
        <v>0.82030474843733492</v>
      </c>
      <c r="J52">
        <f t="shared" si="0"/>
        <v>5.1194759113341939E-2</v>
      </c>
      <c r="K52">
        <f t="shared" si="10"/>
        <v>5.1194759113341939E-2</v>
      </c>
      <c r="L52">
        <f t="shared" si="11"/>
        <v>5.1194759113341939E-2</v>
      </c>
      <c r="M52">
        <f t="shared" si="12"/>
        <v>5.1194759113341939E-2</v>
      </c>
      <c r="N52">
        <f t="shared" si="13"/>
        <v>5.1194759113341939E-2</v>
      </c>
      <c r="O52">
        <f t="shared" si="52"/>
        <v>5.1194759113341939E-2</v>
      </c>
      <c r="P52">
        <f t="shared" si="53"/>
        <v>5.1194759113341939E-2</v>
      </c>
      <c r="Q52">
        <f t="shared" si="53"/>
        <v>5.1194759113341939E-2</v>
      </c>
      <c r="R52">
        <f t="shared" si="53"/>
        <v>5.1194759113341939E-2</v>
      </c>
      <c r="T52">
        <f t="shared" si="14"/>
        <v>5.1194759113341939E-2</v>
      </c>
      <c r="U52">
        <f t="shared" si="15"/>
        <v>0.10238951822668388</v>
      </c>
      <c r="V52">
        <f t="shared" si="2"/>
        <v>0.15358427734002583</v>
      </c>
      <c r="W52">
        <f t="shared" si="16"/>
        <v>0.20477903645336776</v>
      </c>
      <c r="X52">
        <f t="shared" si="17"/>
        <v>0.25597379556670968</v>
      </c>
      <c r="Y52">
        <f t="shared" si="18"/>
        <v>0.30716855468005161</v>
      </c>
      <c r="Z52">
        <f t="shared" si="19"/>
        <v>0.35836331379339353</v>
      </c>
      <c r="AA52">
        <f t="shared" si="20"/>
        <v>0.40955807290673546</v>
      </c>
      <c r="AB52">
        <f t="shared" si="21"/>
        <v>0.46075283202007739</v>
      </c>
      <c r="AD52">
        <f t="shared" si="3"/>
        <v>1.4925585747330012E-4</v>
      </c>
      <c r="AE52">
        <f t="shared" si="4"/>
        <v>2.9851171494660024E-4</v>
      </c>
      <c r="AF52">
        <f t="shared" si="22"/>
        <v>4.4776757241990039E-4</v>
      </c>
      <c r="AG52">
        <f t="shared" si="23"/>
        <v>5.9702342989320048E-4</v>
      </c>
      <c r="AH52">
        <f t="shared" si="24"/>
        <v>7.4627928736650058E-4</v>
      </c>
      <c r="AI52">
        <f t="shared" si="25"/>
        <v>8.9553514483980056E-4</v>
      </c>
      <c r="AJ52">
        <f t="shared" si="25"/>
        <v>1.0447910023131007E-3</v>
      </c>
      <c r="AK52">
        <f t="shared" si="25"/>
        <v>1.1940468597864008E-3</v>
      </c>
      <c r="AL52">
        <f t="shared" si="25"/>
        <v>1.3433027172597008E-3</v>
      </c>
      <c r="AN52">
        <f t="shared" si="26"/>
        <v>1.0282796763128779</v>
      </c>
      <c r="AO52">
        <f t="shared" si="27"/>
        <v>2.0565593526257557</v>
      </c>
      <c r="AP52">
        <f t="shared" si="54"/>
        <v>3.0848390289386338</v>
      </c>
      <c r="AQ52">
        <f t="shared" si="28"/>
        <v>4.1131187052515115</v>
      </c>
      <c r="AR52">
        <f t="shared" si="29"/>
        <v>5.1413983815643887</v>
      </c>
      <c r="AS52">
        <f t="shared" si="29"/>
        <v>6.1696780578772659</v>
      </c>
      <c r="AT52">
        <f t="shared" si="29"/>
        <v>7.197957734190144</v>
      </c>
      <c r="AU52">
        <f t="shared" si="29"/>
        <v>8.2262374105030212</v>
      </c>
      <c r="AV52">
        <f t="shared" si="30"/>
        <v>9.2545170868158984</v>
      </c>
      <c r="AX52" t="str">
        <f t="shared" si="31"/>
        <v>0,516292914194043+0,856412065978185i</v>
      </c>
      <c r="AY52" t="str">
        <f t="shared" si="32"/>
        <v>-0,466883253506046+0,884318962589636i</v>
      </c>
      <c r="AZ52" t="str">
        <f t="shared" si="55"/>
        <v>-0,998389945276107+0,0567231625667258i</v>
      </c>
      <c r="BA52" t="str">
        <f t="shared" si="56"/>
        <v>-0,564040055191218-0,825747428781881i</v>
      </c>
      <c r="BB52" t="str">
        <f t="shared" si="57"/>
        <v>0,415970177642421-0,909378255354796i</v>
      </c>
      <c r="BC52" t="str">
        <f t="shared" si="36"/>
        <v>0,993564965656857-0,113263670341764i</v>
      </c>
      <c r="BD52" t="str">
        <f t="shared" si="37"/>
        <v>0,609970925477745+0,792423794488671i</v>
      </c>
      <c r="BE52" t="str">
        <f t="shared" si="38"/>
        <v>-0,363717632279773+0,931509250608278i</v>
      </c>
      <c r="BF52" t="str">
        <f t="shared" si="39"/>
        <v>-0,985540598104707+0,169439456701843i</v>
      </c>
      <c r="BH52" t="str">
        <f t="shared" si="40"/>
        <v>-0,097050162136907+0,0623285069978697i</v>
      </c>
      <c r="BJ52">
        <f t="shared" si="41"/>
        <v>0.1153411321055218</v>
      </c>
      <c r="BL52">
        <f t="shared" si="42"/>
        <v>1.9223522017586966E-2</v>
      </c>
      <c r="BN52">
        <f t="shared" si="43"/>
        <v>-23.182270318938102</v>
      </c>
      <c r="BQ52" t="str">
        <f t="shared" si="44"/>
        <v>0,157227498613215+1,8424373384549i</v>
      </c>
      <c r="BS52">
        <f t="shared" si="45"/>
        <v>1.8491338059894271</v>
      </c>
      <c r="BU52">
        <f t="shared" si="46"/>
        <v>0.18491338059894272</v>
      </c>
      <c r="BW52">
        <f t="shared" si="47"/>
        <v>-13.350916528565676</v>
      </c>
      <c r="BZ52" t="str">
        <f t="shared" si="48"/>
        <v>0,05101971541189+1,79745419113455i</v>
      </c>
      <c r="CB52">
        <f t="shared" si="49"/>
        <v>1.7981781281585729</v>
      </c>
      <c r="CD52">
        <f t="shared" si="50"/>
        <v>0.44954453203964323</v>
      </c>
      <c r="CF52">
        <f t="shared" si="51"/>
        <v>-9.4928727176341159</v>
      </c>
    </row>
    <row r="53" spans="7:84" x14ac:dyDescent="0.3">
      <c r="G53">
        <v>48</v>
      </c>
      <c r="H53">
        <f t="shared" si="9"/>
        <v>0.83775804095727824</v>
      </c>
      <c r="J53">
        <f t="shared" si="0"/>
        <v>5.2020137783417603E-2</v>
      </c>
      <c r="K53">
        <f t="shared" si="10"/>
        <v>5.2020137783417603E-2</v>
      </c>
      <c r="L53">
        <f t="shared" si="11"/>
        <v>5.2020137783417603E-2</v>
      </c>
      <c r="M53">
        <f t="shared" si="12"/>
        <v>5.2020137783417603E-2</v>
      </c>
      <c r="N53">
        <f t="shared" si="13"/>
        <v>5.2020137783417603E-2</v>
      </c>
      <c r="O53">
        <f t="shared" si="52"/>
        <v>5.2020137783417603E-2</v>
      </c>
      <c r="P53">
        <f t="shared" si="53"/>
        <v>5.2020137783417603E-2</v>
      </c>
      <c r="Q53">
        <f t="shared" si="53"/>
        <v>5.2020137783417603E-2</v>
      </c>
      <c r="R53">
        <f t="shared" si="53"/>
        <v>5.2020137783417603E-2</v>
      </c>
      <c r="T53">
        <f t="shared" si="14"/>
        <v>5.2020137783417603E-2</v>
      </c>
      <c r="U53">
        <f t="shared" si="15"/>
        <v>0.10404027556683521</v>
      </c>
      <c r="V53">
        <f t="shared" si="2"/>
        <v>0.15606041335025281</v>
      </c>
      <c r="W53">
        <f t="shared" si="16"/>
        <v>0.20808055113367041</v>
      </c>
      <c r="X53">
        <f t="shared" si="17"/>
        <v>0.26010068891708804</v>
      </c>
      <c r="Y53">
        <f t="shared" si="18"/>
        <v>0.31212082670050567</v>
      </c>
      <c r="Z53">
        <f t="shared" si="19"/>
        <v>0.3641409644839233</v>
      </c>
      <c r="AA53">
        <f t="shared" si="20"/>
        <v>0.41616110226734093</v>
      </c>
      <c r="AB53">
        <f t="shared" si="21"/>
        <v>0.46818124005075856</v>
      </c>
      <c r="AD53">
        <f t="shared" si="3"/>
        <v>1.5166220928110088E-4</v>
      </c>
      <c r="AE53">
        <f t="shared" si="4"/>
        <v>3.0332441856220177E-4</v>
      </c>
      <c r="AF53">
        <f t="shared" si="22"/>
        <v>4.5498662784330263E-4</v>
      </c>
      <c r="AG53">
        <f t="shared" si="23"/>
        <v>6.0664883712440354E-4</v>
      </c>
      <c r="AH53">
        <f t="shared" si="24"/>
        <v>7.5831104640550445E-4</v>
      </c>
      <c r="AI53">
        <f t="shared" si="25"/>
        <v>9.0997325568660547E-4</v>
      </c>
      <c r="AJ53">
        <f t="shared" si="25"/>
        <v>1.0616354649677065E-3</v>
      </c>
      <c r="AK53">
        <f t="shared" si="25"/>
        <v>1.2132976742488073E-3</v>
      </c>
      <c r="AL53">
        <f t="shared" si="25"/>
        <v>1.3649598835299083E-3</v>
      </c>
      <c r="AN53">
        <f t="shared" si="26"/>
        <v>1.0448579379630976</v>
      </c>
      <c r="AO53">
        <f t="shared" si="27"/>
        <v>2.0897158759261951</v>
      </c>
      <c r="AP53">
        <f t="shared" si="54"/>
        <v>3.1345738138892925</v>
      </c>
      <c r="AQ53">
        <f t="shared" si="28"/>
        <v>4.1794317518523902</v>
      </c>
      <c r="AR53">
        <f t="shared" si="29"/>
        <v>5.224289689815488</v>
      </c>
      <c r="AS53">
        <f t="shared" si="29"/>
        <v>6.2691476277785867</v>
      </c>
      <c r="AT53">
        <f t="shared" si="29"/>
        <v>7.3140055657416854</v>
      </c>
      <c r="AU53">
        <f t="shared" si="29"/>
        <v>8.3588635037047823</v>
      </c>
      <c r="AV53">
        <f t="shared" si="30"/>
        <v>9.4037214416678818</v>
      </c>
      <c r="AX53" t="str">
        <f t="shared" si="31"/>
        <v>0,502024794199879+0,864853228015349i</v>
      </c>
      <c r="AY53" t="str">
        <f t="shared" si="32"/>
        <v>-0,495942212017138+0,868355527615013i</v>
      </c>
      <c r="AZ53" t="str">
        <f t="shared" si="55"/>
        <v>-0,999975368045752+0,00701878207116002i</v>
      </c>
      <c r="BA53" t="str">
        <f t="shared" si="56"/>
        <v>-0,508082644679096-0,861308322365398i</v>
      </c>
      <c r="BB53" t="str">
        <f t="shared" si="57"/>
        <v>0,489835197782646-0,871815048627423i</v>
      </c>
      <c r="BC53" t="str">
        <f t="shared" si="36"/>
        <v>0,999901473396475-0,0140372183696806i</v>
      </c>
      <c r="BD53" t="str">
        <f t="shared" si="37"/>
        <v>0,514115465021395+0,857720985301068i</v>
      </c>
      <c r="BE53" t="str">
        <f t="shared" si="38"/>
        <v>-0,483704052351793+0,875231620623052i</v>
      </c>
      <c r="BF53" t="str">
        <f t="shared" si="39"/>
        <v>-0,999778319692508+0,0210549631399589i</v>
      </c>
      <c r="BH53" t="str">
        <f t="shared" si="40"/>
        <v>-0,012140232759461+0,00710416670870118i</v>
      </c>
      <c r="BJ53">
        <f t="shared" si="41"/>
        <v>1.406607393976401E-2</v>
      </c>
      <c r="BL53">
        <f t="shared" si="42"/>
        <v>2.3443456566273348E-3</v>
      </c>
      <c r="BN53">
        <f t="shared" si="43"/>
        <v>-32.320383457146178</v>
      </c>
      <c r="BQ53" t="str">
        <f t="shared" si="44"/>
        <v>0,018394333614108+1,7470745174031i</v>
      </c>
      <c r="BS53">
        <f t="shared" si="45"/>
        <v>1.7471713484568081</v>
      </c>
      <c r="BU53">
        <f t="shared" si="46"/>
        <v>0.1747171348456808</v>
      </c>
      <c r="BW53">
        <f t="shared" si="47"/>
        <v>-13.597244921606524</v>
      </c>
      <c r="BZ53" t="str">
        <f t="shared" si="48"/>
        <v>0,006107214136989+1,74022753770152i</v>
      </c>
      <c r="CB53">
        <f t="shared" si="49"/>
        <v>1.7402382541017796</v>
      </c>
      <c r="CD53">
        <f t="shared" si="50"/>
        <v>0.43505956352544489</v>
      </c>
      <c r="CF53">
        <f t="shared" si="51"/>
        <v>-9.6351127152377245</v>
      </c>
    </row>
    <row r="54" spans="7:84" x14ac:dyDescent="0.3">
      <c r="G54">
        <v>49</v>
      </c>
      <c r="H54">
        <f t="shared" si="9"/>
        <v>0.85521133347722145</v>
      </c>
      <c r="J54">
        <f t="shared" si="0"/>
        <v>5.2829670615594043E-2</v>
      </c>
      <c r="K54">
        <f t="shared" si="10"/>
        <v>5.2829670615594043E-2</v>
      </c>
      <c r="L54">
        <f t="shared" si="11"/>
        <v>5.2829670615594043E-2</v>
      </c>
      <c r="M54">
        <f t="shared" si="12"/>
        <v>5.2829670615594043E-2</v>
      </c>
      <c r="N54">
        <f t="shared" si="13"/>
        <v>5.2829670615594043E-2</v>
      </c>
      <c r="O54">
        <f t="shared" si="52"/>
        <v>5.2829670615594043E-2</v>
      </c>
      <c r="P54">
        <f t="shared" si="53"/>
        <v>5.2829670615594043E-2</v>
      </c>
      <c r="Q54">
        <f t="shared" si="53"/>
        <v>5.2829670615594043E-2</v>
      </c>
      <c r="R54">
        <f t="shared" si="53"/>
        <v>5.2829670615594043E-2</v>
      </c>
      <c r="T54">
        <f t="shared" si="14"/>
        <v>5.2829670615594043E-2</v>
      </c>
      <c r="U54">
        <f t="shared" si="15"/>
        <v>0.10565934123118809</v>
      </c>
      <c r="V54">
        <f t="shared" si="2"/>
        <v>0.15848901184678213</v>
      </c>
      <c r="W54">
        <f t="shared" si="16"/>
        <v>0.21131868246237617</v>
      </c>
      <c r="X54">
        <f t="shared" si="17"/>
        <v>0.26414835307797024</v>
      </c>
      <c r="Y54">
        <f t="shared" si="18"/>
        <v>0.31697802369356431</v>
      </c>
      <c r="Z54">
        <f t="shared" si="19"/>
        <v>0.36980769430915839</v>
      </c>
      <c r="AA54">
        <f t="shared" si="20"/>
        <v>0.42263736492475246</v>
      </c>
      <c r="AB54">
        <f t="shared" si="21"/>
        <v>0.47546703554034653</v>
      </c>
      <c r="AD54">
        <f t="shared" si="3"/>
        <v>1.5402236331076981E-4</v>
      </c>
      <c r="AE54">
        <f t="shared" si="4"/>
        <v>3.0804472662153962E-4</v>
      </c>
      <c r="AF54">
        <f t="shared" si="22"/>
        <v>4.6206708993230941E-4</v>
      </c>
      <c r="AG54">
        <f t="shared" si="23"/>
        <v>6.1608945324307925E-4</v>
      </c>
      <c r="AH54">
        <f t="shared" si="24"/>
        <v>7.7011181655384914E-4</v>
      </c>
      <c r="AI54">
        <f t="shared" si="25"/>
        <v>9.2413417986461903E-4</v>
      </c>
      <c r="AJ54">
        <f t="shared" si="25"/>
        <v>1.0781565431753888E-3</v>
      </c>
      <c r="AK54">
        <f t="shared" si="25"/>
        <v>1.2321789064861587E-3</v>
      </c>
      <c r="AL54">
        <f t="shared" si="25"/>
        <v>1.3862012697969286E-3</v>
      </c>
      <c r="AN54">
        <f t="shared" si="26"/>
        <v>1.0611179257636476</v>
      </c>
      <c r="AO54">
        <f t="shared" si="27"/>
        <v>2.1222358515272952</v>
      </c>
      <c r="AP54">
        <f t="shared" si="54"/>
        <v>3.183353777290943</v>
      </c>
      <c r="AQ54">
        <f t="shared" si="28"/>
        <v>4.2444717030545904</v>
      </c>
      <c r="AR54">
        <f t="shared" si="29"/>
        <v>5.3055896288182387</v>
      </c>
      <c r="AS54">
        <f t="shared" si="29"/>
        <v>6.366707554581887</v>
      </c>
      <c r="AT54">
        <f t="shared" si="29"/>
        <v>7.4278254803455344</v>
      </c>
      <c r="AU54">
        <f t="shared" si="29"/>
        <v>8.4889434061091826</v>
      </c>
      <c r="AV54">
        <f t="shared" si="30"/>
        <v>9.5500613318728309</v>
      </c>
      <c r="AX54" t="str">
        <f t="shared" si="31"/>
        <v>0,487896547909019+0,872901459810019i</v>
      </c>
      <c r="AY54" t="str">
        <f t="shared" si="32"/>
        <v>-0,523913917076924+0,851771217812103i</v>
      </c>
      <c r="AZ54" t="str">
        <f t="shared" si="55"/>
        <v>-0,999128130995666-0,0417489862524463i</v>
      </c>
      <c r="BA54" t="str">
        <f t="shared" si="56"/>
        <v>-0,451028414986227-0,892509590354642i</v>
      </c>
      <c r="BB54" t="str">
        <f t="shared" si="57"/>
        <v>0,559017717634353-0,829155709966999i</v>
      </c>
      <c r="BC54" t="str">
        <f t="shared" si="36"/>
        <v>0,996514044293786+0,0834251732107417i</v>
      </c>
      <c r="BD54" t="str">
        <f t="shared" si="37"/>
        <v>0,413373806673234+0,910561418003464i</v>
      </c>
      <c r="BE54" t="str">
        <f t="shared" si="38"/>
        <v>-0,593146737750025+0,805094371795322i</v>
      </c>
      <c r="BF54" t="str">
        <f t="shared" si="39"/>
        <v>-0,9921622981767-0,12495588852363i</v>
      </c>
      <c r="BH54" t="str">
        <f t="shared" si="40"/>
        <v>0,072843802484555-0,0387416089519653i</v>
      </c>
      <c r="BJ54">
        <f t="shared" si="41"/>
        <v>8.2505344218395088E-2</v>
      </c>
      <c r="BL54">
        <f t="shared" si="42"/>
        <v>1.3750890703065849E-2</v>
      </c>
      <c r="BN54">
        <f t="shared" si="43"/>
        <v>-24.637291611690976</v>
      </c>
      <c r="BQ54" t="str">
        <f t="shared" si="44"/>
        <v>-0,10257738247515+1,63538346553393i</v>
      </c>
      <c r="BS54">
        <f t="shared" si="45"/>
        <v>1.6385973265989482</v>
      </c>
      <c r="BU54">
        <f t="shared" si="46"/>
        <v>0.16385973265989481</v>
      </c>
      <c r="BW54">
        <f t="shared" si="47"/>
        <v>-13.875877493632769</v>
      </c>
      <c r="BZ54" t="str">
        <f t="shared" si="48"/>
        <v>-0,0351455001635711+1,68292369136968i</v>
      </c>
      <c r="CB54">
        <f t="shared" si="49"/>
        <v>1.6832906335969129</v>
      </c>
      <c r="CD54">
        <f t="shared" si="50"/>
        <v>0.42082265839922822</v>
      </c>
      <c r="CF54">
        <f t="shared" si="51"/>
        <v>-9.7796087578867343</v>
      </c>
    </row>
    <row r="55" spans="7:84" x14ac:dyDescent="0.3">
      <c r="G55">
        <v>50</v>
      </c>
      <c r="H55">
        <f t="shared" si="9"/>
        <v>0.87266462599716477</v>
      </c>
      <c r="J55">
        <f t="shared" si="0"/>
        <v>5.3623111018328465E-2</v>
      </c>
      <c r="K55">
        <f t="shared" si="10"/>
        <v>5.3623111018328465E-2</v>
      </c>
      <c r="L55">
        <f t="shared" si="11"/>
        <v>5.3623111018328465E-2</v>
      </c>
      <c r="M55">
        <f t="shared" si="12"/>
        <v>5.3623111018328465E-2</v>
      </c>
      <c r="N55">
        <f t="shared" si="13"/>
        <v>5.3623111018328465E-2</v>
      </c>
      <c r="O55">
        <f t="shared" si="52"/>
        <v>5.3623111018328465E-2</v>
      </c>
      <c r="P55">
        <f t="shared" si="53"/>
        <v>5.3623111018328465E-2</v>
      </c>
      <c r="Q55">
        <f t="shared" si="53"/>
        <v>5.3623111018328465E-2</v>
      </c>
      <c r="R55">
        <f t="shared" si="53"/>
        <v>5.3623111018328465E-2</v>
      </c>
      <c r="T55">
        <f t="shared" si="14"/>
        <v>5.3623111018328465E-2</v>
      </c>
      <c r="U55">
        <f t="shared" si="15"/>
        <v>0.10724622203665693</v>
      </c>
      <c r="V55">
        <f t="shared" si="2"/>
        <v>0.16086933305498541</v>
      </c>
      <c r="W55">
        <f t="shared" si="16"/>
        <v>0.21449244407331386</v>
      </c>
      <c r="X55">
        <f t="shared" si="17"/>
        <v>0.26811555509164231</v>
      </c>
      <c r="Y55">
        <f t="shared" si="18"/>
        <v>0.32173866610997076</v>
      </c>
      <c r="Z55">
        <f t="shared" si="19"/>
        <v>0.37536177712829921</v>
      </c>
      <c r="AA55">
        <f t="shared" si="20"/>
        <v>0.42898488814662766</v>
      </c>
      <c r="AB55">
        <f t="shared" si="21"/>
        <v>0.48260799916495611</v>
      </c>
      <c r="AD55">
        <f t="shared" si="3"/>
        <v>1.5633560063652612E-4</v>
      </c>
      <c r="AE55">
        <f t="shared" si="4"/>
        <v>3.1267120127305225E-4</v>
      </c>
      <c r="AF55">
        <f t="shared" si="22"/>
        <v>4.6900680190957846E-4</v>
      </c>
      <c r="AG55">
        <f t="shared" si="23"/>
        <v>6.253424025461045E-4</v>
      </c>
      <c r="AH55">
        <f t="shared" si="24"/>
        <v>7.8167800318263065E-4</v>
      </c>
      <c r="AI55">
        <f t="shared" si="25"/>
        <v>9.380136038191567E-4</v>
      </c>
      <c r="AJ55">
        <f t="shared" si="25"/>
        <v>1.0943492044556827E-3</v>
      </c>
      <c r="AK55">
        <f t="shared" si="25"/>
        <v>1.250684805092209E-3</v>
      </c>
      <c r="AL55">
        <f t="shared" si="25"/>
        <v>1.407020405728735E-3</v>
      </c>
      <c r="AN55">
        <f t="shared" si="26"/>
        <v>1.0770546867647299</v>
      </c>
      <c r="AO55">
        <f t="shared" si="27"/>
        <v>2.1541093735294599</v>
      </c>
      <c r="AP55">
        <f t="shared" si="54"/>
        <v>3.2311640602941902</v>
      </c>
      <c r="AQ55">
        <f t="shared" si="28"/>
        <v>4.3082187470589197</v>
      </c>
      <c r="AR55">
        <f t="shared" si="29"/>
        <v>5.3852734338236496</v>
      </c>
      <c r="AS55">
        <f t="shared" si="29"/>
        <v>6.4623281205883787</v>
      </c>
      <c r="AT55">
        <f t="shared" si="29"/>
        <v>7.5393828073531077</v>
      </c>
      <c r="AU55">
        <f t="shared" si="29"/>
        <v>8.6164374941178394</v>
      </c>
      <c r="AV55">
        <f t="shared" si="30"/>
        <v>9.6934921808825685</v>
      </c>
      <c r="AX55" t="str">
        <f t="shared" si="31"/>
        <v>0,47392395806493+0,880565773790959i</v>
      </c>
      <c r="AY55" t="str">
        <f t="shared" si="32"/>
        <v>-0,55079216394414+0,834642433703039i</v>
      </c>
      <c r="AZ55" t="str">
        <f t="shared" si="55"/>
        <v>-0,99599116288004-0,0894516822919784i</v>
      </c>
      <c r="BA55" t="str">
        <f t="shared" si="56"/>
        <v>-0,393255984275463-0,9194290243578i</v>
      </c>
      <c r="BB55" t="str">
        <f t="shared" si="57"/>
        <v>0,623244297678945-0,782027202474874i</v>
      </c>
      <c r="BC55" t="str">
        <f t="shared" si="36"/>
        <v>0,98399679307027+0,178186170135125i</v>
      </c>
      <c r="BD55" t="str">
        <f t="shared" si="37"/>
        <v>0,309435012111178+0,950920592520614i</v>
      </c>
      <c r="BE55" t="str">
        <f t="shared" si="38"/>
        <v>-0,690699461663074+0,723141931890511i</v>
      </c>
      <c r="BF55" t="str">
        <f t="shared" si="39"/>
        <v>-0,964113057520537-0,265492019312071i</v>
      </c>
      <c r="BH55" t="str">
        <f t="shared" si="40"/>
        <v>0,157128944644232-0,0756997016306544i</v>
      </c>
      <c r="BJ55">
        <f t="shared" si="41"/>
        <v>0.17441315911358357</v>
      </c>
      <c r="BL55">
        <f t="shared" si="42"/>
        <v>2.9068859852263929E-2</v>
      </c>
      <c r="BN55">
        <f t="shared" si="43"/>
        <v>-21.386319932548467</v>
      </c>
      <c r="BQ55" t="str">
        <f t="shared" si="44"/>
        <v>-0,204251769357931+1,51105697360352i</v>
      </c>
      <c r="BS55">
        <f t="shared" si="45"/>
        <v>1.5247989909367314</v>
      </c>
      <c r="BU55">
        <f t="shared" si="46"/>
        <v>0.15247989909367315</v>
      </c>
      <c r="BW55">
        <f t="shared" si="47"/>
        <v>-14.188473954358326</v>
      </c>
      <c r="BZ55" t="str">
        <f t="shared" si="48"/>
        <v>-0,07285936875925+1,62575652520202i</v>
      </c>
      <c r="CB55">
        <f t="shared" si="49"/>
        <v>1.6273883269991041</v>
      </c>
      <c r="CD55">
        <f t="shared" si="50"/>
        <v>0.40684708174977602</v>
      </c>
      <c r="CF55">
        <f t="shared" si="51"/>
        <v>-9.9262878611127263</v>
      </c>
    </row>
    <row r="56" spans="7:84" x14ac:dyDescent="0.3">
      <c r="G56">
        <v>51</v>
      </c>
      <c r="H56">
        <f t="shared" si="9"/>
        <v>0.89011791851710809</v>
      </c>
      <c r="J56">
        <f t="shared" si="0"/>
        <v>5.440021730198797E-2</v>
      </c>
      <c r="K56">
        <f t="shared" si="10"/>
        <v>5.440021730198797E-2</v>
      </c>
      <c r="L56">
        <f t="shared" si="11"/>
        <v>5.440021730198797E-2</v>
      </c>
      <c r="M56">
        <f t="shared" si="12"/>
        <v>5.440021730198797E-2</v>
      </c>
      <c r="N56">
        <f t="shared" si="13"/>
        <v>5.440021730198797E-2</v>
      </c>
      <c r="O56">
        <f t="shared" si="52"/>
        <v>5.440021730198797E-2</v>
      </c>
      <c r="P56">
        <f t="shared" si="53"/>
        <v>5.440021730198797E-2</v>
      </c>
      <c r="Q56">
        <f t="shared" si="53"/>
        <v>5.440021730198797E-2</v>
      </c>
      <c r="R56">
        <f t="shared" si="53"/>
        <v>5.440021730198797E-2</v>
      </c>
      <c r="T56">
        <f t="shared" si="14"/>
        <v>5.440021730198797E-2</v>
      </c>
      <c r="U56">
        <f t="shared" si="15"/>
        <v>0.10880043460397594</v>
      </c>
      <c r="V56">
        <f t="shared" si="2"/>
        <v>0.16320065190596392</v>
      </c>
      <c r="W56">
        <f t="shared" si="16"/>
        <v>0.21760086920795188</v>
      </c>
      <c r="X56">
        <f t="shared" si="17"/>
        <v>0.27200108650993987</v>
      </c>
      <c r="Y56">
        <f t="shared" si="18"/>
        <v>0.32640130381192783</v>
      </c>
      <c r="Z56">
        <f t="shared" si="19"/>
        <v>0.3808015211139158</v>
      </c>
      <c r="AA56">
        <f t="shared" si="20"/>
        <v>0.43520173841590376</v>
      </c>
      <c r="AB56">
        <f t="shared" si="21"/>
        <v>0.48960195571789172</v>
      </c>
      <c r="AD56">
        <f t="shared" si="3"/>
        <v>1.5860121662387164E-4</v>
      </c>
      <c r="AE56">
        <f t="shared" si="4"/>
        <v>3.1720243324774328E-4</v>
      </c>
      <c r="AF56">
        <f t="shared" si="22"/>
        <v>4.7580364987161492E-4</v>
      </c>
      <c r="AG56">
        <f t="shared" si="23"/>
        <v>6.3440486649548656E-4</v>
      </c>
      <c r="AH56">
        <f t="shared" si="24"/>
        <v>7.9300608311935826E-4</v>
      </c>
      <c r="AI56">
        <f t="shared" si="25"/>
        <v>9.5160729974322984E-4</v>
      </c>
      <c r="AJ56">
        <f t="shared" si="25"/>
        <v>1.1102085163671015E-3</v>
      </c>
      <c r="AK56">
        <f t="shared" si="25"/>
        <v>1.2688097329909731E-3</v>
      </c>
      <c r="AL56">
        <f t="shared" si="25"/>
        <v>1.4274109496148447E-3</v>
      </c>
      <c r="AN56">
        <f t="shared" si="26"/>
        <v>1.0926633664745609</v>
      </c>
      <c r="AO56">
        <f t="shared" si="27"/>
        <v>2.1853267329491217</v>
      </c>
      <c r="AP56">
        <f t="shared" si="54"/>
        <v>3.2779900994236826</v>
      </c>
      <c r="AQ56">
        <f t="shared" si="28"/>
        <v>4.3706534658982434</v>
      </c>
      <c r="AR56">
        <f t="shared" si="29"/>
        <v>5.4633168323728043</v>
      </c>
      <c r="AS56">
        <f t="shared" si="29"/>
        <v>6.5559801988473652</v>
      </c>
      <c r="AT56">
        <f t="shared" si="29"/>
        <v>7.648643565321926</v>
      </c>
      <c r="AU56">
        <f t="shared" si="29"/>
        <v>8.7413069317964869</v>
      </c>
      <c r="AV56">
        <f t="shared" si="30"/>
        <v>9.8339702982710477</v>
      </c>
      <c r="AX56" t="str">
        <f t="shared" si="31"/>
        <v>0,460122316943844+0,887855536362887i</v>
      </c>
      <c r="AY56" t="str">
        <f t="shared" si="32"/>
        <v>-0,576574906900458+0,817044293005421i</v>
      </c>
      <c r="AZ56" t="str">
        <f t="shared" si="55"/>
        <v>-0,990712281053283-0,135974910076089i</v>
      </c>
      <c r="BA56" t="str">
        <f t="shared" si="56"/>
        <v>-0,335122753465456-0,942174474346303i</v>
      </c>
      <c r="BB56" t="str">
        <f t="shared" si="57"/>
        <v>0,682317365483031-0,731056094127048i</v>
      </c>
      <c r="BC56" t="str">
        <f t="shared" si="36"/>
        <v>0,963021647659599+0,269424026654995i</v>
      </c>
      <c r="BD56" t="str">
        <f t="shared" si="37"/>
        <v>0,203898138093393+0,97899210889672i</v>
      </c>
      <c r="BE56" t="str">
        <f t="shared" si="38"/>
        <v>-0,775385480219463+0,631488208175602i</v>
      </c>
      <c r="BF56" t="str">
        <f t="shared" si="39"/>
        <v>-0,917442465459782-0,397868473959771i</v>
      </c>
      <c r="BH56" t="str">
        <f t="shared" si="40"/>
        <v>0,240029741007678-0,104305649181132i</v>
      </c>
      <c r="BJ56">
        <f t="shared" si="41"/>
        <v>0.26171347886440693</v>
      </c>
      <c r="BL56">
        <f t="shared" si="42"/>
        <v>4.3618913144067822E-2</v>
      </c>
      <c r="BN56">
        <f t="shared" si="43"/>
        <v>-19.623851513006535</v>
      </c>
      <c r="BQ56" t="str">
        <f t="shared" si="44"/>
        <v>-0,285878418918575+1,37773022058641i</v>
      </c>
      <c r="BS56">
        <f t="shared" si="45"/>
        <v>1.4070774787197975</v>
      </c>
      <c r="BU56">
        <f t="shared" si="46"/>
        <v>0.14070774787197976</v>
      </c>
      <c r="BW56">
        <f t="shared" si="47"/>
        <v>-14.537419794269406</v>
      </c>
      <c r="BZ56" t="str">
        <f t="shared" si="48"/>
        <v>-0,107164871009897+1,56892491929222i</v>
      </c>
      <c r="CB56">
        <f t="shared" si="49"/>
        <v>1.5725805899713587</v>
      </c>
      <c r="CD56">
        <f t="shared" si="50"/>
        <v>0.39314514749283969</v>
      </c>
      <c r="CF56">
        <f t="shared" si="51"/>
        <v>-10.075070716972661</v>
      </c>
    </row>
    <row r="57" spans="7:84" x14ac:dyDescent="0.3">
      <c r="G57">
        <v>52</v>
      </c>
      <c r="H57">
        <f t="shared" si="9"/>
        <v>0.90757121103705141</v>
      </c>
      <c r="J57">
        <f t="shared" si="0"/>
        <v>5.5160752752470545E-2</v>
      </c>
      <c r="K57">
        <f t="shared" si="10"/>
        <v>5.5160752752470545E-2</v>
      </c>
      <c r="L57">
        <f t="shared" si="11"/>
        <v>5.5160752752470545E-2</v>
      </c>
      <c r="M57">
        <f t="shared" si="12"/>
        <v>5.5160752752470545E-2</v>
      </c>
      <c r="N57">
        <f t="shared" si="13"/>
        <v>5.5160752752470545E-2</v>
      </c>
      <c r="O57">
        <f t="shared" si="52"/>
        <v>5.5160752752470545E-2</v>
      </c>
      <c r="P57">
        <f t="shared" si="53"/>
        <v>5.5160752752470545E-2</v>
      </c>
      <c r="Q57">
        <f t="shared" si="53"/>
        <v>5.5160752752470545E-2</v>
      </c>
      <c r="R57">
        <f t="shared" si="53"/>
        <v>5.5160752752470545E-2</v>
      </c>
      <c r="T57">
        <f t="shared" si="14"/>
        <v>5.5160752752470545E-2</v>
      </c>
      <c r="U57">
        <f t="shared" si="15"/>
        <v>0.11032150550494109</v>
      </c>
      <c r="V57">
        <f t="shared" si="2"/>
        <v>0.16548225825741164</v>
      </c>
      <c r="W57">
        <f t="shared" si="16"/>
        <v>0.22064301100988218</v>
      </c>
      <c r="X57">
        <f t="shared" si="17"/>
        <v>0.27580376376235272</v>
      </c>
      <c r="Y57">
        <f t="shared" si="18"/>
        <v>0.33096451651482328</v>
      </c>
      <c r="Z57">
        <f t="shared" si="19"/>
        <v>0.38612526926729385</v>
      </c>
      <c r="AA57">
        <f t="shared" si="20"/>
        <v>0.44128602201976441</v>
      </c>
      <c r="AB57">
        <f t="shared" si="21"/>
        <v>0.49644677477223498</v>
      </c>
      <c r="AD57">
        <f t="shared" si="3"/>
        <v>1.60818521144229E-4</v>
      </c>
      <c r="AE57">
        <f t="shared" si="4"/>
        <v>3.21637042288458E-4</v>
      </c>
      <c r="AF57">
        <f t="shared" si="22"/>
        <v>4.8245556343268702E-4</v>
      </c>
      <c r="AG57">
        <f t="shared" si="23"/>
        <v>6.4327408457691599E-4</v>
      </c>
      <c r="AH57">
        <f t="shared" si="24"/>
        <v>8.0409260572114497E-4</v>
      </c>
      <c r="AI57">
        <f t="shared" si="25"/>
        <v>9.6491112686537405E-4</v>
      </c>
      <c r="AJ57">
        <f t="shared" si="25"/>
        <v>1.125729648009603E-3</v>
      </c>
      <c r="AK57">
        <f t="shared" si="25"/>
        <v>1.2865481691538322E-3</v>
      </c>
      <c r="AL57">
        <f t="shared" si="25"/>
        <v>1.4473666902980612E-3</v>
      </c>
      <c r="AN57">
        <f t="shared" si="26"/>
        <v>1.1079392103380956</v>
      </c>
      <c r="AO57">
        <f t="shared" si="27"/>
        <v>2.2158784206761912</v>
      </c>
      <c r="AP57">
        <f t="shared" si="54"/>
        <v>3.3238176310142875</v>
      </c>
      <c r="AQ57">
        <f t="shared" si="28"/>
        <v>4.4317568413523825</v>
      </c>
      <c r="AR57">
        <f t="shared" si="29"/>
        <v>5.5396960516904787</v>
      </c>
      <c r="AS57">
        <f t="shared" si="29"/>
        <v>6.647635262028575</v>
      </c>
      <c r="AT57">
        <f t="shared" si="29"/>
        <v>7.7555744723666704</v>
      </c>
      <c r="AU57">
        <f t="shared" si="29"/>
        <v>8.8635136827047667</v>
      </c>
      <c r="AV57">
        <f t="shared" si="30"/>
        <v>9.9714528930428621</v>
      </c>
      <c r="AX57" t="str">
        <f t="shared" si="31"/>
        <v>0,446506417820888+0,894780430521789i</v>
      </c>
      <c r="AY57" t="str">
        <f t="shared" si="32"/>
        <v>-0,601264037689517+0,799050409537032i</v>
      </c>
      <c r="AZ57" t="str">
        <f t="shared" si="55"/>
        <v>-0,983442921087427-0,181218158480403i</v>
      </c>
      <c r="BA57" t="str">
        <f t="shared" si="56"/>
        <v>-0,276963113962597-0,960880551111397i</v>
      </c>
      <c r="BB57" t="str">
        <f t="shared" si="57"/>
        <v>0,736111305319512-0,676860507180618i</v>
      </c>
      <c r="BC57" t="str">
        <f t="shared" si="36"/>
        <v>0,934319958073943+0,356435430260103i</v>
      </c>
      <c r="BD57" t="str">
        <f t="shared" si="37"/>
        <v>0,0982484098368046+0,995161921480389i</v>
      </c>
      <c r="BE57" t="str">
        <f t="shared" si="38"/>
        <v>-0,846582867008284+0,532256939163817i</v>
      </c>
      <c r="BF57" t="str">
        <f t="shared" si="39"/>
        <v>-0,854257776509616-0,519849642947696i</v>
      </c>
      <c r="BH57" t="str">
        <f t="shared" si="40"/>
        <v>0,320947650400859-0,125128376713597i</v>
      </c>
      <c r="BJ57">
        <f t="shared" si="41"/>
        <v>0.34447714721997424</v>
      </c>
      <c r="BL57">
        <f t="shared" si="42"/>
        <v>5.7412857869995705E-2</v>
      </c>
      <c r="BN57">
        <f t="shared" si="43"/>
        <v>-18.430508258176371</v>
      </c>
      <c r="BQ57" t="str">
        <f t="shared" si="44"/>
        <v>-0,347324625206293+1,23887627124302i</v>
      </c>
      <c r="BS57">
        <f t="shared" si="45"/>
        <v>1.2866424564437862</v>
      </c>
      <c r="BU57">
        <f t="shared" si="46"/>
        <v>0.12866424564437862</v>
      </c>
      <c r="BW57">
        <f t="shared" si="47"/>
        <v>-14.92602113239956</v>
      </c>
      <c r="BZ57" t="str">
        <f t="shared" si="48"/>
        <v>-0,138200540956056+1,51261268157842i</v>
      </c>
      <c r="CB57">
        <f t="shared" si="49"/>
        <v>1.5189129382530142</v>
      </c>
      <c r="CD57">
        <f t="shared" si="50"/>
        <v>0.37972823456325355</v>
      </c>
      <c r="CF57">
        <f t="shared" si="51"/>
        <v>-10.225871011696348</v>
      </c>
    </row>
    <row r="58" spans="7:84" x14ac:dyDescent="0.3">
      <c r="G58">
        <v>53</v>
      </c>
      <c r="H58">
        <f t="shared" si="9"/>
        <v>0.92502450355699462</v>
      </c>
      <c r="J58">
        <f t="shared" si="0"/>
        <v>5.5904485703310504E-2</v>
      </c>
      <c r="K58">
        <f t="shared" si="10"/>
        <v>5.5904485703310504E-2</v>
      </c>
      <c r="L58">
        <f t="shared" si="11"/>
        <v>5.5904485703310504E-2</v>
      </c>
      <c r="M58">
        <f t="shared" si="12"/>
        <v>5.5904485703310504E-2</v>
      </c>
      <c r="N58">
        <f t="shared" si="13"/>
        <v>5.5904485703310504E-2</v>
      </c>
      <c r="O58">
        <f t="shared" si="52"/>
        <v>5.5904485703310504E-2</v>
      </c>
      <c r="P58">
        <f t="shared" si="53"/>
        <v>5.5904485703310504E-2</v>
      </c>
      <c r="Q58">
        <f t="shared" si="53"/>
        <v>5.5904485703310504E-2</v>
      </c>
      <c r="R58">
        <f t="shared" si="53"/>
        <v>5.5904485703310504E-2</v>
      </c>
      <c r="T58">
        <f t="shared" si="14"/>
        <v>5.5904485703310504E-2</v>
      </c>
      <c r="U58">
        <f t="shared" si="15"/>
        <v>0.11180897140662101</v>
      </c>
      <c r="V58">
        <f t="shared" si="2"/>
        <v>0.16771345710993152</v>
      </c>
      <c r="W58">
        <f t="shared" si="16"/>
        <v>0.22361794281324202</v>
      </c>
      <c r="X58">
        <f t="shared" si="17"/>
        <v>0.27952242851655251</v>
      </c>
      <c r="Y58">
        <f t="shared" si="18"/>
        <v>0.33542691421986304</v>
      </c>
      <c r="Z58">
        <f t="shared" si="19"/>
        <v>0.39133139992317356</v>
      </c>
      <c r="AA58">
        <f t="shared" si="20"/>
        <v>0.44723588562648409</v>
      </c>
      <c r="AB58">
        <f t="shared" si="21"/>
        <v>0.50314037132979461</v>
      </c>
      <c r="AD58">
        <f t="shared" si="3"/>
        <v>1.6298683878516183E-4</v>
      </c>
      <c r="AE58">
        <f t="shared" si="4"/>
        <v>3.2597367757032365E-4</v>
      </c>
      <c r="AF58">
        <f t="shared" si="22"/>
        <v>4.8896051635548548E-4</v>
      </c>
      <c r="AG58">
        <f t="shared" si="23"/>
        <v>6.519473551406473E-4</v>
      </c>
      <c r="AH58">
        <f t="shared" si="24"/>
        <v>8.1493419392580913E-4</v>
      </c>
      <c r="AI58">
        <f t="shared" si="25"/>
        <v>9.7792103271097095E-4</v>
      </c>
      <c r="AJ58">
        <f t="shared" si="25"/>
        <v>1.1409078714961329E-3</v>
      </c>
      <c r="AK58">
        <f t="shared" si="25"/>
        <v>1.3038947102812948E-3</v>
      </c>
      <c r="AL58">
        <f t="shared" si="25"/>
        <v>1.4668815490664565E-3</v>
      </c>
      <c r="AN58">
        <f t="shared" si="26"/>
        <v>1.1228775651853133</v>
      </c>
      <c r="AO58">
        <f t="shared" si="27"/>
        <v>2.2457551303706267</v>
      </c>
      <c r="AP58">
        <f t="shared" si="54"/>
        <v>3.3686326955559402</v>
      </c>
      <c r="AQ58">
        <f t="shared" si="28"/>
        <v>4.4915102607412534</v>
      </c>
      <c r="AR58">
        <f t="shared" si="29"/>
        <v>5.6143878259265669</v>
      </c>
      <c r="AS58">
        <f t="shared" si="29"/>
        <v>6.7372653911118805</v>
      </c>
      <c r="AT58">
        <f t="shared" si="29"/>
        <v>7.8601429562971949</v>
      </c>
      <c r="AU58">
        <f t="shared" si="29"/>
        <v>8.9830205214825085</v>
      </c>
      <c r="AV58">
        <f t="shared" si="30"/>
        <v>10.105898086667821</v>
      </c>
      <c r="AX58" t="str">
        <f t="shared" si="31"/>
        <v>0,433090548348351+0,901350418500665i</v>
      </c>
      <c r="AY58" t="str">
        <f t="shared" si="32"/>
        <v>-0,624865153862649+0,780732694004938i</v>
      </c>
      <c r="AZ58" t="str">
        <f t="shared" si="55"/>
        <v>-0,974336932608654-0,225094517380497i</v>
      </c>
      <c r="BA58" t="str">
        <f t="shared" si="56"/>
        <v>-0,219087078976416-0,975705309929992i</v>
      </c>
      <c r="BB58" t="str">
        <f t="shared" si="57"/>
        <v>0,784567846268785-0,620042978027459i</v>
      </c>
      <c r="BC58" t="str">
        <f t="shared" si="36"/>
        <v>0,898664916490482+0,438635803223078i</v>
      </c>
      <c r="BD58" t="str">
        <f t="shared" si="37"/>
        <v>-0,00616128334020963+0,999981019113664i</v>
      </c>
      <c r="BE58" t="str">
        <f t="shared" si="38"/>
        <v>-0,904001703651164+0,42752885258868i</v>
      </c>
      <c r="BF58" t="str">
        <f t="shared" si="39"/>
        <v>-0,776867903744043-0,629663608708917i</v>
      </c>
      <c r="BH58" t="str">
        <f t="shared" si="40"/>
        <v>0,399369229169417-0,138759692832345i</v>
      </c>
      <c r="BJ58">
        <f t="shared" si="41"/>
        <v>0.42278840282380153</v>
      </c>
      <c r="BL58">
        <f t="shared" si="42"/>
        <v>7.0464733803966922E-2</v>
      </c>
      <c r="BN58">
        <f t="shared" si="43"/>
        <v>-17.540881757032405</v>
      </c>
      <c r="BQ58" t="str">
        <f t="shared" si="44"/>
        <v>-0,388996745075518+1,09772237338416i</v>
      </c>
      <c r="BS58">
        <f t="shared" si="45"/>
        <v>1.1646084649819013</v>
      </c>
      <c r="BU58">
        <f t="shared" si="46"/>
        <v>0.11646084649819013</v>
      </c>
      <c r="BW58">
        <f t="shared" si="47"/>
        <v>-15.358800488656172</v>
      </c>
      <c r="BZ58" t="str">
        <f t="shared" si="48"/>
        <v>-0,166111538122952+1,45698859512511i</v>
      </c>
      <c r="CB58">
        <f t="shared" si="49"/>
        <v>1.4664272260914328</v>
      </c>
      <c r="CD58">
        <f t="shared" si="50"/>
        <v>0.36660680652285821</v>
      </c>
      <c r="CF58">
        <f t="shared" si="51"/>
        <v>-10.378594673960448</v>
      </c>
    </row>
    <row r="59" spans="7:84" x14ac:dyDescent="0.3">
      <c r="G59">
        <v>54</v>
      </c>
      <c r="H59">
        <f t="shared" si="9"/>
        <v>0.94247779607693793</v>
      </c>
      <c r="J59">
        <f t="shared" si="0"/>
        <v>5.6631189606246329E-2</v>
      </c>
      <c r="K59">
        <f t="shared" si="10"/>
        <v>5.6631189606246329E-2</v>
      </c>
      <c r="L59">
        <f t="shared" si="11"/>
        <v>5.6631189606246329E-2</v>
      </c>
      <c r="M59">
        <f t="shared" si="12"/>
        <v>5.6631189606246329E-2</v>
      </c>
      <c r="N59">
        <f t="shared" si="13"/>
        <v>5.6631189606246329E-2</v>
      </c>
      <c r="O59">
        <f t="shared" si="52"/>
        <v>5.6631189606246329E-2</v>
      </c>
      <c r="P59">
        <f t="shared" si="53"/>
        <v>5.6631189606246329E-2</v>
      </c>
      <c r="Q59">
        <f t="shared" si="53"/>
        <v>5.6631189606246329E-2</v>
      </c>
      <c r="R59">
        <f t="shared" si="53"/>
        <v>5.6631189606246329E-2</v>
      </c>
      <c r="T59">
        <f t="shared" si="14"/>
        <v>5.6631189606246329E-2</v>
      </c>
      <c r="U59">
        <f t="shared" si="15"/>
        <v>0.11326237921249266</v>
      </c>
      <c r="V59">
        <f t="shared" si="2"/>
        <v>0.16989356881873899</v>
      </c>
      <c r="W59">
        <f t="shared" si="16"/>
        <v>0.22652475842498532</v>
      </c>
      <c r="X59">
        <f t="shared" si="17"/>
        <v>0.28315594803123167</v>
      </c>
      <c r="Y59">
        <f t="shared" si="18"/>
        <v>0.33978713763747803</v>
      </c>
      <c r="Z59">
        <f t="shared" si="19"/>
        <v>0.39641832724372439</v>
      </c>
      <c r="AA59">
        <f t="shared" si="20"/>
        <v>0.45304951684997075</v>
      </c>
      <c r="AB59">
        <f t="shared" si="21"/>
        <v>0.5096807064562171</v>
      </c>
      <c r="AD59">
        <f t="shared" si="3"/>
        <v>1.6510550905611174E-4</v>
      </c>
      <c r="AE59">
        <f t="shared" si="4"/>
        <v>3.3021101811222349E-4</v>
      </c>
      <c r="AF59">
        <f t="shared" si="22"/>
        <v>4.9531652716833523E-4</v>
      </c>
      <c r="AG59">
        <f t="shared" si="23"/>
        <v>6.6042203622444697E-4</v>
      </c>
      <c r="AH59">
        <f t="shared" si="24"/>
        <v>8.2552754528055882E-4</v>
      </c>
      <c r="AI59">
        <f t="shared" si="25"/>
        <v>9.9063305433667067E-4</v>
      </c>
      <c r="AJ59">
        <f t="shared" si="25"/>
        <v>1.1557385633927824E-3</v>
      </c>
      <c r="AK59">
        <f t="shared" si="25"/>
        <v>1.3208440724488944E-3</v>
      </c>
      <c r="AL59">
        <f t="shared" si="25"/>
        <v>1.4859495815050061E-3</v>
      </c>
      <c r="AN59">
        <f t="shared" si="26"/>
        <v>1.1374738806486167</v>
      </c>
      <c r="AO59">
        <f t="shared" si="27"/>
        <v>2.2749477612972333</v>
      </c>
      <c r="AP59">
        <f t="shared" si="54"/>
        <v>3.4124216419458495</v>
      </c>
      <c r="AQ59">
        <f t="shared" si="28"/>
        <v>4.5498955225944666</v>
      </c>
      <c r="AR59">
        <f t="shared" si="29"/>
        <v>5.6873694032430837</v>
      </c>
      <c r="AS59">
        <f t="shared" si="29"/>
        <v>6.8248432838917008</v>
      </c>
      <c r="AT59">
        <f t="shared" si="29"/>
        <v>7.962317164540317</v>
      </c>
      <c r="AU59">
        <f t="shared" si="29"/>
        <v>9.099791045188935</v>
      </c>
      <c r="AV59">
        <f t="shared" si="30"/>
        <v>10.237264925837552</v>
      </c>
      <c r="AX59" t="str">
        <f t="shared" si="31"/>
        <v>0,41988848578223+0,907575704559959i</v>
      </c>
      <c r="AY59" t="str">
        <f t="shared" si="32"/>
        <v>-0,647387319015012+0,762161176640844i</v>
      </c>
      <c r="AZ59" t="str">
        <f t="shared" si="55"/>
        <v>-0,963549447973892-0,267530299796505i</v>
      </c>
      <c r="BA59" t="str">
        <f t="shared" si="56"/>
        <v>-0,161779318357111-0,986826961605685i</v>
      </c>
      <c r="BB59" t="str">
        <f t="shared" si="57"/>
        <v>0,827690901942195-0,561184257478875i</v>
      </c>
      <c r="BC59" t="str">
        <f t="shared" si="36"/>
        <v>0,856855077381584+0,515557345370426i</v>
      </c>
      <c r="BD59" t="str">
        <f t="shared" si="37"/>
        <v>-0,108123739989057+0,994137443641863i</v>
      </c>
      <c r="BE59" t="str">
        <f t="shared" si="38"/>
        <v>-0,947654904303818+0,319296386369972i</v>
      </c>
      <c r="BF59" t="str">
        <f t="shared" si="39"/>
        <v>-0,68769502563541-0,725999691264613i</v>
      </c>
      <c r="BH59" t="str">
        <f t="shared" si="40"/>
        <v>0,47486330237841-0,145804637680262i</v>
      </c>
      <c r="BJ59">
        <f t="shared" si="41"/>
        <v>0.4967435438078705</v>
      </c>
      <c r="BL59">
        <f t="shared" si="42"/>
        <v>8.2790590634645084E-2</v>
      </c>
      <c r="BN59">
        <f t="shared" si="43"/>
        <v>-16.840790104326963</v>
      </c>
      <c r="BQ59" t="str">
        <f t="shared" si="44"/>
        <v>-0,411755290168291+0,957186846437386i</v>
      </c>
      <c r="BS59">
        <f t="shared" si="45"/>
        <v>1.0419928396943625</v>
      </c>
      <c r="BU59">
        <f t="shared" si="46"/>
        <v>0.10419928396943626</v>
      </c>
      <c r="BW59">
        <f t="shared" si="47"/>
        <v>-15.841952567137001</v>
      </c>
      <c r="BZ59" t="str">
        <f t="shared" si="48"/>
        <v>-0,191048281206674+1,4022065814043i</v>
      </c>
      <c r="CB59">
        <f t="shared" si="49"/>
        <v>1.4151617372885541</v>
      </c>
      <c r="CD59">
        <f t="shared" si="50"/>
        <v>0.35379043432213853</v>
      </c>
      <c r="CF59">
        <f t="shared" si="51"/>
        <v>-10.533139049172656</v>
      </c>
    </row>
    <row r="60" spans="7:84" x14ac:dyDescent="0.3">
      <c r="G60">
        <v>55</v>
      </c>
      <c r="H60">
        <f t="shared" si="9"/>
        <v>0.95993108859688125</v>
      </c>
      <c r="J60">
        <f t="shared" si="0"/>
        <v>5.7340643100229433E-2</v>
      </c>
      <c r="K60">
        <f t="shared" si="10"/>
        <v>5.7340643100229433E-2</v>
      </c>
      <c r="L60">
        <f t="shared" si="11"/>
        <v>5.7340643100229433E-2</v>
      </c>
      <c r="M60">
        <f t="shared" si="12"/>
        <v>5.7340643100229433E-2</v>
      </c>
      <c r="N60">
        <f t="shared" si="13"/>
        <v>5.7340643100229433E-2</v>
      </c>
      <c r="O60">
        <f t="shared" si="52"/>
        <v>5.7340643100229433E-2</v>
      </c>
      <c r="P60">
        <f t="shared" si="53"/>
        <v>5.7340643100229433E-2</v>
      </c>
      <c r="Q60">
        <f t="shared" si="53"/>
        <v>5.7340643100229433E-2</v>
      </c>
      <c r="R60">
        <f t="shared" si="53"/>
        <v>5.7340643100229433E-2</v>
      </c>
      <c r="T60">
        <f t="shared" si="14"/>
        <v>5.7340643100229433E-2</v>
      </c>
      <c r="U60">
        <f t="shared" si="15"/>
        <v>0.11468128620045887</v>
      </c>
      <c r="V60">
        <f t="shared" si="2"/>
        <v>0.1720219293006883</v>
      </c>
      <c r="W60">
        <f t="shared" si="16"/>
        <v>0.22936257240091773</v>
      </c>
      <c r="X60">
        <f t="shared" si="17"/>
        <v>0.28670321550114719</v>
      </c>
      <c r="Y60">
        <f t="shared" si="18"/>
        <v>0.34404385860137665</v>
      </c>
      <c r="Z60">
        <f t="shared" si="19"/>
        <v>0.40138450170160611</v>
      </c>
      <c r="AA60">
        <f t="shared" si="20"/>
        <v>0.45872514480183557</v>
      </c>
      <c r="AB60">
        <f t="shared" si="21"/>
        <v>0.51606578790206503</v>
      </c>
      <c r="AD60">
        <f t="shared" si="3"/>
        <v>1.6717388658959019E-4</v>
      </c>
      <c r="AE60">
        <f t="shared" si="4"/>
        <v>3.3434777317918038E-4</v>
      </c>
      <c r="AF60">
        <f t="shared" si="22"/>
        <v>5.0152165976877054E-4</v>
      </c>
      <c r="AG60">
        <f t="shared" si="23"/>
        <v>6.6869554635836076E-4</v>
      </c>
      <c r="AH60">
        <f t="shared" si="24"/>
        <v>8.3586943294795097E-4</v>
      </c>
      <c r="AI60">
        <f t="shared" si="25"/>
        <v>1.0030433195375413E-3</v>
      </c>
      <c r="AJ60">
        <f t="shared" si="25"/>
        <v>1.1702172061271315E-3</v>
      </c>
      <c r="AK60">
        <f t="shared" si="25"/>
        <v>1.3373910927167217E-3</v>
      </c>
      <c r="AL60">
        <f t="shared" si="25"/>
        <v>1.5045649793063119E-3</v>
      </c>
      <c r="AN60">
        <f t="shared" si="26"/>
        <v>1.1517237105489173</v>
      </c>
      <c r="AO60">
        <f t="shared" si="27"/>
        <v>2.3034474210978346</v>
      </c>
      <c r="AP60">
        <f t="shared" si="54"/>
        <v>3.4551711316467513</v>
      </c>
      <c r="AQ60">
        <f t="shared" si="28"/>
        <v>4.6068948421956692</v>
      </c>
      <c r="AR60">
        <f t="shared" si="29"/>
        <v>5.7586185527445863</v>
      </c>
      <c r="AS60">
        <f t="shared" si="29"/>
        <v>6.9103422632935043</v>
      </c>
      <c r="AT60">
        <f t="shared" si="29"/>
        <v>8.0620659738424223</v>
      </c>
      <c r="AU60">
        <f t="shared" si="29"/>
        <v>9.2137896843913385</v>
      </c>
      <c r="AV60">
        <f t="shared" si="30"/>
        <v>10.365513394940256</v>
      </c>
      <c r="AX60" t="str">
        <f t="shared" si="31"/>
        <v>0,406913493986461+0,913466698031039i</v>
      </c>
      <c r="AY60" t="str">
        <f t="shared" si="32"/>
        <v>-0,66884281682346+0,743403851472172i</v>
      </c>
      <c r="AZ60" t="str">
        <f t="shared" si="55"/>
        <v>-0,951235829029223-0,308464580739971i</v>
      </c>
      <c r="BA60" t="str">
        <f t="shared" si="56"/>
        <v>-0,105298572767319-0,994440652112114i</v>
      </c>
      <c r="BB60" t="str">
        <f t="shared" si="57"/>
        <v>0,865541008716149-0,500838059886259i</v>
      </c>
      <c r="BC60" t="str">
        <f t="shared" si="36"/>
        <v>0,809699204857827+0,586845122372678i</v>
      </c>
      <c r="BD60" t="str">
        <f t="shared" si="37"/>
        <v>-0,206585943662634+0,978428458233416i</v>
      </c>
      <c r="BE60" t="str">
        <f t="shared" si="38"/>
        <v>-0,977824421146332+0,209426362738414i</v>
      </c>
      <c r="BF60" t="str">
        <f t="shared" si="39"/>
        <v>-0,589193959765252-0,807991632243888i</v>
      </c>
      <c r="BH60" t="str">
        <f t="shared" si="40"/>
        <v>0,547077284082608-0,146872743235133i</v>
      </c>
      <c r="BJ60">
        <f t="shared" si="41"/>
        <v>0.56644960717138448</v>
      </c>
      <c r="BL60">
        <f t="shared" si="42"/>
        <v>9.4408267861897419E-2</v>
      </c>
      <c r="BN60">
        <f t="shared" si="43"/>
        <v>-16.270499617590637</v>
      </c>
      <c r="BQ60" t="str">
        <f t="shared" si="44"/>
        <v>-0,416827835633783+0,819835567865487i</v>
      </c>
      <c r="BS60">
        <f t="shared" si="45"/>
        <v>0.91971506614628717</v>
      </c>
      <c r="BU60">
        <f t="shared" si="46"/>
        <v>9.1971506614628717E-2</v>
      </c>
      <c r="BW60">
        <f t="shared" si="47"/>
        <v>-16.384066904682108</v>
      </c>
      <c r="BZ60" t="str">
        <f t="shared" si="48"/>
        <v>-0,213165151866222+1,34840596876324i</v>
      </c>
      <c r="CB60">
        <f t="shared" si="49"/>
        <v>1.3651512877943168</v>
      </c>
      <c r="CD60">
        <f t="shared" si="50"/>
        <v>0.34128782194857921</v>
      </c>
      <c r="CF60">
        <f t="shared" si="51"/>
        <v>-10.689391995476871</v>
      </c>
    </row>
    <row r="61" spans="7:84" x14ac:dyDescent="0.3">
      <c r="G61">
        <v>56</v>
      </c>
      <c r="H61">
        <f t="shared" si="9"/>
        <v>0.97738438111682457</v>
      </c>
      <c r="J61">
        <f t="shared" si="0"/>
        <v>5.8032630078852926E-2</v>
      </c>
      <c r="K61">
        <f t="shared" si="10"/>
        <v>5.8032630078852926E-2</v>
      </c>
      <c r="L61">
        <f t="shared" si="11"/>
        <v>5.8032630078852926E-2</v>
      </c>
      <c r="M61">
        <f t="shared" si="12"/>
        <v>5.8032630078852926E-2</v>
      </c>
      <c r="N61">
        <f t="shared" si="13"/>
        <v>5.8032630078852926E-2</v>
      </c>
      <c r="O61">
        <f t="shared" si="52"/>
        <v>5.8032630078852926E-2</v>
      </c>
      <c r="P61">
        <f t="shared" si="53"/>
        <v>5.8032630078852926E-2</v>
      </c>
      <c r="Q61">
        <f t="shared" si="53"/>
        <v>5.8032630078852926E-2</v>
      </c>
      <c r="R61">
        <f t="shared" si="53"/>
        <v>5.8032630078852926E-2</v>
      </c>
      <c r="T61">
        <f t="shared" si="14"/>
        <v>5.8032630078852926E-2</v>
      </c>
      <c r="U61">
        <f t="shared" si="15"/>
        <v>0.11606526015770585</v>
      </c>
      <c r="V61">
        <f t="shared" si="2"/>
        <v>0.17409789023655878</v>
      </c>
      <c r="W61">
        <f t="shared" si="16"/>
        <v>0.2321305203154117</v>
      </c>
      <c r="X61">
        <f t="shared" si="17"/>
        <v>0.29016315039426466</v>
      </c>
      <c r="Y61">
        <f t="shared" si="18"/>
        <v>0.34819578047311761</v>
      </c>
      <c r="Z61">
        <f t="shared" si="19"/>
        <v>0.40622841055197056</v>
      </c>
      <c r="AA61">
        <f t="shared" si="20"/>
        <v>0.46426104063082352</v>
      </c>
      <c r="AB61">
        <f t="shared" si="21"/>
        <v>0.52229367070967647</v>
      </c>
      <c r="AD61">
        <f t="shared" si="3"/>
        <v>1.6919134133776362E-4</v>
      </c>
      <c r="AE61">
        <f t="shared" si="4"/>
        <v>3.3838268267552725E-4</v>
      </c>
      <c r="AF61">
        <f t="shared" si="22"/>
        <v>5.0757402401329092E-4</v>
      </c>
      <c r="AG61">
        <f t="shared" si="23"/>
        <v>6.7676536535105449E-4</v>
      </c>
      <c r="AH61">
        <f t="shared" si="24"/>
        <v>8.4595670668881828E-4</v>
      </c>
      <c r="AI61">
        <f t="shared" si="25"/>
        <v>1.0151480480265818E-3</v>
      </c>
      <c r="AJ61">
        <f t="shared" si="25"/>
        <v>1.1843393893643456E-3</v>
      </c>
      <c r="AK61">
        <f t="shared" si="25"/>
        <v>1.3535307307021094E-3</v>
      </c>
      <c r="AL61">
        <f t="shared" si="25"/>
        <v>1.522722072039873E-3</v>
      </c>
      <c r="AN61">
        <f t="shared" si="26"/>
        <v>1.1656227142499864</v>
      </c>
      <c r="AO61">
        <f t="shared" si="27"/>
        <v>2.3312454284999728</v>
      </c>
      <c r="AP61">
        <f t="shared" si="54"/>
        <v>3.4968681427499595</v>
      </c>
      <c r="AQ61">
        <f t="shared" si="28"/>
        <v>4.6624908569999457</v>
      </c>
      <c r="AR61">
        <f t="shared" si="29"/>
        <v>5.8281135712499337</v>
      </c>
      <c r="AS61">
        <f t="shared" si="29"/>
        <v>6.993736285499919</v>
      </c>
      <c r="AT61">
        <f t="shared" si="29"/>
        <v>8.159358999749907</v>
      </c>
      <c r="AU61">
        <f t="shared" si="29"/>
        <v>9.324981713999895</v>
      </c>
      <c r="AV61">
        <f t="shared" si="30"/>
        <v>10.490604428249881</v>
      </c>
      <c r="AX61" t="str">
        <f t="shared" si="31"/>
        <v>0,394178322138062+0,91903397671491i</v>
      </c>
      <c r="AY61" t="str">
        <f t="shared" si="32"/>
        <v>-0,689246900712845+0,724526541858708i</v>
      </c>
      <c r="AZ61" t="str">
        <f t="shared" si="55"/>
        <v>-0,937550695861759-0,347848663486195i</v>
      </c>
      <c r="BA61" t="str">
        <f t="shared" si="56"/>
        <v>-0,0498774197154764-0,998755346920619i</v>
      </c>
      <c r="BB61" t="str">
        <f t="shared" si="57"/>
        <v>0,898229500629715-0,439526750264979i</v>
      </c>
      <c r="BC61" t="str">
        <f t="shared" si="36"/>
        <v>0,758002614621736+0,652251513012129i</v>
      </c>
      <c r="BD61" t="str">
        <f t="shared" si="37"/>
        <v>-0,300653103013996+0,953733564287247i</v>
      </c>
      <c r="BE61" t="str">
        <f t="shared" si="38"/>
        <v>-0,995024486005053+0,0996306792628684i</v>
      </c>
      <c r="BF61" t="str">
        <f t="shared" si="39"/>
        <v>-0,483781061745521-0,87518905631662i</v>
      </c>
      <c r="BH61" t="str">
        <f t="shared" si="40"/>
        <v>0,615732806477697-0,142570242098175i</v>
      </c>
      <c r="BJ61">
        <f t="shared" si="41"/>
        <v>0.63202307149726211</v>
      </c>
      <c r="BL61">
        <f t="shared" si="42"/>
        <v>0.10533717858287701</v>
      </c>
      <c r="BN61">
        <f t="shared" si="43"/>
        <v>-15.794783095667761</v>
      </c>
      <c r="BQ61" t="str">
        <f t="shared" si="44"/>
        <v>-0,405723229665137+0,68785645814745i</v>
      </c>
      <c r="BS61">
        <f t="shared" si="45"/>
        <v>0.79859742430405078</v>
      </c>
      <c r="BU61">
        <f t="shared" si="46"/>
        <v>7.9859742430405084E-2</v>
      </c>
      <c r="BW61">
        <f t="shared" si="47"/>
        <v>-16.997320861863251</v>
      </c>
      <c r="BZ61" t="str">
        <f t="shared" si="48"/>
        <v>-0,232619274436542+1,29571185508742i</v>
      </c>
      <c r="CB61">
        <f t="shared" si="49"/>
        <v>1.3164273387671144</v>
      </c>
      <c r="CD61">
        <f t="shared" si="50"/>
        <v>0.32910683469177859</v>
      </c>
      <c r="CF61">
        <f t="shared" si="51"/>
        <v>-10.847230897746913</v>
      </c>
    </row>
    <row r="62" spans="7:84" x14ac:dyDescent="0.3">
      <c r="G62">
        <v>57</v>
      </c>
      <c r="H62">
        <f t="shared" si="9"/>
        <v>0.99483767363676789</v>
      </c>
      <c r="J62">
        <f t="shared" si="0"/>
        <v>5.8706939756179688E-2</v>
      </c>
      <c r="K62">
        <f t="shared" si="10"/>
        <v>5.8706939756179688E-2</v>
      </c>
      <c r="L62">
        <f t="shared" si="11"/>
        <v>5.8706939756179688E-2</v>
      </c>
      <c r="M62">
        <f t="shared" si="12"/>
        <v>5.8706939756179688E-2</v>
      </c>
      <c r="N62">
        <f t="shared" si="13"/>
        <v>5.8706939756179688E-2</v>
      </c>
      <c r="O62">
        <f t="shared" si="52"/>
        <v>5.8706939756179688E-2</v>
      </c>
      <c r="P62">
        <f t="shared" si="53"/>
        <v>5.8706939756179688E-2</v>
      </c>
      <c r="Q62">
        <f t="shared" si="53"/>
        <v>5.8706939756179688E-2</v>
      </c>
      <c r="R62">
        <f t="shared" si="53"/>
        <v>5.8706939756179688E-2</v>
      </c>
      <c r="T62">
        <f t="shared" si="14"/>
        <v>5.8706939756179688E-2</v>
      </c>
      <c r="U62">
        <f t="shared" si="15"/>
        <v>0.11741387951235938</v>
      </c>
      <c r="V62">
        <f t="shared" si="2"/>
        <v>0.17612081926853906</v>
      </c>
      <c r="W62">
        <f t="shared" si="16"/>
        <v>0.23482775902471875</v>
      </c>
      <c r="X62">
        <f t="shared" si="17"/>
        <v>0.29353469878089844</v>
      </c>
      <c r="Y62">
        <f t="shared" si="18"/>
        <v>0.35224163853707813</v>
      </c>
      <c r="Z62">
        <f t="shared" si="19"/>
        <v>0.41094857829325782</v>
      </c>
      <c r="AA62">
        <f t="shared" si="20"/>
        <v>0.4696555180494375</v>
      </c>
      <c r="AB62">
        <f t="shared" si="21"/>
        <v>0.52836245780561719</v>
      </c>
      <c r="AD62">
        <f t="shared" si="3"/>
        <v>1.7115725876437228E-4</v>
      </c>
      <c r="AE62">
        <f t="shared" si="4"/>
        <v>3.4231451752874455E-4</v>
      </c>
      <c r="AF62">
        <f t="shared" si="22"/>
        <v>5.1347177629311686E-4</v>
      </c>
      <c r="AG62">
        <f t="shared" si="23"/>
        <v>6.846290350574891E-4</v>
      </c>
      <c r="AH62">
        <f t="shared" si="24"/>
        <v>8.5578629382186135E-4</v>
      </c>
      <c r="AI62">
        <f t="shared" si="25"/>
        <v>1.0269435525862337E-3</v>
      </c>
      <c r="AJ62">
        <f t="shared" si="25"/>
        <v>1.198100811350606E-3</v>
      </c>
      <c r="AK62">
        <f t="shared" si="25"/>
        <v>1.3692580701149782E-3</v>
      </c>
      <c r="AL62">
        <f t="shared" si="25"/>
        <v>1.5404153288793505E-3</v>
      </c>
      <c r="AN62">
        <f t="shared" si="26"/>
        <v>1.1791666579806546</v>
      </c>
      <c r="AO62">
        <f t="shared" si="27"/>
        <v>2.3583333159613091</v>
      </c>
      <c r="AP62">
        <f t="shared" si="54"/>
        <v>3.5374999739419639</v>
      </c>
      <c r="AQ62">
        <f t="shared" si="28"/>
        <v>4.7166666319226183</v>
      </c>
      <c r="AR62">
        <f t="shared" si="29"/>
        <v>5.8958332899032726</v>
      </c>
      <c r="AS62">
        <f t="shared" si="29"/>
        <v>7.0749999478839278</v>
      </c>
      <c r="AT62">
        <f t="shared" si="29"/>
        <v>8.2541666058645813</v>
      </c>
      <c r="AU62">
        <f t="shared" si="29"/>
        <v>9.4333332638452365</v>
      </c>
      <c r="AV62">
        <f t="shared" si="30"/>
        <v>10.61249992182589</v>
      </c>
      <c r="AX62" t="str">
        <f t="shared" si="31"/>
        <v>0,381695205050866+0,924288250731977i</v>
      </c>
      <c r="AY62" t="str">
        <f t="shared" si="32"/>
        <v>-0,708617540882355+0,705592786778495i</v>
      </c>
      <c r="AZ62" t="str">
        <f t="shared" si="55"/>
        <v>-0,922647040190327-0,385645483868318i</v>
      </c>
      <c r="BA62" t="str">
        <f t="shared" si="56"/>
        <v>0,00427763849231324-0,999990850862611i</v>
      </c>
      <c r="BB62" t="str">
        <f t="shared" si="57"/>
        <v>0,925912548393241-0,37773794186967i</v>
      </c>
      <c r="BC62" t="str">
        <f t="shared" si="36"/>
        <v>0,702555121543942+0,71162932850774i</v>
      </c>
      <c r="BD62" t="str">
        <f t="shared" si="37"/>
        <v>-0,389588706038739+0,920988946799613i</v>
      </c>
      <c r="BE62" t="str">
        <f t="shared" si="38"/>
        <v>-0,999963403617858-0,00855519871122194i</v>
      </c>
      <c r="BF62" t="str">
        <f t="shared" si="39"/>
        <v>-0,373773766735821-0,927519903452274i</v>
      </c>
      <c r="BH62" t="str">
        <f t="shared" si="40"/>
        <v>0,680620810863738-0,133493239090127i</v>
      </c>
      <c r="BJ62">
        <f t="shared" si="41"/>
        <v>0.69358859063827316</v>
      </c>
      <c r="BL62">
        <f t="shared" si="42"/>
        <v>0.11559809843971219</v>
      </c>
      <c r="BN62">
        <f t="shared" si="43"/>
        <v>-15.391093012221059</v>
      </c>
      <c r="BQ62" t="str">
        <f t="shared" si="44"/>
        <v>-0,380149943984738+0,56304993405373i</v>
      </c>
      <c r="BS62">
        <f t="shared" si="45"/>
        <v>0.67936676997738799</v>
      </c>
      <c r="BU62">
        <f t="shared" si="46"/>
        <v>6.7936676997738796E-2</v>
      </c>
      <c r="BW62">
        <f t="shared" si="47"/>
        <v>-17.6995569102003</v>
      </c>
      <c r="BZ62" t="str">
        <f t="shared" si="48"/>
        <v>-0,249569376021816+1,24423555364215i</v>
      </c>
      <c r="CB62">
        <f t="shared" si="49"/>
        <v>1.2690181190176548</v>
      </c>
      <c r="CD62">
        <f t="shared" si="50"/>
        <v>0.31725452975441371</v>
      </c>
      <c r="CF62">
        <f t="shared" si="51"/>
        <v>-11.006521596682271</v>
      </c>
    </row>
    <row r="63" spans="7:84" x14ac:dyDescent="0.3">
      <c r="G63">
        <v>58</v>
      </c>
      <c r="H63">
        <f t="shared" si="9"/>
        <v>1.0122909661567112</v>
      </c>
      <c r="J63">
        <f t="shared" si="0"/>
        <v>5.9363366730949822E-2</v>
      </c>
      <c r="K63">
        <f t="shared" si="10"/>
        <v>5.9363366730949822E-2</v>
      </c>
      <c r="L63">
        <f t="shared" si="11"/>
        <v>5.9363366730949822E-2</v>
      </c>
      <c r="M63">
        <f t="shared" si="12"/>
        <v>5.9363366730949822E-2</v>
      </c>
      <c r="N63">
        <f t="shared" si="13"/>
        <v>5.9363366730949822E-2</v>
      </c>
      <c r="O63">
        <f t="shared" si="52"/>
        <v>5.9363366730949822E-2</v>
      </c>
      <c r="P63">
        <f t="shared" si="53"/>
        <v>5.9363366730949822E-2</v>
      </c>
      <c r="Q63">
        <f t="shared" si="53"/>
        <v>5.9363366730949822E-2</v>
      </c>
      <c r="R63">
        <f t="shared" si="53"/>
        <v>5.9363366730949822E-2</v>
      </c>
      <c r="T63">
        <f t="shared" si="14"/>
        <v>5.9363366730949822E-2</v>
      </c>
      <c r="U63">
        <f t="shared" si="15"/>
        <v>0.11872673346189964</v>
      </c>
      <c r="V63">
        <f t="shared" si="2"/>
        <v>0.17809010019284946</v>
      </c>
      <c r="W63">
        <f t="shared" si="16"/>
        <v>0.23745346692379929</v>
      </c>
      <c r="X63">
        <f t="shared" si="17"/>
        <v>0.29681683365474909</v>
      </c>
      <c r="Y63">
        <f t="shared" si="18"/>
        <v>0.35618020038569892</v>
      </c>
      <c r="Z63">
        <f t="shared" si="19"/>
        <v>0.41554356711664875</v>
      </c>
      <c r="AA63">
        <f t="shared" si="20"/>
        <v>0.47490693384759858</v>
      </c>
      <c r="AB63">
        <f t="shared" si="21"/>
        <v>0.53427030057854841</v>
      </c>
      <c r="AD63">
        <f t="shared" si="3"/>
        <v>1.7307104003192367E-4</v>
      </c>
      <c r="AE63">
        <f t="shared" si="4"/>
        <v>3.4614208006384734E-4</v>
      </c>
      <c r="AF63">
        <f t="shared" si="22"/>
        <v>5.1921312009577103E-4</v>
      </c>
      <c r="AG63">
        <f t="shared" si="23"/>
        <v>6.9228416012769467E-4</v>
      </c>
      <c r="AH63">
        <f t="shared" si="24"/>
        <v>8.6535520015961832E-4</v>
      </c>
      <c r="AI63">
        <f t="shared" si="25"/>
        <v>1.0384262401915421E-3</v>
      </c>
      <c r="AJ63">
        <f t="shared" si="25"/>
        <v>1.2114972802234657E-3</v>
      </c>
      <c r="AK63">
        <f t="shared" si="25"/>
        <v>1.3845683202553893E-3</v>
      </c>
      <c r="AL63">
        <f t="shared" si="25"/>
        <v>1.5576393602873132E-3</v>
      </c>
      <c r="AN63">
        <f t="shared" si="26"/>
        <v>1.1923514161244575</v>
      </c>
      <c r="AO63">
        <f t="shared" si="27"/>
        <v>2.384702832248915</v>
      </c>
      <c r="AP63">
        <f t="shared" si="54"/>
        <v>3.5770542483733729</v>
      </c>
      <c r="AQ63">
        <f t="shared" si="28"/>
        <v>4.76940566449783</v>
      </c>
      <c r="AR63">
        <f t="shared" si="29"/>
        <v>5.961757080622287</v>
      </c>
      <c r="AS63">
        <f t="shared" si="29"/>
        <v>7.1541084967467459</v>
      </c>
      <c r="AT63">
        <f t="shared" si="29"/>
        <v>8.346459912871202</v>
      </c>
      <c r="AU63">
        <f t="shared" si="29"/>
        <v>9.53881132899566</v>
      </c>
      <c r="AV63">
        <f t="shared" si="30"/>
        <v>10.73116274512012</v>
      </c>
      <c r="AX63" t="str">
        <f t="shared" si="31"/>
        <v>0,369475865030606+0,929240326912196i</v>
      </c>
      <c r="AY63" t="str">
        <f t="shared" si="32"/>
        <v>-0,726975170319771+0,686663747214414i</v>
      </c>
      <c r="AZ63" t="str">
        <f t="shared" si="55"/>
        <v>-0,906675424849945-0,42182896293779i</v>
      </c>
      <c r="BA63" t="str">
        <f t="shared" si="56"/>
        <v>0,0569857965229187-0,998374989167221i</v>
      </c>
      <c r="BB63" t="str">
        <f t="shared" si="57"/>
        <v>0,948785177779472-0,315921962557173i</v>
      </c>
      <c r="BC63" t="str">
        <f t="shared" si="36"/>
        <v>0,644120652053657+0,764923908371265i</v>
      </c>
      <c r="BD63" t="str">
        <f t="shared" si="37"/>
        <v>-0,472811107576265+0,881163808013303i</v>
      </c>
      <c r="BE63" t="str">
        <f t="shared" si="38"/>
        <v>-0,993505237989297-0,113786387972509i</v>
      </c>
      <c r="BF63" t="str">
        <f t="shared" si="39"/>
        <v>-0,2613413068608-0,965246456263005i</v>
      </c>
      <c r="BH63" t="str">
        <f t="shared" si="40"/>
        <v>0,741596244163281-0,120221840535574i</v>
      </c>
      <c r="BJ63">
        <f t="shared" si="41"/>
        <v>0.75127776507683608</v>
      </c>
      <c r="BL63">
        <f t="shared" si="42"/>
        <v>0.12521296084613934</v>
      </c>
      <c r="BN63">
        <f t="shared" si="43"/>
        <v>-15.044107061226562</v>
      </c>
      <c r="BQ63" t="str">
        <f t="shared" si="44"/>
        <v>-0,341940756209424+0,44683303161348i</v>
      </c>
      <c r="BS63">
        <f t="shared" si="45"/>
        <v>0.56265730147041193</v>
      </c>
      <c r="BU63">
        <f t="shared" si="46"/>
        <v>5.6265730147041192E-2</v>
      </c>
      <c r="BW63">
        <f t="shared" si="47"/>
        <v>-18.51816032348458</v>
      </c>
      <c r="BZ63" t="str">
        <f t="shared" si="48"/>
        <v>-0,26417473013911+1,19407511118882i</v>
      </c>
      <c r="CB63">
        <f t="shared" si="49"/>
        <v>1.2229487557558019</v>
      </c>
      <c r="CD63">
        <f t="shared" si="50"/>
        <v>0.30573718893895047</v>
      </c>
      <c r="CF63">
        <f t="shared" si="51"/>
        <v>-11.167117231329236</v>
      </c>
    </row>
    <row r="64" spans="7:84" x14ac:dyDescent="0.3">
      <c r="G64">
        <v>59</v>
      </c>
      <c r="H64">
        <f t="shared" si="9"/>
        <v>1.0297442586766545</v>
      </c>
      <c r="J64">
        <f t="shared" si="0"/>
        <v>6.0001711049147873E-2</v>
      </c>
      <c r="K64">
        <f t="shared" si="10"/>
        <v>6.0001711049147873E-2</v>
      </c>
      <c r="L64">
        <f t="shared" si="11"/>
        <v>6.0001711049147873E-2</v>
      </c>
      <c r="M64">
        <f t="shared" si="12"/>
        <v>6.0001711049147873E-2</v>
      </c>
      <c r="N64">
        <f t="shared" si="13"/>
        <v>6.0001711049147873E-2</v>
      </c>
      <c r="O64">
        <f t="shared" si="52"/>
        <v>6.0001711049147873E-2</v>
      </c>
      <c r="P64">
        <f t="shared" si="53"/>
        <v>6.0001711049147873E-2</v>
      </c>
      <c r="Q64">
        <f t="shared" si="53"/>
        <v>6.0001711049147873E-2</v>
      </c>
      <c r="R64">
        <f t="shared" si="53"/>
        <v>6.0001711049147873E-2</v>
      </c>
      <c r="T64">
        <f t="shared" si="14"/>
        <v>6.0001711049147873E-2</v>
      </c>
      <c r="U64">
        <f t="shared" si="15"/>
        <v>0.12000342209829575</v>
      </c>
      <c r="V64">
        <f t="shared" si="2"/>
        <v>0.18000513314744362</v>
      </c>
      <c r="W64">
        <f t="shared" si="16"/>
        <v>0.24000684419659149</v>
      </c>
      <c r="X64">
        <f t="shared" si="17"/>
        <v>0.30000855524573938</v>
      </c>
      <c r="Y64">
        <f t="shared" si="18"/>
        <v>0.36001026629488725</v>
      </c>
      <c r="Z64">
        <f t="shared" si="19"/>
        <v>0.42001197734403511</v>
      </c>
      <c r="AA64">
        <f t="shared" si="20"/>
        <v>0.48001368839318298</v>
      </c>
      <c r="AB64">
        <f t="shared" si="21"/>
        <v>0.5400153994423309</v>
      </c>
      <c r="AD64">
        <f t="shared" si="3"/>
        <v>1.7493210218410459E-4</v>
      </c>
      <c r="AE64">
        <f t="shared" si="4"/>
        <v>3.4986420436820917E-4</v>
      </c>
      <c r="AF64">
        <f t="shared" si="22"/>
        <v>5.2479630655231382E-4</v>
      </c>
      <c r="AG64">
        <f t="shared" si="23"/>
        <v>6.9972840873641835E-4</v>
      </c>
      <c r="AH64">
        <f t="shared" si="24"/>
        <v>8.7466051092052299E-4</v>
      </c>
      <c r="AI64">
        <f t="shared" si="25"/>
        <v>1.0495926131046276E-3</v>
      </c>
      <c r="AJ64">
        <f t="shared" si="25"/>
        <v>1.2245247152887322E-3</v>
      </c>
      <c r="AK64">
        <f t="shared" si="25"/>
        <v>1.3994568174728367E-3</v>
      </c>
      <c r="AL64">
        <f t="shared" si="25"/>
        <v>1.5743889196569414E-3</v>
      </c>
      <c r="AN64">
        <f t="shared" si="26"/>
        <v>1.2051729724763418</v>
      </c>
      <c r="AO64">
        <f t="shared" si="27"/>
        <v>2.4103459449526836</v>
      </c>
      <c r="AP64">
        <f t="shared" si="54"/>
        <v>3.6155189174290263</v>
      </c>
      <c r="AQ64">
        <f t="shared" si="28"/>
        <v>4.8206918899053672</v>
      </c>
      <c r="AR64">
        <f t="shared" si="29"/>
        <v>6.0258648623817095</v>
      </c>
      <c r="AS64">
        <f t="shared" si="29"/>
        <v>7.2310378348580526</v>
      </c>
      <c r="AT64">
        <f t="shared" si="29"/>
        <v>8.436210807334394</v>
      </c>
      <c r="AU64">
        <f t="shared" si="29"/>
        <v>9.6413837798107345</v>
      </c>
      <c r="AV64">
        <f t="shared" si="30"/>
        <v>10.846556752287078</v>
      </c>
      <c r="AX64" t="str">
        <f t="shared" si="31"/>
        <v>0,357531515169788+0,933901073808353i</v>
      </c>
      <c r="AY64" t="str">
        <f t="shared" si="32"/>
        <v>-0,744342431320791+0,667798131874786i</v>
      </c>
      <c r="AZ64" t="str">
        <f t="shared" si="55"/>
        <v>-0,889783269720361-0,456383317974862i</v>
      </c>
      <c r="BA64" t="str">
        <f t="shared" si="56"/>
        <v>0,108091310129093-0,99414097022232i</v>
      </c>
      <c r="BB64" t="str">
        <f t="shared" si="57"/>
        <v>0,967075369494645-0,254490136777038i</v>
      </c>
      <c r="BC64" t="str">
        <f t="shared" si="36"/>
        <v>0,583428534148512+0,812164481826999i</v>
      </c>
      <c r="BD64" t="str">
        <f t="shared" si="37"/>
        <v>-0,549887193879833+0,835238932286423i</v>
      </c>
      <c r="BE64" t="str">
        <f t="shared" si="38"/>
        <v>-0,976632537349153-0,214915999848676i</v>
      </c>
      <c r="BF64" t="str">
        <f t="shared" si="39"/>
        <v>-0,148466627805281-0,988917418406678i</v>
      </c>
      <c r="BH64" t="str">
        <f t="shared" si="40"/>
        <v>0,798572493752374-0,103315219291081i</v>
      </c>
      <c r="BJ64">
        <f t="shared" si="41"/>
        <v>0.80522795673961145</v>
      </c>
      <c r="BL64">
        <f t="shared" si="42"/>
        <v>0.1342046594566019</v>
      </c>
      <c r="BN64">
        <f t="shared" si="43"/>
        <v>-14.742923969468361</v>
      </c>
      <c r="BQ64" t="str">
        <f t="shared" si="44"/>
        <v>-0,292985331133381+0,340254776566987i</v>
      </c>
      <c r="BS64">
        <f t="shared" si="45"/>
        <v>0.44901416150939727</v>
      </c>
      <c r="BU64">
        <f t="shared" si="46"/>
        <v>4.4901416150939726E-2</v>
      </c>
      <c r="BW64">
        <f t="shared" si="47"/>
        <v>-19.497999528449096</v>
      </c>
      <c r="BZ64" t="str">
        <f t="shared" si="48"/>
        <v>-0,276594185871364+1,14531588770828i</v>
      </c>
      <c r="CB64">
        <f t="shared" si="49"/>
        <v>1.1782414125699572</v>
      </c>
      <c r="CD64">
        <f t="shared" si="50"/>
        <v>0.2945603531424893</v>
      </c>
      <c r="CF64">
        <f t="shared" si="51"/>
        <v>-11.328856995007818</v>
      </c>
    </row>
    <row r="65" spans="7:84" x14ac:dyDescent="0.3">
      <c r="G65">
        <v>60</v>
      </c>
      <c r="H65">
        <f t="shared" si="9"/>
        <v>1.0471975511965976</v>
      </c>
      <c r="J65">
        <f t="shared" si="0"/>
        <v>6.0621778264910706E-2</v>
      </c>
      <c r="K65">
        <f t="shared" si="10"/>
        <v>6.0621778264910706E-2</v>
      </c>
      <c r="L65">
        <f t="shared" si="11"/>
        <v>6.0621778264910706E-2</v>
      </c>
      <c r="M65">
        <f t="shared" si="12"/>
        <v>6.0621778264910706E-2</v>
      </c>
      <c r="N65">
        <f t="shared" si="13"/>
        <v>6.0621778264910706E-2</v>
      </c>
      <c r="O65">
        <f t="shared" si="52"/>
        <v>6.0621778264910706E-2</v>
      </c>
      <c r="P65">
        <f t="shared" si="53"/>
        <v>6.0621778264910706E-2</v>
      </c>
      <c r="Q65">
        <f t="shared" si="53"/>
        <v>6.0621778264910706E-2</v>
      </c>
      <c r="R65">
        <f t="shared" si="53"/>
        <v>6.0621778264910706E-2</v>
      </c>
      <c r="T65">
        <f t="shared" si="14"/>
        <v>6.0621778264910706E-2</v>
      </c>
      <c r="U65">
        <f t="shared" si="15"/>
        <v>0.12124355652982141</v>
      </c>
      <c r="V65">
        <f t="shared" si="2"/>
        <v>0.1818653347947321</v>
      </c>
      <c r="W65">
        <f t="shared" si="16"/>
        <v>0.24248711305964282</v>
      </c>
      <c r="X65">
        <f t="shared" si="17"/>
        <v>0.30310889132455354</v>
      </c>
      <c r="Y65">
        <f t="shared" si="18"/>
        <v>0.36373066958946426</v>
      </c>
      <c r="Z65">
        <f t="shared" si="19"/>
        <v>0.42435244785437498</v>
      </c>
      <c r="AA65">
        <f t="shared" si="20"/>
        <v>0.4849742261192857</v>
      </c>
      <c r="AB65">
        <f t="shared" si="21"/>
        <v>0.54559600438419642</v>
      </c>
      <c r="AD65">
        <f t="shared" si="3"/>
        <v>1.7673987832335483E-4</v>
      </c>
      <c r="AE65">
        <f t="shared" si="4"/>
        <v>3.5347975664670966E-4</v>
      </c>
      <c r="AF65">
        <f t="shared" si="22"/>
        <v>5.3021963497006444E-4</v>
      </c>
      <c r="AG65">
        <f t="shared" si="23"/>
        <v>7.0695951329341933E-4</v>
      </c>
      <c r="AH65">
        <f t="shared" si="24"/>
        <v>8.8369939161677422E-4</v>
      </c>
      <c r="AI65">
        <f t="shared" si="25"/>
        <v>1.0604392699401291E-3</v>
      </c>
      <c r="AJ65">
        <f t="shared" si="25"/>
        <v>1.2371791482634839E-3</v>
      </c>
      <c r="AK65">
        <f t="shared" si="25"/>
        <v>1.4139190265868389E-3</v>
      </c>
      <c r="AL65">
        <f t="shared" si="25"/>
        <v>1.5906589049101937E-3</v>
      </c>
      <c r="AN65">
        <f t="shared" si="26"/>
        <v>1.2176274214660368</v>
      </c>
      <c r="AO65">
        <f t="shared" si="27"/>
        <v>2.4352548429320735</v>
      </c>
      <c r="AP65">
        <f t="shared" si="54"/>
        <v>3.65288226439811</v>
      </c>
      <c r="AQ65">
        <f t="shared" si="28"/>
        <v>4.870509685864147</v>
      </c>
      <c r="AR65">
        <f t="shared" si="29"/>
        <v>6.0881371073301844</v>
      </c>
      <c r="AS65">
        <f t="shared" si="29"/>
        <v>7.3057645287962218</v>
      </c>
      <c r="AT65">
        <f t="shared" si="29"/>
        <v>8.5233919502622584</v>
      </c>
      <c r="AU65">
        <f t="shared" si="29"/>
        <v>9.7410193717282958</v>
      </c>
      <c r="AV65">
        <f t="shared" si="30"/>
        <v>10.958646793194331</v>
      </c>
      <c r="AX65" t="str">
        <f t="shared" si="31"/>
        <v>0,345872863987097+0,938281387408576i</v>
      </c>
      <c r="AY65" t="str">
        <f t="shared" si="32"/>
        <v>-0,760743923914726+0,649052141377582i</v>
      </c>
      <c r="AZ65" t="str">
        <f t="shared" si="55"/>
        <v>-0,872114223437434-0,489302341378131i</v>
      </c>
      <c r="BA65" t="str">
        <f t="shared" si="56"/>
        <v>0,15746263554635-0,987524945713675i</v>
      </c>
      <c r="BB65" t="str">
        <f t="shared" si="57"/>
        <v>0,981038328892179-0,19381382108725i</v>
      </c>
      <c r="BC65" t="str">
        <f t="shared" si="36"/>
        <v>0,521166437443756+0,853455062954215i</v>
      </c>
      <c r="BD65" t="str">
        <f t="shared" si="37"/>
        <v>-0,620523672226931+0,784187714903775i</v>
      </c>
      <c r="BE65" t="str">
        <f t="shared" si="38"/>
        <v>-0,950411036813594-0,310996561239684i</v>
      </c>
      <c r="BF65" t="str">
        <f t="shared" si="39"/>
        <v>-0,0369191023083977-0,999318257555991i</v>
      </c>
      <c r="BH65" t="str">
        <f t="shared" si="40"/>
        <v>0,851515681073466-0,0833075793928979i</v>
      </c>
      <c r="BJ65">
        <f t="shared" si="41"/>
        <v>0.85558115214064456</v>
      </c>
      <c r="BL65">
        <f t="shared" si="42"/>
        <v>0.14259685869010744</v>
      </c>
      <c r="BN65">
        <f t="shared" si="43"/>
        <v>-14.479500329129497</v>
      </c>
      <c r="BQ65" t="str">
        <f t="shared" si="44"/>
        <v>-0,235171692831701+0,244020379669417i</v>
      </c>
      <c r="BS65">
        <f t="shared" si="45"/>
        <v>0.33889772912094634</v>
      </c>
      <c r="BU65">
        <f t="shared" si="46"/>
        <v>3.3889772912094634E-2</v>
      </c>
      <c r="BW65">
        <f t="shared" si="47"/>
        <v>-20.719913325925209</v>
      </c>
      <c r="BZ65" t="str">
        <f t="shared" si="48"/>
        <v>-0,286985283365063+1,09803118740803i</v>
      </c>
      <c r="CB65">
        <f t="shared" si="49"/>
        <v>1.1349154335847291</v>
      </c>
      <c r="CD65">
        <f t="shared" si="50"/>
        <v>0.28372885839618228</v>
      </c>
      <c r="CF65">
        <f t="shared" si="51"/>
        <v>-11.491564806825448</v>
      </c>
    </row>
    <row r="66" spans="7:84" x14ac:dyDescent="0.3">
      <c r="G66">
        <v>61</v>
      </c>
      <c r="H66">
        <f t="shared" si="9"/>
        <v>1.064650843716541</v>
      </c>
      <c r="J66">
        <f t="shared" si="0"/>
        <v>6.1223379499757709E-2</v>
      </c>
      <c r="K66">
        <f t="shared" si="10"/>
        <v>6.1223379499757709E-2</v>
      </c>
      <c r="L66">
        <f t="shared" si="11"/>
        <v>6.1223379499757709E-2</v>
      </c>
      <c r="M66">
        <f t="shared" si="12"/>
        <v>6.1223379499757709E-2</v>
      </c>
      <c r="N66">
        <f t="shared" si="13"/>
        <v>6.1223379499757709E-2</v>
      </c>
      <c r="O66">
        <f t="shared" si="52"/>
        <v>6.1223379499757709E-2</v>
      </c>
      <c r="P66">
        <f t="shared" si="53"/>
        <v>6.1223379499757709E-2</v>
      </c>
      <c r="Q66">
        <f t="shared" si="53"/>
        <v>6.1223379499757709E-2</v>
      </c>
      <c r="R66">
        <f t="shared" si="53"/>
        <v>6.1223379499757709E-2</v>
      </c>
      <c r="T66">
        <f t="shared" si="14"/>
        <v>6.1223379499757709E-2</v>
      </c>
      <c r="U66">
        <f t="shared" si="15"/>
        <v>0.12244675899951542</v>
      </c>
      <c r="V66">
        <f t="shared" si="2"/>
        <v>0.18367013849927313</v>
      </c>
      <c r="W66">
        <f t="shared" si="16"/>
        <v>0.24489351799903084</v>
      </c>
      <c r="X66">
        <f t="shared" si="17"/>
        <v>0.30611689749878856</v>
      </c>
      <c r="Y66">
        <f t="shared" si="18"/>
        <v>0.36734027699854627</v>
      </c>
      <c r="Z66">
        <f t="shared" si="19"/>
        <v>0.42856365649830397</v>
      </c>
      <c r="AA66">
        <f t="shared" si="20"/>
        <v>0.48978703599806167</v>
      </c>
      <c r="AB66">
        <f t="shared" si="21"/>
        <v>0.55101041549781937</v>
      </c>
      <c r="AD66">
        <f t="shared" si="3"/>
        <v>1.7849381778355016E-4</v>
      </c>
      <c r="AE66">
        <f t="shared" si="4"/>
        <v>3.5698763556710032E-4</v>
      </c>
      <c r="AF66">
        <f t="shared" si="22"/>
        <v>5.3548145335065051E-4</v>
      </c>
      <c r="AG66">
        <f t="shared" si="23"/>
        <v>7.1397527113420064E-4</v>
      </c>
      <c r="AH66">
        <f t="shared" si="24"/>
        <v>8.9246908891775088E-4</v>
      </c>
      <c r="AI66">
        <f t="shared" si="25"/>
        <v>1.070962906701301E-3</v>
      </c>
      <c r="AJ66">
        <f t="shared" si="25"/>
        <v>1.2494567244848512E-3</v>
      </c>
      <c r="AK66">
        <f t="shared" si="25"/>
        <v>1.4279505422684013E-3</v>
      </c>
      <c r="AL66">
        <f t="shared" si="25"/>
        <v>1.6064443600519514E-3</v>
      </c>
      <c r="AN66">
        <f t="shared" si="26"/>
        <v>1.2297109693477315</v>
      </c>
      <c r="AO66">
        <f t="shared" si="27"/>
        <v>2.459421938695463</v>
      </c>
      <c r="AP66">
        <f t="shared" si="54"/>
        <v>3.6891329080431952</v>
      </c>
      <c r="AQ66">
        <f t="shared" si="28"/>
        <v>4.918843877390926</v>
      </c>
      <c r="AR66">
        <f t="shared" si="29"/>
        <v>6.1485548467386586</v>
      </c>
      <c r="AS66">
        <f t="shared" si="29"/>
        <v>7.3782658160863903</v>
      </c>
      <c r="AT66">
        <f t="shared" si="29"/>
        <v>8.607976785434122</v>
      </c>
      <c r="AU66">
        <f t="shared" si="29"/>
        <v>9.837687754781852</v>
      </c>
      <c r="AV66">
        <f t="shared" si="30"/>
        <v>11.067398724129584</v>
      </c>
      <c r="AX66" t="str">
        <f t="shared" si="31"/>
        <v>0,334510121312992+0,942392157617606i</v>
      </c>
      <c r="AY66" t="str">
        <f t="shared" si="32"/>
        <v>-0,776205957478334+0,630479429938156i</v>
      </c>
      <c r="AZ66" t="str">
        <f t="shared" si="55"/>
        <v>-0,853807619312882-0,520588656429689i</v>
      </c>
      <c r="BA66" t="str">
        <f t="shared" si="56"/>
        <v>0,204991376849715-0,978763779171082i</v>
      </c>
      <c r="BB66" t="str">
        <f t="shared" si="57"/>
        <v>0,990950999989114-0,134224124584873i</v>
      </c>
      <c r="BC66" t="str">
        <f t="shared" si="36"/>
        <v>0,457974901593463+0,888965122775049i</v>
      </c>
      <c r="BD66" t="str">
        <f t="shared" si="37"/>
        <v>-0,684556520208444+0,728959786709875i</v>
      </c>
      <c r="BE66" t="str">
        <f t="shared" si="38"/>
        <v>-0,915957070834516-0,401276269405821i</v>
      </c>
      <c r="BF66" t="str">
        <f t="shared" si="39"/>
        <v>0,0717626984437488-0,997421733827808i</v>
      </c>
      <c r="BH66" t="str">
        <f t="shared" si="40"/>
        <v>0,900438921360605-0,060704972629882i</v>
      </c>
      <c r="BJ66">
        <f t="shared" si="41"/>
        <v>0.90248287784480696</v>
      </c>
      <c r="BL66">
        <f t="shared" si="42"/>
        <v>0.1504138129741345</v>
      </c>
      <c r="BN66">
        <f t="shared" si="43"/>
        <v>-14.247722706109826</v>
      </c>
      <c r="BQ66" t="str">
        <f t="shared" si="44"/>
        <v>-0,170337069645143+0,158521933621413i</v>
      </c>
      <c r="BS66">
        <f t="shared" si="45"/>
        <v>0.23268846283038178</v>
      </c>
      <c r="BU66">
        <f t="shared" si="46"/>
        <v>2.3268846283038179E-2</v>
      </c>
      <c r="BW66">
        <f t="shared" si="47"/>
        <v>-22.352851407155605</v>
      </c>
      <c r="BZ66" t="str">
        <f t="shared" si="48"/>
        <v>-0,295503455478224+1,05228293112607i</v>
      </c>
      <c r="CB66">
        <f t="shared" si="49"/>
        <v>1.0929874927641414</v>
      </c>
      <c r="CD66">
        <f t="shared" si="50"/>
        <v>0.27324687319103536</v>
      </c>
      <c r="CF66">
        <f t="shared" si="51"/>
        <v>-11.65504790381058</v>
      </c>
    </row>
    <row r="67" spans="7:84" x14ac:dyDescent="0.3">
      <c r="G67">
        <v>62</v>
      </c>
      <c r="H67">
        <f t="shared" si="9"/>
        <v>1.0821041362364843</v>
      </c>
      <c r="J67">
        <f t="shared" si="0"/>
        <v>6.1806331500124885E-2</v>
      </c>
      <c r="K67">
        <f t="shared" si="10"/>
        <v>6.1806331500124885E-2</v>
      </c>
      <c r="L67">
        <f t="shared" si="11"/>
        <v>6.1806331500124885E-2</v>
      </c>
      <c r="M67">
        <f t="shared" si="12"/>
        <v>6.1806331500124885E-2</v>
      </c>
      <c r="N67">
        <f t="shared" si="13"/>
        <v>6.1806331500124885E-2</v>
      </c>
      <c r="O67">
        <f t="shared" si="52"/>
        <v>6.1806331500124885E-2</v>
      </c>
      <c r="P67">
        <f t="shared" si="53"/>
        <v>6.1806331500124885E-2</v>
      </c>
      <c r="Q67">
        <f t="shared" si="53"/>
        <v>6.1806331500124885E-2</v>
      </c>
      <c r="R67">
        <f t="shared" si="53"/>
        <v>6.1806331500124885E-2</v>
      </c>
      <c r="T67">
        <f t="shared" si="14"/>
        <v>6.1806331500124885E-2</v>
      </c>
      <c r="U67">
        <f t="shared" si="15"/>
        <v>0.12361266300024977</v>
      </c>
      <c r="V67">
        <f t="shared" si="2"/>
        <v>0.18541899450037466</v>
      </c>
      <c r="W67">
        <f t="shared" si="16"/>
        <v>0.24722532600049954</v>
      </c>
      <c r="X67">
        <f t="shared" si="17"/>
        <v>0.30903165750062445</v>
      </c>
      <c r="Y67">
        <f t="shared" si="18"/>
        <v>0.37083798900074932</v>
      </c>
      <c r="Z67">
        <f t="shared" si="19"/>
        <v>0.4326443205008742</v>
      </c>
      <c r="AA67">
        <f t="shared" si="20"/>
        <v>0.49445065200099908</v>
      </c>
      <c r="AB67">
        <f t="shared" si="21"/>
        <v>0.55625698350112396</v>
      </c>
      <c r="AD67">
        <f t="shared" si="3"/>
        <v>1.801933862977402E-4</v>
      </c>
      <c r="AE67">
        <f t="shared" si="4"/>
        <v>3.603867725954804E-4</v>
      </c>
      <c r="AF67">
        <f t="shared" si="22"/>
        <v>5.4058015889322055E-4</v>
      </c>
      <c r="AG67">
        <f t="shared" si="23"/>
        <v>7.2077354519096081E-4</v>
      </c>
      <c r="AH67">
        <f t="shared" si="24"/>
        <v>9.0096693148870096E-4</v>
      </c>
      <c r="AI67">
        <f t="shared" si="25"/>
        <v>1.0811603177864411E-3</v>
      </c>
      <c r="AJ67">
        <f t="shared" si="25"/>
        <v>1.2613537040841814E-3</v>
      </c>
      <c r="AK67">
        <f t="shared" si="25"/>
        <v>1.4415470903819216E-3</v>
      </c>
      <c r="AL67">
        <f t="shared" si="25"/>
        <v>1.6217404766796617E-3</v>
      </c>
      <c r="AN67">
        <f t="shared" si="26"/>
        <v>1.2414199353556856</v>
      </c>
      <c r="AO67">
        <f t="shared" si="27"/>
        <v>2.4828398707113712</v>
      </c>
      <c r="AP67">
        <f t="shared" si="54"/>
        <v>3.7242598060670562</v>
      </c>
      <c r="AQ67">
        <f t="shared" si="28"/>
        <v>4.9656797414227425</v>
      </c>
      <c r="AR67">
        <f t="shared" si="29"/>
        <v>6.2070996767784274</v>
      </c>
      <c r="AS67">
        <f t="shared" si="29"/>
        <v>7.4485196121341124</v>
      </c>
      <c r="AT67">
        <f t="shared" si="29"/>
        <v>8.6899395474897982</v>
      </c>
      <c r="AU67">
        <f t="shared" si="29"/>
        <v>9.931359482845485</v>
      </c>
      <c r="AV67">
        <f t="shared" si="30"/>
        <v>11.172779418201168</v>
      </c>
      <c r="AX67" t="str">
        <f t="shared" si="31"/>
        <v>0,323453005320651+0,946244235569781i</v>
      </c>
      <c r="AY67" t="str">
        <f t="shared" si="32"/>
        <v>-0,790756306698077+0,612131083524776i</v>
      </c>
      <c r="AZ67" t="str">
        <f t="shared" si="55"/>
        <v>-0,834998013076156-0,550252958337229i</v>
      </c>
      <c r="BA67" t="str">
        <f t="shared" si="56"/>
        <v>0,250591073165567-0,968093029646288i</v>
      </c>
      <c r="BB67" t="str">
        <f t="shared" si="57"/>
        <v>0,997106884520015-0,0760122414009038i</v>
      </c>
      <c r="BC67" t="str">
        <f t="shared" si="36"/>
        <v>0,394443363682255+0,918920253801726i</v>
      </c>
      <c r="BD67" t="str">
        <f t="shared" si="37"/>
        <v>-0,741939101696391+0,670467276885272i</v>
      </c>
      <c r="BE67" t="str">
        <f t="shared" si="38"/>
        <v>-0,874408228099459-0,485190942446338i</v>
      </c>
      <c r="BF67" t="str">
        <f t="shared" si="39"/>
        <v>0,176279163184638-0,984340213862526i</v>
      </c>
      <c r="BH67" t="str">
        <f t="shared" si="40"/>
        <v>0,945396643232-0,035982910289864i</v>
      </c>
      <c r="BJ67">
        <f t="shared" si="41"/>
        <v>0.94608117139453851</v>
      </c>
      <c r="BL67">
        <f t="shared" si="42"/>
        <v>0.15768019523242308</v>
      </c>
      <c r="BN67">
        <f t="shared" si="43"/>
        <v>-14.042828423326313</v>
      </c>
      <c r="BQ67" t="str">
        <f t="shared" si="44"/>
        <v>-0,100228159696957+0,08387346408827i</v>
      </c>
      <c r="BS67">
        <f t="shared" si="45"/>
        <v>0.13069216493120403</v>
      </c>
      <c r="BU67">
        <f t="shared" si="46"/>
        <v>1.3069216493120404E-2</v>
      </c>
      <c r="BW67">
        <f t="shared" si="47"/>
        <v>-24.858104391654678</v>
      </c>
      <c r="BZ67" t="str">
        <f t="shared" si="48"/>
        <v>-0,302301314453582+1,00812236075733i</v>
      </c>
      <c r="CB67">
        <f t="shared" si="49"/>
        <v>1.0524717473544341</v>
      </c>
      <c r="CD67">
        <f t="shared" si="50"/>
        <v>0.26311793683860851</v>
      </c>
      <c r="CF67">
        <f t="shared" si="51"/>
        <v>-11.819095362315966</v>
      </c>
    </row>
    <row r="68" spans="7:84" x14ac:dyDescent="0.3">
      <c r="G68">
        <v>63</v>
      </c>
      <c r="H68">
        <f t="shared" si="9"/>
        <v>1.0995574287564276</v>
      </c>
      <c r="J68">
        <f t="shared" si="0"/>
        <v>6.237045669318575E-2</v>
      </c>
      <c r="K68">
        <f t="shared" si="10"/>
        <v>6.237045669318575E-2</v>
      </c>
      <c r="L68">
        <f t="shared" si="11"/>
        <v>6.237045669318575E-2</v>
      </c>
      <c r="M68">
        <f t="shared" si="12"/>
        <v>6.237045669318575E-2</v>
      </c>
      <c r="N68">
        <f t="shared" si="13"/>
        <v>6.237045669318575E-2</v>
      </c>
      <c r="O68">
        <f t="shared" si="52"/>
        <v>6.237045669318575E-2</v>
      </c>
      <c r="P68">
        <f t="shared" si="53"/>
        <v>6.237045669318575E-2</v>
      </c>
      <c r="Q68">
        <f t="shared" si="53"/>
        <v>6.237045669318575E-2</v>
      </c>
      <c r="R68">
        <f t="shared" si="53"/>
        <v>6.237045669318575E-2</v>
      </c>
      <c r="T68">
        <f t="shared" si="14"/>
        <v>6.237045669318575E-2</v>
      </c>
      <c r="U68">
        <f t="shared" si="15"/>
        <v>0.1247409133863715</v>
      </c>
      <c r="V68">
        <f t="shared" si="2"/>
        <v>0.18711137007955725</v>
      </c>
      <c r="W68">
        <f t="shared" si="16"/>
        <v>0.249481826772743</v>
      </c>
      <c r="X68">
        <f t="shared" si="17"/>
        <v>0.31185228346592875</v>
      </c>
      <c r="Y68">
        <f t="shared" si="18"/>
        <v>0.3742227401591145</v>
      </c>
      <c r="Z68">
        <f t="shared" si="19"/>
        <v>0.43659319685230025</v>
      </c>
      <c r="AA68">
        <f t="shared" si="20"/>
        <v>0.498963653545486</v>
      </c>
      <c r="AB68">
        <f t="shared" si="21"/>
        <v>0.56133411023867175</v>
      </c>
      <c r="AD68">
        <f t="shared" si="3"/>
        <v>1.8183806616089141E-4</v>
      </c>
      <c r="AE68">
        <f t="shared" si="4"/>
        <v>3.6367613232178282E-4</v>
      </c>
      <c r="AF68">
        <f t="shared" si="22"/>
        <v>5.4551419848267418E-4</v>
      </c>
      <c r="AG68">
        <f t="shared" si="23"/>
        <v>7.2735226464356565E-4</v>
      </c>
      <c r="AH68">
        <f t="shared" si="24"/>
        <v>9.09190330804457E-4</v>
      </c>
      <c r="AI68">
        <f t="shared" si="25"/>
        <v>1.0910283969653484E-3</v>
      </c>
      <c r="AJ68">
        <f t="shared" si="25"/>
        <v>1.2728664631262397E-3</v>
      </c>
      <c r="AK68">
        <f t="shared" si="25"/>
        <v>1.4547045292871313E-3</v>
      </c>
      <c r="AL68">
        <f t="shared" si="25"/>
        <v>1.6365425954480226E-3</v>
      </c>
      <c r="AN68">
        <f t="shared" si="26"/>
        <v>1.2527507528254251</v>
      </c>
      <c r="AO68">
        <f t="shared" si="27"/>
        <v>2.5055015056508503</v>
      </c>
      <c r="AP68">
        <f t="shared" si="54"/>
        <v>3.7582522584762752</v>
      </c>
      <c r="AQ68">
        <f t="shared" si="28"/>
        <v>5.0110030113017006</v>
      </c>
      <c r="AR68">
        <f t="shared" si="29"/>
        <v>6.2637537641271255</v>
      </c>
      <c r="AS68">
        <f t="shared" si="29"/>
        <v>7.5165045169525504</v>
      </c>
      <c r="AT68">
        <f t="shared" si="29"/>
        <v>8.7692552697779753</v>
      </c>
      <c r="AU68">
        <f t="shared" si="29"/>
        <v>10.022006022603401</v>
      </c>
      <c r="AV68">
        <f t="shared" si="30"/>
        <v>11.274756775428827</v>
      </c>
      <c r="AX68" t="str">
        <f t="shared" si="31"/>
        <v>0,312710750599489+0,949848401830263i</v>
      </c>
      <c r="AY68" t="str">
        <f t="shared" si="32"/>
        <v>-0,804423972919008+0,594055613384133i</v>
      </c>
      <c r="AZ68" t="str">
        <f t="shared" si="55"/>
        <v>-0,815814799342941-0,578313248311879i</v>
      </c>
      <c r="BA68" t="str">
        <f t="shared" si="56"/>
        <v>0,294195856413603-0,955745153306605i</v>
      </c>
      <c r="BB68" t="str">
        <f t="shared" si="57"/>
        <v>0,999811213507656-0,0194303202327858i</v>
      </c>
      <c r="BC68" t="str">
        <f t="shared" si="36"/>
        <v>0,331107573653927+0,94359301325784i</v>
      </c>
      <c r="BD68" t="str">
        <f t="shared" si="37"/>
        <v>-0,792729417734666+0,609573679105371i</v>
      </c>
      <c r="BE68" t="str">
        <f t="shared" si="38"/>
        <v>-0,826897596138133-0,562352527780375i</v>
      </c>
      <c r="BF68" t="str">
        <f t="shared" si="39"/>
        <v>0,275569881820129-0,961281041232812i</v>
      </c>
      <c r="BH68" t="str">
        <f t="shared" si="40"/>
        <v>0,986479048258799-0,00958470663687395i</v>
      </c>
      <c r="BJ68">
        <f t="shared" si="41"/>
        <v>0.98652561003498573</v>
      </c>
      <c r="BL68">
        <f t="shared" si="42"/>
        <v>0.16442093500583096</v>
      </c>
      <c r="BN68">
        <f t="shared" si="43"/>
        <v>-13.861028777670779</v>
      </c>
      <c r="BQ68" t="str">
        <f t="shared" si="44"/>
        <v>-0,0264705101399438+0,0199484167131501i</v>
      </c>
      <c r="BS68">
        <f t="shared" si="45"/>
        <v>3.3145546253310627E-2</v>
      </c>
      <c r="BU68">
        <f t="shared" si="46"/>
        <v>3.3145546253310629E-3</v>
      </c>
      <c r="BW68">
        <f t="shared" si="47"/>
        <v>-30.816348105496537</v>
      </c>
      <c r="BZ68" t="str">
        <f t="shared" si="48"/>
        <v>-0,30752802166246+0,965590766902517i</v>
      </c>
      <c r="CB68">
        <f t="shared" si="49"/>
        <v>1.0133799944912161</v>
      </c>
      <c r="CD68">
        <f t="shared" si="50"/>
        <v>0.25334499862280402</v>
      </c>
      <c r="CF68">
        <f t="shared" si="51"/>
        <v>-11.983476561844295</v>
      </c>
    </row>
    <row r="69" spans="7:84" x14ac:dyDescent="0.3">
      <c r="G69">
        <v>64</v>
      </c>
      <c r="H69">
        <f t="shared" si="9"/>
        <v>1.1170107212763709</v>
      </c>
      <c r="J69">
        <f t="shared" ref="J69:J91" si="58">ABS((SIN(H69))*$C$4)</f>
        <v>6.2915583240941694E-2</v>
      </c>
      <c r="K69">
        <f t="shared" si="10"/>
        <v>6.2915583240941694E-2</v>
      </c>
      <c r="L69">
        <f t="shared" si="11"/>
        <v>6.2915583240941694E-2</v>
      </c>
      <c r="M69">
        <f t="shared" si="12"/>
        <v>6.2915583240941694E-2</v>
      </c>
      <c r="N69">
        <f t="shared" si="13"/>
        <v>6.2915583240941694E-2</v>
      </c>
      <c r="O69">
        <f t="shared" si="52"/>
        <v>6.2915583240941694E-2</v>
      </c>
      <c r="P69">
        <f t="shared" si="53"/>
        <v>6.2915583240941694E-2</v>
      </c>
      <c r="Q69">
        <f t="shared" si="53"/>
        <v>6.2915583240941694E-2</v>
      </c>
      <c r="R69">
        <f t="shared" si="53"/>
        <v>6.2915583240941694E-2</v>
      </c>
      <c r="T69">
        <f t="shared" si="14"/>
        <v>6.2915583240941694E-2</v>
      </c>
      <c r="U69">
        <f t="shared" si="15"/>
        <v>0.12583116648188339</v>
      </c>
      <c r="V69">
        <f t="shared" ref="V69:V132" si="59">J69+K69+L69</f>
        <v>0.18874674972282507</v>
      </c>
      <c r="W69">
        <f t="shared" si="16"/>
        <v>0.25166233296376678</v>
      </c>
      <c r="X69">
        <f t="shared" si="17"/>
        <v>0.31457791620470849</v>
      </c>
      <c r="Y69">
        <f t="shared" si="18"/>
        <v>0.37749349944565019</v>
      </c>
      <c r="Z69">
        <f t="shared" si="19"/>
        <v>0.4404090826865919</v>
      </c>
      <c r="AA69">
        <f t="shared" si="20"/>
        <v>0.50332466592753355</v>
      </c>
      <c r="AB69">
        <f t="shared" si="21"/>
        <v>0.56624024916847526</v>
      </c>
      <c r="AD69">
        <f t="shared" ref="AD69:AD132" si="60">T69/$C$2+$C$10</f>
        <v>1.8342735638758511E-4</v>
      </c>
      <c r="AE69">
        <f t="shared" ref="AE69:AE132" si="61">U69/$C$2+2*$C$10</f>
        <v>3.6685471277517022E-4</v>
      </c>
      <c r="AF69">
        <f t="shared" si="22"/>
        <v>5.502820691627553E-4</v>
      </c>
      <c r="AG69">
        <f t="shared" si="23"/>
        <v>7.3370942555034044E-4</v>
      </c>
      <c r="AH69">
        <f t="shared" si="24"/>
        <v>9.1713678193792558E-4</v>
      </c>
      <c r="AI69">
        <f t="shared" si="25"/>
        <v>1.1005641383255108E-3</v>
      </c>
      <c r="AJ69">
        <f t="shared" si="25"/>
        <v>1.283991494713096E-3</v>
      </c>
      <c r="AK69">
        <f t="shared" si="25"/>
        <v>1.4674188511006809E-3</v>
      </c>
      <c r="AL69">
        <f t="shared" si="25"/>
        <v>1.650846207488266E-3</v>
      </c>
      <c r="AN69">
        <f t="shared" si="26"/>
        <v>1.263699970280185</v>
      </c>
      <c r="AO69">
        <f t="shared" si="27"/>
        <v>2.52739994056037</v>
      </c>
      <c r="AP69">
        <f t="shared" si="54"/>
        <v>3.791099910840555</v>
      </c>
      <c r="AQ69">
        <f t="shared" si="28"/>
        <v>5.05479988112074</v>
      </c>
      <c r="AR69">
        <f t="shared" ref="AR69:AR132" si="62">2*PI()*$C$8*AH69</f>
        <v>6.3184998514009258</v>
      </c>
      <c r="AS69">
        <f t="shared" ref="AS69:AU132" si="63">2*PI()*$C$8*AI69</f>
        <v>7.5821998216811117</v>
      </c>
      <c r="AT69">
        <f t="shared" si="63"/>
        <v>8.8458997919612976</v>
      </c>
      <c r="AU69">
        <f t="shared" si="63"/>
        <v>10.10959976224148</v>
      </c>
      <c r="AV69">
        <f t="shared" si="30"/>
        <v>11.373299732521666</v>
      </c>
      <c r="AX69" t="str">
        <f t="shared" si="31"/>
        <v>0,302292117167138+0,953215335534741i</v>
      </c>
      <c r="AY69" t="str">
        <f t="shared" si="32"/>
        <v>-0,817238951797219+0,576298963789962i</v>
      </c>
      <c r="AZ69" t="str">
        <f t="shared" si="55"/>
        <v>-0,796381903107606-0,60479406776415i</v>
      </c>
      <c r="BA69" t="str">
        <f t="shared" si="56"/>
        <v>0,335759008669233-0,941947922179063i</v>
      </c>
      <c r="BB69" t="str">
        <f t="shared" si="57"/>
        <v>0,99937650628473+0,0353072044507602i</v>
      </c>
      <c r="BC69" t="str">
        <f t="shared" si="36"/>
        <v>0,268448271194583+0,963294101348409i</v>
      </c>
      <c r="BD69" t="str">
        <f t="shared" si="37"/>
        <v>-0,837076913786193+0,547085222251691i</v>
      </c>
      <c r="BE69" t="str">
        <f t="shared" si="38"/>
        <v>-0,774531776194908-0,632535001137772i</v>
      </c>
      <c r="BF69" t="str">
        <f t="shared" si="39"/>
        <v>0,368807212907827-0,929505911604203i</v>
      </c>
      <c r="BH69" t="str">
        <f t="shared" si="40"/>
        <v>1,02380677721628+0,0180795138322503i</v>
      </c>
      <c r="BJ69">
        <f t="shared" si="41"/>
        <v>1.0239663988112091</v>
      </c>
      <c r="BL69">
        <f t="shared" si="42"/>
        <v>0.17066106646853485</v>
      </c>
      <c r="BN69">
        <f t="shared" si="43"/>
        <v>-13.699255360974817</v>
      </c>
      <c r="BQ69" t="str">
        <f t="shared" si="44"/>
        <v>0,049453571337585-0,0335820753096248i</v>
      </c>
      <c r="BS69">
        <f t="shared" si="45"/>
        <v>5.9778018536439645E-2</v>
      </c>
      <c r="BU69">
        <f t="shared" si="46"/>
        <v>5.9778018536439641E-3</v>
      </c>
      <c r="BW69">
        <f t="shared" si="47"/>
        <v>-28.255184759567907</v>
      </c>
      <c r="BZ69" t="str">
        <f t="shared" si="48"/>
        <v>-0,311328737737687+0,924720231560553i</v>
      </c>
      <c r="CB69">
        <f t="shared" si="49"/>
        <v>0.97572183003084678</v>
      </c>
      <c r="CD69">
        <f t="shared" si="50"/>
        <v>0.2439304575077117</v>
      </c>
      <c r="CF69">
        <f t="shared" si="51"/>
        <v>-12.147939609949891</v>
      </c>
    </row>
    <row r="70" spans="7:84" x14ac:dyDescent="0.3">
      <c r="G70">
        <v>65</v>
      </c>
      <c r="H70">
        <f t="shared" ref="H70:H133" si="64">RADIANS(G70)</f>
        <v>1.1344640137963142</v>
      </c>
      <c r="J70">
        <f t="shared" si="58"/>
        <v>6.3441545092565499E-2</v>
      </c>
      <c r="K70">
        <f t="shared" ref="K70:K133" si="65">ABS((SIN(H70))*$C$5)</f>
        <v>6.3441545092565499E-2</v>
      </c>
      <c r="L70">
        <f t="shared" ref="L70:L133" si="66">ABS((SIN(H70))*$C$6)</f>
        <v>6.3441545092565499E-2</v>
      </c>
      <c r="M70">
        <f t="shared" ref="M70:M133" si="67">ABS((SIN(H70))*$C$6)</f>
        <v>6.3441545092565499E-2</v>
      </c>
      <c r="N70">
        <f t="shared" ref="N70:N133" si="68">ABS((SIN(H70))*$C$6)</f>
        <v>6.3441545092565499E-2</v>
      </c>
      <c r="O70">
        <f t="shared" si="52"/>
        <v>6.3441545092565499E-2</v>
      </c>
      <c r="P70">
        <f t="shared" si="53"/>
        <v>6.3441545092565499E-2</v>
      </c>
      <c r="Q70">
        <f t="shared" si="53"/>
        <v>6.3441545092565499E-2</v>
      </c>
      <c r="R70">
        <f t="shared" si="53"/>
        <v>6.3441545092565499E-2</v>
      </c>
      <c r="T70">
        <f t="shared" ref="T70:T133" si="69">J70</f>
        <v>6.3441545092565499E-2</v>
      </c>
      <c r="U70">
        <f t="shared" ref="U70:U133" si="70">J70+K70</f>
        <v>0.126883090185131</v>
      </c>
      <c r="V70">
        <f t="shared" si="59"/>
        <v>0.1903246352776965</v>
      </c>
      <c r="W70">
        <f t="shared" ref="W70:W133" si="71">J70+K70+L70+M70</f>
        <v>0.253766180370262</v>
      </c>
      <c r="X70">
        <f t="shared" ref="X70:X133" si="72">L70+M70+N70+K70+J70</f>
        <v>0.31720772546282749</v>
      </c>
      <c r="Y70">
        <f t="shared" ref="Y70:Y133" si="73">M70+N70+O70+L70+K70+J70</f>
        <v>0.38064927055539299</v>
      </c>
      <c r="Z70">
        <f t="shared" ref="Z70:Z133" si="74">N70+O70+P70+M70+L70+K70+J70</f>
        <v>0.44409081564795849</v>
      </c>
      <c r="AA70">
        <f t="shared" ref="AA70:AA133" si="75">O70+P70+Q70+N70+M70+L70+K70+J70</f>
        <v>0.50753236074052399</v>
      </c>
      <c r="AB70">
        <f t="shared" ref="AB70:AB133" si="76">P70+Q70+R70+O70+N70+M70+L70+K70+J70</f>
        <v>0.57097390583308949</v>
      </c>
      <c r="AD70">
        <f t="shared" si="60"/>
        <v>1.8496077286462244E-4</v>
      </c>
      <c r="AE70">
        <f t="shared" si="61"/>
        <v>3.6992154572924489E-4</v>
      </c>
      <c r="AF70">
        <f t="shared" ref="AF70:AF133" si="77">V70/$C$2+3*$C$10</f>
        <v>5.5488231859386736E-4</v>
      </c>
      <c r="AG70">
        <f t="shared" ref="AG70:AG133" si="78">W70/$C$2+3*$C$10</f>
        <v>7.3984309145848977E-4</v>
      </c>
      <c r="AH70">
        <f t="shared" ref="AH70:AH133" si="79">X70/$C$2+3*$C$10</f>
        <v>9.2480386432311219E-4</v>
      </c>
      <c r="AI70">
        <f t="shared" ref="AI70:AL133" si="80">Y70/$C$2+3*$C$10</f>
        <v>1.1097646371877347E-3</v>
      </c>
      <c r="AJ70">
        <f t="shared" si="80"/>
        <v>1.2947254100523571E-3</v>
      </c>
      <c r="AK70">
        <f t="shared" si="80"/>
        <v>1.4796861829169795E-3</v>
      </c>
      <c r="AL70">
        <f t="shared" si="80"/>
        <v>1.664646955781602E-3</v>
      </c>
      <c r="AN70">
        <f t="shared" ref="AN70:AN133" si="81">2*PI()*$C$8*AD70</f>
        <v>1.2742642524822612</v>
      </c>
      <c r="AO70">
        <f t="shared" ref="AO70:AO133" si="82">2*PI()*$C$8*AE70</f>
        <v>2.5485285049645223</v>
      </c>
      <c r="AP70">
        <f t="shared" si="54"/>
        <v>3.8227927574467837</v>
      </c>
      <c r="AQ70">
        <f t="shared" ref="AQ70:AQ133" si="83">2*PI()*$C$8*AG70</f>
        <v>5.0970570099290446</v>
      </c>
      <c r="AR70">
        <f t="shared" si="62"/>
        <v>6.3713212624113051</v>
      </c>
      <c r="AS70">
        <f t="shared" si="63"/>
        <v>7.6455855148935674</v>
      </c>
      <c r="AT70">
        <f t="shared" si="63"/>
        <v>8.9198497673758279</v>
      </c>
      <c r="AU70">
        <f t="shared" si="63"/>
        <v>10.194114019858089</v>
      </c>
      <c r="AV70">
        <f t="shared" ref="AV70:AV133" si="84">2*PI()*$C$8*AL70</f>
        <v>11.468378272340351</v>
      </c>
      <c r="AX70" t="str">
        <f t="shared" ref="AX70:AX133" si="85">COMPLEX(COS(AN70),SIN(AN70))</f>
        <v>0,292205400314961+0,95635558451173i</v>
      </c>
      <c r="AY70" t="str">
        <f t="shared" ref="AY70:AY133" si="86">COMPLEX(COS(AO70),SIN(AO70))</f>
        <v>-0,829232008053547+0,558904532831397i</v>
      </c>
      <c r="AZ70" t="str">
        <f t="shared" si="55"/>
        <v>-0,776817542049492-0,629725739004041i</v>
      </c>
      <c r="BA70" t="str">
        <f t="shared" si="56"/>
        <v>0,375251446361035-0,926923056140018i</v>
      </c>
      <c r="BB70" t="str">
        <f t="shared" si="57"/>
        <v>0,996118540254881+0,0880218936429183i</v>
      </c>
      <c r="BC70" t="str">
        <f t="shared" ref="BC70:BC133" si="87">COMPLEX(COS(AS70),SIN(AS70))</f>
        <v>0,206890987271628+0,978364001476838i</v>
      </c>
      <c r="BD70" t="str">
        <f t="shared" ref="BD70:BD133" si="88">COMPLEX(COS(AT70),SIN(AT70))</f>
        <v>-0,875209212740353+0,483744595767654i</v>
      </c>
      <c r="BE70" t="str">
        <f t="shared" ref="BE70:BE133" si="89">COMPLEX(COS(AU70),SIN(AU70))</f>
        <v>-0,718372704007902-0,695658434963866i</v>
      </c>
      <c r="BF70" t="str">
        <f t="shared" ref="BF70:BF133" si="90">COMPLEX(COS(AV70),SIN(AV70))</f>
        <v>0,455384445640413-0,890294898709845i</v>
      </c>
      <c r="BH70" t="str">
        <f t="shared" ref="BH70:BH133" si="91">IMSUM(1,AX70,AY70,AZ70,BA70,BB70)</f>
        <v>1,05752583682784+0,0466332158419861i</v>
      </c>
      <c r="BJ70">
        <f t="shared" ref="BJ70:BJ133" si="92">IMABS(BH70)</f>
        <v>1.0585535189012356</v>
      </c>
      <c r="BL70">
        <f t="shared" ref="BL70:BL133" si="93">BJ70/6</f>
        <v>0.17642558648353926</v>
      </c>
      <c r="BN70">
        <f t="shared" ref="BN70:BN133" si="94">10*LOG(BL70/4)</f>
        <v>-13.554984215140314</v>
      </c>
      <c r="BQ70" t="str">
        <f t="shared" ref="BQ70:BQ133" si="95">IMSUM(1,AX70,AY70,AZ70,BA70,BB70,BC70,BD70,BE70,BF70)</f>
        <v>0,126219352991624-0,077211520587233i</v>
      </c>
      <c r="BS70">
        <f t="shared" ref="BS70:BS133" si="96">IMABS(BQ70)</f>
        <v>0.14796264387005556</v>
      </c>
      <c r="BU70">
        <f t="shared" ref="BU70:BU133" si="97">BS70/10</f>
        <v>1.4796264387005556E-2</v>
      </c>
      <c r="BW70">
        <f t="shared" ref="BW70:BW133" si="98">10*LOG(BU70/4)</f>
        <v>-24.319079084256341</v>
      </c>
      <c r="BZ70" t="str">
        <f t="shared" ref="BZ70:BZ133" si="99">IMSUM(1,AX70,AY70,AZ70)</f>
        <v>-0,313844149788078+0,885534378339086i</v>
      </c>
      <c r="CB70">
        <f t="shared" ref="CB70:CB133" si="100">IMABS(BZ70)</f>
        <v>0.93950480870328335</v>
      </c>
      <c r="CD70">
        <f t="shared" ref="CD70:CD133" si="101">CB70/4</f>
        <v>0.23487620217582084</v>
      </c>
      <c r="CF70">
        <f t="shared" ref="CF70:CF133" si="102">10*LOG(CD70/4)</f>
        <v>-12.312209753476864</v>
      </c>
    </row>
    <row r="71" spans="7:84" x14ac:dyDescent="0.3">
      <c r="G71">
        <v>66</v>
      </c>
      <c r="H71">
        <f t="shared" si="64"/>
        <v>1.1519173063162575</v>
      </c>
      <c r="J71">
        <f t="shared" si="58"/>
        <v>6.3948182034982065E-2</v>
      </c>
      <c r="K71">
        <f t="shared" si="65"/>
        <v>6.3948182034982065E-2</v>
      </c>
      <c r="L71">
        <f t="shared" si="66"/>
        <v>6.3948182034982065E-2</v>
      </c>
      <c r="M71">
        <f t="shared" si="67"/>
        <v>6.3948182034982065E-2</v>
      </c>
      <c r="N71">
        <f t="shared" si="68"/>
        <v>6.3948182034982065E-2</v>
      </c>
      <c r="O71">
        <f t="shared" si="52"/>
        <v>6.3948182034982065E-2</v>
      </c>
      <c r="P71">
        <f t="shared" si="53"/>
        <v>6.3948182034982065E-2</v>
      </c>
      <c r="Q71">
        <f t="shared" si="53"/>
        <v>6.3948182034982065E-2</v>
      </c>
      <c r="R71">
        <f t="shared" si="53"/>
        <v>6.3948182034982065E-2</v>
      </c>
      <c r="T71">
        <f t="shared" si="69"/>
        <v>6.3948182034982065E-2</v>
      </c>
      <c r="U71">
        <f t="shared" si="70"/>
        <v>0.12789636406996413</v>
      </c>
      <c r="V71">
        <f t="shared" si="59"/>
        <v>0.1918445461049462</v>
      </c>
      <c r="W71">
        <f t="shared" si="71"/>
        <v>0.25579272813992826</v>
      </c>
      <c r="X71">
        <f t="shared" si="72"/>
        <v>0.31974091017491035</v>
      </c>
      <c r="Y71">
        <f t="shared" si="73"/>
        <v>0.38368909220989245</v>
      </c>
      <c r="Z71">
        <f t="shared" si="74"/>
        <v>0.44763727424487454</v>
      </c>
      <c r="AA71">
        <f t="shared" si="75"/>
        <v>0.51158545627985663</v>
      </c>
      <c r="AB71">
        <f t="shared" si="76"/>
        <v>0.57553363831483872</v>
      </c>
      <c r="AD71">
        <f t="shared" si="60"/>
        <v>1.8643784849848999E-4</v>
      </c>
      <c r="AE71">
        <f t="shared" si="61"/>
        <v>3.7287569699697999E-4</v>
      </c>
      <c r="AF71">
        <f t="shared" si="77"/>
        <v>5.5931354549546995E-4</v>
      </c>
      <c r="AG71">
        <f t="shared" si="78"/>
        <v>7.4575139399395997E-4</v>
      </c>
      <c r="AH71">
        <f t="shared" si="79"/>
        <v>9.3218924249244999E-4</v>
      </c>
      <c r="AI71">
        <f t="shared" si="80"/>
        <v>1.1186270909909401E-3</v>
      </c>
      <c r="AJ71">
        <f t="shared" si="80"/>
        <v>1.3050649394894301E-3</v>
      </c>
      <c r="AK71">
        <f t="shared" si="80"/>
        <v>1.4915027879879202E-3</v>
      </c>
      <c r="AL71">
        <f t="shared" si="80"/>
        <v>1.6779406364864102E-3</v>
      </c>
      <c r="AN71">
        <f t="shared" si="81"/>
        <v>1.2844403814489562</v>
      </c>
      <c r="AO71">
        <f t="shared" si="82"/>
        <v>2.5688807628979125</v>
      </c>
      <c r="AP71">
        <f t="shared" si="54"/>
        <v>3.8533211443468685</v>
      </c>
      <c r="AQ71">
        <f t="shared" si="83"/>
        <v>5.1377615257958249</v>
      </c>
      <c r="AR71">
        <f t="shared" si="62"/>
        <v>6.4222019072447809</v>
      </c>
      <c r="AS71">
        <f t="shared" si="63"/>
        <v>7.7066422886937387</v>
      </c>
      <c r="AT71">
        <f t="shared" si="63"/>
        <v>8.9910826701426956</v>
      </c>
      <c r="AU71">
        <f t="shared" si="63"/>
        <v>10.275523051591652</v>
      </c>
      <c r="AV71">
        <f t="shared" si="84"/>
        <v>11.559963433040608</v>
      </c>
      <c r="AX71" t="str">
        <f t="shared" si="85"/>
        <v>0,282458441181861+0,959279536425704i</v>
      </c>
      <c r="AY71" t="str">
        <f t="shared" si="86"/>
        <v>-0,840434458010226+0,541913205032926i</v>
      </c>
      <c r="AZ71" t="str">
        <f t="shared" si="55"/>
        <v>-0,757234055032043-0,65314361812677i</v>
      </c>
      <c r="BA71" t="str">
        <f t="shared" si="56"/>
        <v>0,412660156421885-0,910885061520863i</v>
      </c>
      <c r="BB71" t="str">
        <f t="shared" si="57"/>
        <v>0,99035274407362+0,138569268980717i</v>
      </c>
      <c r="BC71" t="str">
        <f t="shared" si="87"/>
        <v>0,146806828200541+0,98916518094487i</v>
      </c>
      <c r="BD71" t="str">
        <f t="shared" si="88"/>
        <v>-0,907419088376864+0,420226841181404i</v>
      </c>
      <c r="BE71" t="str">
        <f t="shared" si="89"/>
        <v>-0,65942319060373-0,751771943939116i</v>
      </c>
      <c r="BF71" t="str">
        <f t="shared" si="90"/>
        <v>0,534899795382666-0,844915504000005i</v>
      </c>
      <c r="BH71" t="str">
        <f t="shared" si="91"/>
        <v>1,0878028286351+0,0757333307917139i</v>
      </c>
      <c r="BJ71">
        <f t="shared" si="92"/>
        <v>1.0904359363939413</v>
      </c>
      <c r="BL71">
        <f t="shared" si="93"/>
        <v>0.18173932273232354</v>
      </c>
      <c r="BN71">
        <f t="shared" si="94"/>
        <v>-13.426110860452845</v>
      </c>
      <c r="BQ71" t="str">
        <f t="shared" si="95"/>
        <v>0,20266717323771-0,111562095021133i</v>
      </c>
      <c r="BS71">
        <f t="shared" si="96"/>
        <v>0.23134408173469287</v>
      </c>
      <c r="BU71">
        <f t="shared" si="97"/>
        <v>2.3134408173469286E-2</v>
      </c>
      <c r="BW71">
        <f t="shared" si="98"/>
        <v>-22.378015975108127</v>
      </c>
      <c r="BZ71" t="str">
        <f t="shared" si="99"/>
        <v>-0,315210071860408+0,84804912333186i</v>
      </c>
      <c r="CB71">
        <f t="shared" si="100"/>
        <v>0.90473460472460077</v>
      </c>
      <c r="CD71">
        <f t="shared" si="101"/>
        <v>0.22618365118115019</v>
      </c>
      <c r="CF71">
        <f t="shared" si="102"/>
        <v>-12.475987809171791</v>
      </c>
    </row>
    <row r="72" spans="7:84" x14ac:dyDescent="0.3">
      <c r="G72">
        <v>67</v>
      </c>
      <c r="H72">
        <f t="shared" si="64"/>
        <v>1.1693705988362009</v>
      </c>
      <c r="J72">
        <f t="shared" si="58"/>
        <v>6.443533974167083E-2</v>
      </c>
      <c r="K72">
        <f t="shared" si="65"/>
        <v>6.443533974167083E-2</v>
      </c>
      <c r="L72">
        <f t="shared" si="66"/>
        <v>6.443533974167083E-2</v>
      </c>
      <c r="M72">
        <f t="shared" si="67"/>
        <v>6.443533974167083E-2</v>
      </c>
      <c r="N72">
        <f t="shared" si="68"/>
        <v>6.443533974167083E-2</v>
      </c>
      <c r="O72">
        <f t="shared" si="52"/>
        <v>6.443533974167083E-2</v>
      </c>
      <c r="P72">
        <f t="shared" si="53"/>
        <v>6.443533974167083E-2</v>
      </c>
      <c r="Q72">
        <f t="shared" si="53"/>
        <v>6.443533974167083E-2</v>
      </c>
      <c r="R72">
        <f t="shared" si="53"/>
        <v>6.443533974167083E-2</v>
      </c>
      <c r="T72">
        <f t="shared" si="69"/>
        <v>6.443533974167083E-2</v>
      </c>
      <c r="U72">
        <f t="shared" si="70"/>
        <v>0.12887067948334166</v>
      </c>
      <c r="V72">
        <f t="shared" si="59"/>
        <v>0.1933060192250125</v>
      </c>
      <c r="W72">
        <f t="shared" si="71"/>
        <v>0.25774135896668332</v>
      </c>
      <c r="X72">
        <f t="shared" si="72"/>
        <v>0.32217669870835414</v>
      </c>
      <c r="Y72">
        <f t="shared" si="73"/>
        <v>0.38661203845002495</v>
      </c>
      <c r="Z72">
        <f t="shared" si="74"/>
        <v>0.45104737819169577</v>
      </c>
      <c r="AA72">
        <f t="shared" si="75"/>
        <v>0.51548271793336664</v>
      </c>
      <c r="AB72">
        <f t="shared" si="76"/>
        <v>0.57991805767503746</v>
      </c>
      <c r="AD72">
        <f t="shared" si="60"/>
        <v>1.8785813335764091E-4</v>
      </c>
      <c r="AE72">
        <f t="shared" si="61"/>
        <v>3.7571626671528181E-4</v>
      </c>
      <c r="AF72">
        <f t="shared" si="77"/>
        <v>5.6357440007292277E-4</v>
      </c>
      <c r="AG72">
        <f t="shared" si="78"/>
        <v>7.5143253343056362E-4</v>
      </c>
      <c r="AH72">
        <f t="shared" si="79"/>
        <v>9.3929066678820447E-4</v>
      </c>
      <c r="AI72">
        <f t="shared" si="80"/>
        <v>1.1271488001458453E-3</v>
      </c>
      <c r="AJ72">
        <f t="shared" si="80"/>
        <v>1.3150069335034862E-3</v>
      </c>
      <c r="AK72">
        <f t="shared" si="80"/>
        <v>1.5028650668611272E-3</v>
      </c>
      <c r="AL72">
        <f t="shared" si="80"/>
        <v>1.6907232002187681E-3</v>
      </c>
      <c r="AN72">
        <f t="shared" si="81"/>
        <v>1.2942252574328086</v>
      </c>
      <c r="AO72">
        <f t="shared" si="82"/>
        <v>2.5884505148656172</v>
      </c>
      <c r="AP72">
        <f t="shared" si="54"/>
        <v>3.882675772298426</v>
      </c>
      <c r="AQ72">
        <f t="shared" si="83"/>
        <v>5.1769010297312343</v>
      </c>
      <c r="AR72">
        <f t="shared" si="62"/>
        <v>6.4711262871640427</v>
      </c>
      <c r="AS72">
        <f t="shared" si="63"/>
        <v>7.7653515445968502</v>
      </c>
      <c r="AT72">
        <f t="shared" si="63"/>
        <v>9.0595768020296585</v>
      </c>
      <c r="AU72">
        <f t="shared" si="63"/>
        <v>10.353802059462469</v>
      </c>
      <c r="AV72">
        <f t="shared" si="84"/>
        <v>11.648027316895277</v>
      </c>
      <c r="AX72" t="str">
        <f t="shared" si="85"/>
        <v>0,273058637951383+0,961997390973663i</v>
      </c>
      <c r="AY72" t="str">
        <f t="shared" si="86"/>
        <v>-0,850877960480271+0,525363394584106i</v>
      </c>
      <c r="AZ72" t="str">
        <f t="shared" si="55"/>
        <v>-0,73773779185457-0,675087365064362i</v>
      </c>
      <c r="BA72" t="str">
        <f t="shared" si="56"/>
        <v>0,44798660726213-0,894040267389431i</v>
      </c>
      <c r="BB72" t="str">
        <f t="shared" si="57"/>
        <v>0,982391017453488+0,186836529690264i</v>
      </c>
      <c r="BC72" t="str">
        <f t="shared" si="87"/>
        <v>0,0885140990609169+0,996074924023004i</v>
      </c>
      <c r="BD72" t="str">
        <f t="shared" si="88"/>
        <v>-0,934051938795352+0,357137194412236i</v>
      </c>
      <c r="BE72" t="str">
        <f t="shared" si="89"/>
        <v>-0,598615999427531-0,801036132287038i</v>
      </c>
      <c r="BF72" t="str">
        <f t="shared" si="90"/>
        <v>0,607137399876177-0,79459686487652i</v>
      </c>
      <c r="BH72" t="str">
        <f t="shared" si="91"/>
        <v>1,11482051033216+0,10506968279424i</v>
      </c>
      <c r="BJ72">
        <f t="shared" si="92"/>
        <v>1.1197608711237146</v>
      </c>
      <c r="BL72">
        <f t="shared" si="93"/>
        <v>0.18662681185395244</v>
      </c>
      <c r="BN72">
        <f t="shared" si="94"/>
        <v>-13.310859542554089</v>
      </c>
      <c r="BQ72" t="str">
        <f t="shared" si="95"/>
        <v>0,277804071046371-0,137351195934078i</v>
      </c>
      <c r="BS72">
        <f t="shared" si="96"/>
        <v>0.30990394143098376</v>
      </c>
      <c r="BU72">
        <f t="shared" si="97"/>
        <v>3.0990394143098378E-2</v>
      </c>
      <c r="BW72">
        <f t="shared" si="98"/>
        <v>-21.10832891594514</v>
      </c>
      <c r="BZ72" t="str">
        <f t="shared" si="99"/>
        <v>-0,315557114383458+0,812273420493407i</v>
      </c>
      <c r="CB72">
        <f t="shared" si="100"/>
        <v>0.87141517204950814</v>
      </c>
      <c r="CD72">
        <f t="shared" si="101"/>
        <v>0.21785379301237703</v>
      </c>
      <c r="CF72">
        <f t="shared" si="102"/>
        <v>-12.63894865568906</v>
      </c>
    </row>
    <row r="73" spans="7:84" x14ac:dyDescent="0.3">
      <c r="G73">
        <v>68</v>
      </c>
      <c r="H73">
        <f t="shared" si="64"/>
        <v>1.1868238913561442</v>
      </c>
      <c r="J73">
        <f t="shared" si="58"/>
        <v>6.4902869819675121E-2</v>
      </c>
      <c r="K73">
        <f t="shared" si="65"/>
        <v>6.4902869819675121E-2</v>
      </c>
      <c r="L73">
        <f t="shared" si="66"/>
        <v>6.4902869819675121E-2</v>
      </c>
      <c r="M73">
        <f t="shared" si="67"/>
        <v>6.4902869819675121E-2</v>
      </c>
      <c r="N73">
        <f t="shared" si="68"/>
        <v>6.4902869819675121E-2</v>
      </c>
      <c r="O73">
        <f t="shared" si="52"/>
        <v>6.4902869819675121E-2</v>
      </c>
      <c r="P73">
        <f t="shared" si="53"/>
        <v>6.4902869819675121E-2</v>
      </c>
      <c r="Q73">
        <f t="shared" si="53"/>
        <v>6.4902869819675121E-2</v>
      </c>
      <c r="R73">
        <f t="shared" si="53"/>
        <v>6.4902869819675121E-2</v>
      </c>
      <c r="T73">
        <f t="shared" si="69"/>
        <v>6.4902869819675121E-2</v>
      </c>
      <c r="U73">
        <f t="shared" si="70"/>
        <v>0.12980573963935024</v>
      </c>
      <c r="V73">
        <f t="shared" si="59"/>
        <v>0.19470860945902535</v>
      </c>
      <c r="W73">
        <f t="shared" si="71"/>
        <v>0.25961147927870049</v>
      </c>
      <c r="X73">
        <f t="shared" si="72"/>
        <v>0.32451434909837562</v>
      </c>
      <c r="Y73">
        <f t="shared" si="73"/>
        <v>0.38941721891805076</v>
      </c>
      <c r="Z73">
        <f t="shared" si="74"/>
        <v>0.45432008873772589</v>
      </c>
      <c r="AA73">
        <f t="shared" si="75"/>
        <v>0.51922295855740097</v>
      </c>
      <c r="AB73">
        <f t="shared" si="76"/>
        <v>0.58412582837707605</v>
      </c>
      <c r="AD73">
        <f t="shared" si="60"/>
        <v>1.8922119480954845E-4</v>
      </c>
      <c r="AE73">
        <f t="shared" si="61"/>
        <v>3.7844238961909691E-4</v>
      </c>
      <c r="AF73">
        <f t="shared" si="77"/>
        <v>5.6766358442864539E-4</v>
      </c>
      <c r="AG73">
        <f t="shared" si="78"/>
        <v>7.5688477923819381E-4</v>
      </c>
      <c r="AH73">
        <f t="shared" si="79"/>
        <v>9.4610597404774235E-4</v>
      </c>
      <c r="AI73">
        <f t="shared" si="80"/>
        <v>1.1353271688572908E-3</v>
      </c>
      <c r="AJ73">
        <f t="shared" si="80"/>
        <v>1.3245483636668393E-3</v>
      </c>
      <c r="AK73">
        <f t="shared" si="80"/>
        <v>1.5137695584763876E-3</v>
      </c>
      <c r="AL73">
        <f t="shared" si="80"/>
        <v>1.7029907532859359E-3</v>
      </c>
      <c r="AN73">
        <f t="shared" si="81"/>
        <v>1.3036158998658052</v>
      </c>
      <c r="AO73">
        <f t="shared" si="82"/>
        <v>2.6072317997316103</v>
      </c>
      <c r="AP73">
        <f t="shared" si="54"/>
        <v>3.9108476995974155</v>
      </c>
      <c r="AQ73">
        <f t="shared" si="83"/>
        <v>5.2144635994632207</v>
      </c>
      <c r="AR73">
        <f t="shared" si="62"/>
        <v>6.5180794993290263</v>
      </c>
      <c r="AS73">
        <f t="shared" si="63"/>
        <v>7.821695399194831</v>
      </c>
      <c r="AT73">
        <f t="shared" si="63"/>
        <v>9.1253112990606358</v>
      </c>
      <c r="AU73">
        <f t="shared" si="63"/>
        <v>10.428927198926441</v>
      </c>
      <c r="AV73">
        <f t="shared" si="84"/>
        <v>11.732543098792245</v>
      </c>
      <c r="AX73" t="str">
        <f t="shared" si="85"/>
        <v>0,26401295756776+0,964519133162388i</v>
      </c>
      <c r="AY73" t="str">
        <f t="shared" si="86"/>
        <v>-0,860594316472648+0,509291097953789i</v>
      </c>
      <c r="AZ73" t="str">
        <f t="shared" si="55"/>
        <v>-0,718429059083659-0,695600235094964i</v>
      </c>
      <c r="BA73" t="str">
        <f t="shared" si="56"/>
        <v>0,481245155090048-0,876586048658291i</v>
      </c>
      <c r="BB73" t="str">
        <f t="shared" si="57"/>
        <v>0,972538972504617+0,23274008455714i</v>
      </c>
      <c r="BC73" t="str">
        <f t="shared" si="87"/>
        <v>0,0322806258716619+0,999478844795293i</v>
      </c>
      <c r="BD73" t="str">
        <f t="shared" si="88"/>
        <v>-0,955493965487585+0,295010647124489i</v>
      </c>
      <c r="BE73" t="str">
        <f t="shared" si="89"/>
        <v>-0,536806201404712-0,843705577872663i</v>
      </c>
      <c r="BF73" t="str">
        <f t="shared" si="90"/>
        <v>0,672046379740438-0,740509056985646i</v>
      </c>
      <c r="BH73" t="str">
        <f t="shared" si="91"/>
        <v>1,13877370960612+0,134364031920062i</v>
      </c>
      <c r="BJ73">
        <f t="shared" si="92"/>
        <v>1.1466731246366153</v>
      </c>
      <c r="BL73">
        <f t="shared" si="93"/>
        <v>0.19111218743943589</v>
      </c>
      <c r="BN73">
        <f t="shared" si="94"/>
        <v>-13.207716079415857</v>
      </c>
      <c r="BQ73" t="str">
        <f t="shared" si="95"/>
        <v>0,350800548325921-0,155361111018465i</v>
      </c>
      <c r="BS73">
        <f t="shared" si="96"/>
        <v>0.38366404512627794</v>
      </c>
      <c r="BU73">
        <f t="shared" si="97"/>
        <v>3.8366404512627794E-2</v>
      </c>
      <c r="BW73">
        <f t="shared" si="98"/>
        <v>-20.181088899011034</v>
      </c>
      <c r="BZ73" t="str">
        <f t="shared" si="99"/>
        <v>-0,315010417988547+0,778209996021213i</v>
      </c>
      <c r="CB73">
        <f t="shared" si="100"/>
        <v>0.83954890348844802</v>
      </c>
      <c r="CD73">
        <f t="shared" si="101"/>
        <v>0.209887225872112</v>
      </c>
      <c r="CF73">
        <f t="shared" si="102"/>
        <v>-12.800739839131282</v>
      </c>
    </row>
    <row r="74" spans="7:84" x14ac:dyDescent="0.3">
      <c r="G74">
        <v>69</v>
      </c>
      <c r="H74">
        <f t="shared" si="64"/>
        <v>1.2042771838760873</v>
      </c>
      <c r="J74">
        <f t="shared" si="58"/>
        <v>6.5350629854804124E-2</v>
      </c>
      <c r="K74">
        <f t="shared" si="65"/>
        <v>6.5350629854804124E-2</v>
      </c>
      <c r="L74">
        <f t="shared" si="66"/>
        <v>6.5350629854804124E-2</v>
      </c>
      <c r="M74">
        <f t="shared" si="67"/>
        <v>6.5350629854804124E-2</v>
      </c>
      <c r="N74">
        <f t="shared" si="68"/>
        <v>6.5350629854804124E-2</v>
      </c>
      <c r="O74">
        <f t="shared" si="52"/>
        <v>6.5350629854804124E-2</v>
      </c>
      <c r="P74">
        <f t="shared" si="53"/>
        <v>6.5350629854804124E-2</v>
      </c>
      <c r="Q74">
        <f t="shared" si="53"/>
        <v>6.5350629854804124E-2</v>
      </c>
      <c r="R74">
        <f t="shared" si="53"/>
        <v>6.5350629854804124E-2</v>
      </c>
      <c r="T74">
        <f t="shared" si="69"/>
        <v>6.5350629854804124E-2</v>
      </c>
      <c r="U74">
        <f t="shared" si="70"/>
        <v>0.13070125970960825</v>
      </c>
      <c r="V74">
        <f t="shared" si="59"/>
        <v>0.19605188956441238</v>
      </c>
      <c r="W74">
        <f t="shared" si="71"/>
        <v>0.26140251941921649</v>
      </c>
      <c r="X74">
        <f t="shared" si="72"/>
        <v>0.3267531492740206</v>
      </c>
      <c r="Y74">
        <f t="shared" si="73"/>
        <v>0.39210377912882471</v>
      </c>
      <c r="Z74">
        <f t="shared" si="74"/>
        <v>0.45745440898362882</v>
      </c>
      <c r="AA74">
        <f t="shared" si="75"/>
        <v>0.52280503883843299</v>
      </c>
      <c r="AB74">
        <f t="shared" si="76"/>
        <v>0.5881556686932371</v>
      </c>
      <c r="AD74">
        <f t="shared" si="60"/>
        <v>1.9052661765249016E-4</v>
      </c>
      <c r="AE74">
        <f t="shared" si="61"/>
        <v>3.8105323530498032E-4</v>
      </c>
      <c r="AF74">
        <f t="shared" si="77"/>
        <v>5.7157985295747051E-4</v>
      </c>
      <c r="AG74">
        <f t="shared" si="78"/>
        <v>7.6210647060996064E-4</v>
      </c>
      <c r="AH74">
        <f t="shared" si="79"/>
        <v>9.5263308826245077E-4</v>
      </c>
      <c r="AI74">
        <f t="shared" si="80"/>
        <v>1.1431597059149408E-3</v>
      </c>
      <c r="AJ74">
        <f t="shared" si="80"/>
        <v>1.333686323567431E-3</v>
      </c>
      <c r="AK74">
        <f t="shared" si="80"/>
        <v>1.5242129412199213E-3</v>
      </c>
      <c r="AL74">
        <f t="shared" si="80"/>
        <v>1.7147395588724113E-3</v>
      </c>
      <c r="AN74">
        <f t="shared" si="81"/>
        <v>1.3126094482672919</v>
      </c>
      <c r="AO74">
        <f t="shared" si="82"/>
        <v>2.6252188965345837</v>
      </c>
      <c r="AP74">
        <f t="shared" si="54"/>
        <v>3.9378283448018756</v>
      </c>
      <c r="AQ74">
        <f t="shared" si="83"/>
        <v>5.2504377930691675</v>
      </c>
      <c r="AR74">
        <f t="shared" si="62"/>
        <v>6.5630472413364593</v>
      </c>
      <c r="AS74">
        <f t="shared" si="63"/>
        <v>7.8756566896037503</v>
      </c>
      <c r="AT74">
        <f t="shared" si="63"/>
        <v>9.1882661378710431</v>
      </c>
      <c r="AU74">
        <f t="shared" si="63"/>
        <v>10.500875586138335</v>
      </c>
      <c r="AV74">
        <f t="shared" si="84"/>
        <v>11.813485034405625</v>
      </c>
      <c r="AX74" t="str">
        <f t="shared" si="85"/>
        <v>0,25532794786771+0,966854507688548i</v>
      </c>
      <c r="AY74" t="str">
        <f t="shared" si="86"/>
        <v>-0,869615278075328+0,493729954669524i</v>
      </c>
      <c r="AZ74" t="str">
        <f t="shared" si="55"/>
        <v>-0,699402116638473-0,714728395435374i</v>
      </c>
      <c r="BA74" t="str">
        <f t="shared" si="56"/>
        <v>0,51246146372406-0,858710223648114i</v>
      </c>
      <c r="BB74" t="str">
        <f t="shared" si="57"/>
        <v>0,961093584426367+0,276222957001183i</v>
      </c>
      <c r="BC74" t="str">
        <f t="shared" si="87"/>
        <v>-0,0216733584832465+0,99976510517824i</v>
      </c>
      <c r="BD74" t="str">
        <f t="shared" si="88"/>
        <v>-0,972161212716225+0,234312988308628i</v>
      </c>
      <c r="BE74" t="str">
        <f t="shared" si="89"/>
        <v>-0,474766496395589-0,880111796251054i</v>
      </c>
      <c r="BF74" t="str">
        <f t="shared" si="90"/>
        <v>0,729718902234167-0,683747265970521i</v>
      </c>
      <c r="BH74" t="str">
        <f t="shared" si="91"/>
        <v>1,15986560130434+0,163368800275767i</v>
      </c>
      <c r="BJ74">
        <f t="shared" si="92"/>
        <v>1.1713144658854946</v>
      </c>
      <c r="BL74">
        <f t="shared" si="93"/>
        <v>0.19521907764758242</v>
      </c>
      <c r="BN74">
        <f t="shared" si="94"/>
        <v>-13.11537734799435</v>
      </c>
      <c r="BQ74" t="str">
        <f t="shared" si="95"/>
        <v>0,420983435943443-0,16641216845894i</v>
      </c>
      <c r="BS74">
        <f t="shared" si="96"/>
        <v>0.45268097281634617</v>
      </c>
      <c r="BU74">
        <f t="shared" si="97"/>
        <v>4.5268097281634619E-2</v>
      </c>
      <c r="BW74">
        <f t="shared" si="98"/>
        <v>-19.46267750807813</v>
      </c>
      <c r="BZ74" t="str">
        <f t="shared" si="99"/>
        <v>-0,313689446846091+0,745856066922698i</v>
      </c>
      <c r="CB74">
        <f t="shared" si="100"/>
        <v>0.8091367879586262</v>
      </c>
      <c r="CD74">
        <f t="shared" si="101"/>
        <v>0.20228419698965655</v>
      </c>
      <c r="CF74">
        <f t="shared" si="102"/>
        <v>-12.960980355382121</v>
      </c>
    </row>
    <row r="75" spans="7:84" x14ac:dyDescent="0.3">
      <c r="G75">
        <v>70</v>
      </c>
      <c r="H75">
        <f t="shared" si="64"/>
        <v>1.2217304763960306</v>
      </c>
      <c r="J75">
        <f t="shared" si="58"/>
        <v>6.5778483455013595E-2</v>
      </c>
      <c r="K75">
        <f t="shared" si="65"/>
        <v>6.5778483455013595E-2</v>
      </c>
      <c r="L75">
        <f t="shared" si="66"/>
        <v>6.5778483455013595E-2</v>
      </c>
      <c r="M75">
        <f t="shared" si="67"/>
        <v>6.5778483455013595E-2</v>
      </c>
      <c r="N75">
        <f t="shared" si="68"/>
        <v>6.5778483455013595E-2</v>
      </c>
      <c r="O75">
        <f t="shared" si="52"/>
        <v>6.5778483455013595E-2</v>
      </c>
      <c r="P75">
        <f t="shared" si="53"/>
        <v>6.5778483455013595E-2</v>
      </c>
      <c r="Q75">
        <f t="shared" si="53"/>
        <v>6.5778483455013595E-2</v>
      </c>
      <c r="R75">
        <f t="shared" si="53"/>
        <v>6.5778483455013595E-2</v>
      </c>
      <c r="T75">
        <f t="shared" si="69"/>
        <v>6.5778483455013595E-2</v>
      </c>
      <c r="U75">
        <f t="shared" si="70"/>
        <v>0.13155696691002719</v>
      </c>
      <c r="V75">
        <f t="shared" si="59"/>
        <v>0.1973354503650408</v>
      </c>
      <c r="W75">
        <f t="shared" si="71"/>
        <v>0.26311393382005438</v>
      </c>
      <c r="X75">
        <f t="shared" si="72"/>
        <v>0.32889241727506796</v>
      </c>
      <c r="Y75">
        <f t="shared" si="73"/>
        <v>0.39467090073008154</v>
      </c>
      <c r="Z75">
        <f t="shared" si="74"/>
        <v>0.46044938418509512</v>
      </c>
      <c r="AA75">
        <f t="shared" si="75"/>
        <v>0.52622786764010876</v>
      </c>
      <c r="AB75">
        <f t="shared" si="76"/>
        <v>0.59200635109512234</v>
      </c>
      <c r="AD75">
        <f t="shared" si="60"/>
        <v>1.9177400424202215E-4</v>
      </c>
      <c r="AE75">
        <f t="shared" si="61"/>
        <v>3.835480084840443E-4</v>
      </c>
      <c r="AF75">
        <f t="shared" si="77"/>
        <v>5.7532201272606648E-4</v>
      </c>
      <c r="AG75">
        <f t="shared" si="78"/>
        <v>7.670960169680886E-4</v>
      </c>
      <c r="AH75">
        <f t="shared" si="79"/>
        <v>9.5887002121011072E-4</v>
      </c>
      <c r="AI75">
        <f t="shared" si="80"/>
        <v>1.1506440254521327E-3</v>
      </c>
      <c r="AJ75">
        <f t="shared" si="80"/>
        <v>1.3424180296941549E-3</v>
      </c>
      <c r="AK75">
        <f t="shared" si="80"/>
        <v>1.5341920339361772E-3</v>
      </c>
      <c r="AL75">
        <f t="shared" si="80"/>
        <v>1.7259660381781993E-3</v>
      </c>
      <c r="AN75">
        <f t="shared" si="81"/>
        <v>1.3212031631153034</v>
      </c>
      <c r="AO75">
        <f t="shared" si="82"/>
        <v>2.6424063262306068</v>
      </c>
      <c r="AP75">
        <f t="shared" si="54"/>
        <v>3.96360948934591</v>
      </c>
      <c r="AQ75">
        <f t="shared" si="83"/>
        <v>5.2848126524612136</v>
      </c>
      <c r="AR75">
        <f t="shared" si="62"/>
        <v>6.6060158155765167</v>
      </c>
      <c r="AS75">
        <f t="shared" si="63"/>
        <v>7.927218978691819</v>
      </c>
      <c r="AT75">
        <f t="shared" si="63"/>
        <v>9.2484221418071222</v>
      </c>
      <c r="AU75">
        <f t="shared" si="63"/>
        <v>10.569625304922427</v>
      </c>
      <c r="AV75">
        <f t="shared" si="84"/>
        <v>11.89082846803773</v>
      </c>
      <c r="AX75" t="str">
        <f t="shared" si="85"/>
        <v>0,247009750026321+0,969012994439153i</v>
      </c>
      <c r="AY75" t="str">
        <f t="shared" si="86"/>
        <v>-0,877972366783869+0,478711315057344i</v>
      </c>
      <c r="AZ75" t="str">
        <f t="shared" si="55"/>
        <v>-0,680745219724923-0,732520269904981i</v>
      </c>
      <c r="BA75" t="str">
        <f t="shared" si="56"/>
        <v>0,541670953672136-0,840590612574229i</v>
      </c>
      <c r="BB75" t="str">
        <f t="shared" si="57"/>
        <v>0,94834123345107+0,317252115732116i</v>
      </c>
      <c r="BC75" t="str">
        <f t="shared" si="87"/>
        <v>-0,0731718916433319+0,997319344178852i</v>
      </c>
      <c r="BD75" t="str">
        <f t="shared" si="88"/>
        <v>-0,984489574778615+0,175443088071951i</v>
      </c>
      <c r="BE75" t="str">
        <f t="shared" si="89"/>
        <v>-0,413185155895836-0,910647037521856i</v>
      </c>
      <c r="BF75" t="str">
        <f t="shared" si="90"/>
        <v>0,780368050633781-0,625320482272916i</v>
      </c>
      <c r="BH75" t="str">
        <f t="shared" si="91"/>
        <v>1,17830435064074+0,191865542749403i</v>
      </c>
      <c r="BJ75">
        <f t="shared" si="92"/>
        <v>1.1938230728350909</v>
      </c>
      <c r="BL75">
        <f t="shared" si="93"/>
        <v>0.19897051213918182</v>
      </c>
      <c r="BN75">
        <f t="shared" si="94"/>
        <v>-13.032712735321192</v>
      </c>
      <c r="BQ75" t="str">
        <f t="shared" si="95"/>
        <v>0,487825778956733-0,171339544794566i</v>
      </c>
      <c r="BS75">
        <f t="shared" si="96"/>
        <v>0.51704083999733752</v>
      </c>
      <c r="BU75">
        <f t="shared" si="97"/>
        <v>5.1704083999733752E-2</v>
      </c>
      <c r="BW75">
        <f t="shared" si="98"/>
        <v>-18.885351428472156</v>
      </c>
      <c r="BZ75" t="str">
        <f t="shared" si="99"/>
        <v>-0,311707836482471+0,715204039591516i</v>
      </c>
      <c r="CB75">
        <f t="shared" si="100"/>
        <v>0.78017856518402606</v>
      </c>
      <c r="CD75">
        <f t="shared" si="101"/>
        <v>0.19504464129600652</v>
      </c>
      <c r="CF75">
        <f t="shared" si="102"/>
        <v>-13.119259684286476</v>
      </c>
    </row>
    <row r="76" spans="7:84" x14ac:dyDescent="0.3">
      <c r="G76">
        <v>71</v>
      </c>
      <c r="H76">
        <f t="shared" si="64"/>
        <v>1.2391837689159739</v>
      </c>
      <c r="J76">
        <f t="shared" si="58"/>
        <v>6.6186300291952174E-2</v>
      </c>
      <c r="K76">
        <f t="shared" si="65"/>
        <v>6.6186300291952174E-2</v>
      </c>
      <c r="L76">
        <f t="shared" si="66"/>
        <v>6.6186300291952174E-2</v>
      </c>
      <c r="M76">
        <f t="shared" si="67"/>
        <v>6.6186300291952174E-2</v>
      </c>
      <c r="N76">
        <f t="shared" si="68"/>
        <v>6.6186300291952174E-2</v>
      </c>
      <c r="O76">
        <f t="shared" si="52"/>
        <v>6.6186300291952174E-2</v>
      </c>
      <c r="P76">
        <f t="shared" si="53"/>
        <v>6.6186300291952174E-2</v>
      </c>
      <c r="Q76">
        <f t="shared" si="53"/>
        <v>6.6186300291952174E-2</v>
      </c>
      <c r="R76">
        <f t="shared" si="53"/>
        <v>6.6186300291952174E-2</v>
      </c>
      <c r="T76">
        <f t="shared" si="69"/>
        <v>6.6186300291952174E-2</v>
      </c>
      <c r="U76">
        <f t="shared" si="70"/>
        <v>0.13237260058390435</v>
      </c>
      <c r="V76">
        <f t="shared" si="59"/>
        <v>0.19855890087585654</v>
      </c>
      <c r="W76">
        <f t="shared" si="71"/>
        <v>0.2647452011678087</v>
      </c>
      <c r="X76">
        <f t="shared" si="72"/>
        <v>0.33093150145976086</v>
      </c>
      <c r="Y76">
        <f t="shared" si="73"/>
        <v>0.39711780175171302</v>
      </c>
      <c r="Z76">
        <f t="shared" si="74"/>
        <v>0.46330410204366518</v>
      </c>
      <c r="AA76">
        <f t="shared" si="75"/>
        <v>0.52949040233561739</v>
      </c>
      <c r="AB76">
        <f t="shared" si="76"/>
        <v>0.59567670262756955</v>
      </c>
      <c r="AD76">
        <f t="shared" si="60"/>
        <v>1.9296297461210546E-4</v>
      </c>
      <c r="AE76">
        <f t="shared" si="61"/>
        <v>3.8592594922421091E-4</v>
      </c>
      <c r="AF76">
        <f t="shared" si="77"/>
        <v>5.7888892383631642E-4</v>
      </c>
      <c r="AG76">
        <f t="shared" si="78"/>
        <v>7.7185189844842183E-4</v>
      </c>
      <c r="AH76">
        <f t="shared" si="79"/>
        <v>9.6481487306052723E-4</v>
      </c>
      <c r="AI76">
        <f t="shared" si="80"/>
        <v>1.1577778476726326E-3</v>
      </c>
      <c r="AJ76">
        <f t="shared" si="80"/>
        <v>1.3507408222847381E-3</v>
      </c>
      <c r="AK76">
        <f t="shared" si="80"/>
        <v>1.5437037968968437E-3</v>
      </c>
      <c r="AL76">
        <f t="shared" si="80"/>
        <v>1.7366667715089492E-3</v>
      </c>
      <c r="AN76">
        <f t="shared" si="81"/>
        <v>1.3293944266810469</v>
      </c>
      <c r="AO76">
        <f t="shared" si="82"/>
        <v>2.6587888533620938</v>
      </c>
      <c r="AP76">
        <f t="shared" si="54"/>
        <v>3.9881832800431409</v>
      </c>
      <c r="AQ76">
        <f t="shared" si="83"/>
        <v>5.3175777067241876</v>
      </c>
      <c r="AR76">
        <f t="shared" si="62"/>
        <v>6.6469721334052343</v>
      </c>
      <c r="AS76">
        <f t="shared" si="63"/>
        <v>7.976366560086281</v>
      </c>
      <c r="AT76">
        <f t="shared" si="63"/>
        <v>9.3057609867673285</v>
      </c>
      <c r="AU76">
        <f t="shared" si="63"/>
        <v>10.635155413448375</v>
      </c>
      <c r="AV76">
        <f t="shared" si="84"/>
        <v>11.964549840129422</v>
      </c>
      <c r="AX76" t="str">
        <f t="shared" si="85"/>
        <v>0,239064111217338+0,971003785125405i</v>
      </c>
      <c r="AY76" t="str">
        <f t="shared" si="86"/>
        <v>-0,885696701455728+0,464264313759352i</v>
      </c>
      <c r="AZ76" t="str">
        <f t="shared" si="55"/>
        <v>-0,662540700700622-0,749025914047791i</v>
      </c>
      <c r="BA76" t="str">
        <f t="shared" si="56"/>
        <v>0,568917293939115-0,822394742600532i</v>
      </c>
      <c r="BB76" t="str">
        <f t="shared" si="57"/>
        <v>0,934556115164077+0,355815777628576i</v>
      </c>
      <c r="BC76" t="str">
        <f t="shared" si="87"/>
        <v>-0,122079639830258+0,992520307872295i</v>
      </c>
      <c r="BD76" t="str">
        <f t="shared" si="88"/>
        <v>-0,992925836351584+0,118736192904722i</v>
      </c>
      <c r="BE76" t="str">
        <f t="shared" si="89"/>
        <v>-0,352666225313989-0,935749183020099i</v>
      </c>
      <c r="BF76" t="str">
        <f t="shared" si="90"/>
        <v>0,824306160929459-0,566144286426823i</v>
      </c>
      <c r="BH76" t="str">
        <f t="shared" si="91"/>
        <v>1,19430011816418+0,21966321986501i</v>
      </c>
      <c r="BJ76">
        <f t="shared" si="92"/>
        <v>1.2143330278010385</v>
      </c>
      <c r="BL76">
        <f t="shared" si="93"/>
        <v>0.20238883796683974</v>
      </c>
      <c r="BN76">
        <f t="shared" si="94"/>
        <v>-12.958734344600138</v>
      </c>
      <c r="BQ76" t="str">
        <f t="shared" si="95"/>
        <v>0,550934577597808-0,170973748804895i</v>
      </c>
      <c r="BS76">
        <f t="shared" si="96"/>
        <v>0.57685434173045314</v>
      </c>
      <c r="BU76">
        <f t="shared" si="97"/>
        <v>5.7685434173045315E-2</v>
      </c>
      <c r="BW76">
        <f t="shared" si="98"/>
        <v>-18.409938256047639</v>
      </c>
      <c r="BZ76" t="str">
        <f t="shared" si="99"/>
        <v>-0,309173290939012+0,686242184836966i</v>
      </c>
      <c r="CB76">
        <f t="shared" si="100"/>
        <v>0.75267287720487952</v>
      </c>
      <c r="CD76">
        <f t="shared" si="101"/>
        <v>0.18816821930121988</v>
      </c>
      <c r="CF76">
        <f t="shared" si="102"/>
        <v>-13.2751371627289</v>
      </c>
    </row>
    <row r="77" spans="7:84" x14ac:dyDescent="0.3">
      <c r="G77">
        <v>72</v>
      </c>
      <c r="H77">
        <f t="shared" si="64"/>
        <v>1.2566370614359172</v>
      </c>
      <c r="J77">
        <f t="shared" si="58"/>
        <v>6.6573956140660751E-2</v>
      </c>
      <c r="K77">
        <f t="shared" si="65"/>
        <v>6.6573956140660751E-2</v>
      </c>
      <c r="L77">
        <f t="shared" si="66"/>
        <v>6.6573956140660751E-2</v>
      </c>
      <c r="M77">
        <f t="shared" si="67"/>
        <v>6.6573956140660751E-2</v>
      </c>
      <c r="N77">
        <f t="shared" si="68"/>
        <v>6.6573956140660751E-2</v>
      </c>
      <c r="O77">
        <f t="shared" si="52"/>
        <v>6.6573956140660751E-2</v>
      </c>
      <c r="P77">
        <f t="shared" si="53"/>
        <v>6.6573956140660751E-2</v>
      </c>
      <c r="Q77">
        <f t="shared" si="53"/>
        <v>6.6573956140660751E-2</v>
      </c>
      <c r="R77">
        <f t="shared" si="53"/>
        <v>6.6573956140660751E-2</v>
      </c>
      <c r="T77">
        <f t="shared" si="69"/>
        <v>6.6573956140660751E-2</v>
      </c>
      <c r="U77">
        <f t="shared" si="70"/>
        <v>0.1331479122813215</v>
      </c>
      <c r="V77">
        <f t="shared" si="59"/>
        <v>0.19972186842198225</v>
      </c>
      <c r="W77">
        <f t="shared" si="71"/>
        <v>0.266295824562643</v>
      </c>
      <c r="X77">
        <f t="shared" si="72"/>
        <v>0.33286978070330375</v>
      </c>
      <c r="Y77">
        <f t="shared" si="73"/>
        <v>0.3994437368439645</v>
      </c>
      <c r="Z77">
        <f t="shared" si="74"/>
        <v>0.46601769298462525</v>
      </c>
      <c r="AA77">
        <f t="shared" si="75"/>
        <v>0.532591649125286</v>
      </c>
      <c r="AB77">
        <f t="shared" si="76"/>
        <v>0.59916560526594675</v>
      </c>
      <c r="AD77">
        <f t="shared" si="60"/>
        <v>1.9409316659084767E-4</v>
      </c>
      <c r="AE77">
        <f t="shared" si="61"/>
        <v>3.8818633318169534E-4</v>
      </c>
      <c r="AF77">
        <f t="shared" si="77"/>
        <v>5.8227949977254301E-4</v>
      </c>
      <c r="AG77">
        <f t="shared" si="78"/>
        <v>7.7637266636339068E-4</v>
      </c>
      <c r="AH77">
        <f t="shared" si="79"/>
        <v>9.7046583295423835E-4</v>
      </c>
      <c r="AI77">
        <f t="shared" si="80"/>
        <v>1.164558999545086E-3</v>
      </c>
      <c r="AJ77">
        <f t="shared" si="80"/>
        <v>1.3586521661359337E-3</v>
      </c>
      <c r="AK77">
        <f t="shared" si="80"/>
        <v>1.5527453327267814E-3</v>
      </c>
      <c r="AL77">
        <f t="shared" si="80"/>
        <v>1.746838499317629E-3</v>
      </c>
      <c r="AN77">
        <f t="shared" si="81"/>
        <v>1.337180743826291</v>
      </c>
      <c r="AO77">
        <f t="shared" si="82"/>
        <v>2.6743614876525821</v>
      </c>
      <c r="AP77">
        <f t="shared" si="54"/>
        <v>4.0115422314788729</v>
      </c>
      <c r="AQ77">
        <f t="shared" si="83"/>
        <v>5.3487229753051642</v>
      </c>
      <c r="AR77">
        <f t="shared" si="62"/>
        <v>6.6859037191314545</v>
      </c>
      <c r="AS77">
        <f t="shared" si="63"/>
        <v>8.0230844629577458</v>
      </c>
      <c r="AT77">
        <f t="shared" si="63"/>
        <v>9.3602652067840371</v>
      </c>
      <c r="AU77">
        <f t="shared" si="63"/>
        <v>10.697445950610328</v>
      </c>
      <c r="AV77">
        <f t="shared" si="84"/>
        <v>12.034626694436618</v>
      </c>
      <c r="AX77" t="str">
        <f t="shared" si="85"/>
        <v>0,231496397390455+0,972835761058998i</v>
      </c>
      <c r="AY77" t="str">
        <f t="shared" si="86"/>
        <v>-0,892818835990481+0,450415947875519i</v>
      </c>
      <c r="AZ77" t="str">
        <f t="shared" si="55"/>
        <v>-0,644865085498727-0,764296422538219i</v>
      </c>
      <c r="BA77" t="str">
        <f t="shared" si="56"/>
        <v>0,594250947798795-0,804279684587541i</v>
      </c>
      <c r="BB77" t="str">
        <f t="shared" si="57"/>
        <v>0,919998992621296+0,391920723585524i</v>
      </c>
      <c r="BC77" t="str">
        <f t="shared" si="87"/>
        <v>-0,168298043009439+0,985736155732959i</v>
      </c>
      <c r="BD77" t="str">
        <f t="shared" si="88"/>
        <v>-0,997919773910394+0,0644680140738692i</v>
      </c>
      <c r="BE77" t="str">
        <f t="shared" si="89"/>
        <v>-0,293731622080468-0,955887929722924i</v>
      </c>
      <c r="BF77" t="str">
        <f t="shared" si="90"/>
        <v>0,861924149287827-0,507037238153625i</v>
      </c>
      <c r="BH77" t="str">
        <f t="shared" si="91"/>
        <v>1,20806241632134+0,246596325394281i</v>
      </c>
      <c r="BJ77">
        <f t="shared" si="92"/>
        <v>1.2329738640482681</v>
      </c>
      <c r="BL77">
        <f t="shared" si="93"/>
        <v>0.20549564400804468</v>
      </c>
      <c r="BN77">
        <f t="shared" si="94"/>
        <v>-12.892573709714451</v>
      </c>
      <c r="BQ77" t="str">
        <f t="shared" si="95"/>
        <v>0,610037126608864-0,16612467267544i</v>
      </c>
      <c r="BS77">
        <f t="shared" si="96"/>
        <v>0.63225208794650978</v>
      </c>
      <c r="BU77">
        <f t="shared" si="97"/>
        <v>6.3225208794650975E-2</v>
      </c>
      <c r="BW77">
        <f t="shared" si="98"/>
        <v>-18.011697190969681</v>
      </c>
      <c r="BZ77" t="str">
        <f t="shared" si="99"/>
        <v>-0,306187524098753+0,658955286396298i</v>
      </c>
      <c r="CB77">
        <f t="shared" si="100"/>
        <v>0.72661741610241604</v>
      </c>
      <c r="CD77">
        <f t="shared" si="101"/>
        <v>0.18165435402560401</v>
      </c>
      <c r="CF77">
        <f t="shared" si="102"/>
        <v>-13.428141795138583</v>
      </c>
    </row>
    <row r="78" spans="7:84" x14ac:dyDescent="0.3">
      <c r="G78">
        <v>73</v>
      </c>
      <c r="H78">
        <f t="shared" si="64"/>
        <v>1.2740903539558606</v>
      </c>
      <c r="J78">
        <f t="shared" si="58"/>
        <v>6.6941332917412485E-2</v>
      </c>
      <c r="K78">
        <f t="shared" si="65"/>
        <v>6.6941332917412485E-2</v>
      </c>
      <c r="L78">
        <f t="shared" si="66"/>
        <v>6.6941332917412485E-2</v>
      </c>
      <c r="M78">
        <f t="shared" si="67"/>
        <v>6.6941332917412485E-2</v>
      </c>
      <c r="N78">
        <f t="shared" si="68"/>
        <v>6.6941332917412485E-2</v>
      </c>
      <c r="O78">
        <f t="shared" si="52"/>
        <v>6.6941332917412485E-2</v>
      </c>
      <c r="P78">
        <f t="shared" si="53"/>
        <v>6.6941332917412485E-2</v>
      </c>
      <c r="Q78">
        <f t="shared" si="53"/>
        <v>6.6941332917412485E-2</v>
      </c>
      <c r="R78">
        <f t="shared" si="53"/>
        <v>6.6941332917412485E-2</v>
      </c>
      <c r="T78">
        <f t="shared" si="69"/>
        <v>6.6941332917412485E-2</v>
      </c>
      <c r="U78">
        <f t="shared" si="70"/>
        <v>0.13388266583482497</v>
      </c>
      <c r="V78">
        <f t="shared" si="59"/>
        <v>0.20082399875223744</v>
      </c>
      <c r="W78">
        <f t="shared" si="71"/>
        <v>0.26776533166964994</v>
      </c>
      <c r="X78">
        <f t="shared" si="72"/>
        <v>0.33470666458706244</v>
      </c>
      <c r="Y78">
        <f t="shared" si="73"/>
        <v>0.40164799750447494</v>
      </c>
      <c r="Z78">
        <f t="shared" si="74"/>
        <v>0.46858933042188744</v>
      </c>
      <c r="AA78">
        <f t="shared" si="75"/>
        <v>0.53553066333929988</v>
      </c>
      <c r="AB78">
        <f t="shared" si="76"/>
        <v>0.60247199625671233</v>
      </c>
      <c r="AD78">
        <f t="shared" si="60"/>
        <v>1.9516423591082357E-4</v>
      </c>
      <c r="AE78">
        <f t="shared" si="61"/>
        <v>3.9032847182164714E-4</v>
      </c>
      <c r="AF78">
        <f t="shared" si="77"/>
        <v>5.8549270773247068E-4</v>
      </c>
      <c r="AG78">
        <f t="shared" si="78"/>
        <v>7.8065694364329427E-4</v>
      </c>
      <c r="AH78">
        <f t="shared" si="79"/>
        <v>9.7582117955411786E-4</v>
      </c>
      <c r="AI78">
        <f t="shared" si="80"/>
        <v>1.1709854154649416E-3</v>
      </c>
      <c r="AJ78">
        <f t="shared" si="80"/>
        <v>1.3661496513757651E-3</v>
      </c>
      <c r="AK78">
        <f t="shared" si="80"/>
        <v>1.5613138872865885E-3</v>
      </c>
      <c r="AL78">
        <f t="shared" si="80"/>
        <v>1.756478123197412E-3</v>
      </c>
      <c r="AN78">
        <f t="shared" si="81"/>
        <v>1.3445597427634046</v>
      </c>
      <c r="AO78">
        <f t="shared" si="82"/>
        <v>2.6891194855268092</v>
      </c>
      <c r="AP78">
        <f t="shared" si="54"/>
        <v>4.0336792282902136</v>
      </c>
      <c r="AQ78">
        <f t="shared" si="83"/>
        <v>5.3782389710536185</v>
      </c>
      <c r="AR78">
        <f t="shared" si="62"/>
        <v>6.7227987138170233</v>
      </c>
      <c r="AS78">
        <f t="shared" si="63"/>
        <v>8.067358456580429</v>
      </c>
      <c r="AT78">
        <f t="shared" si="63"/>
        <v>9.4119181993438321</v>
      </c>
      <c r="AU78">
        <f t="shared" si="63"/>
        <v>10.756477942107237</v>
      </c>
      <c r="AV78">
        <f t="shared" si="84"/>
        <v>12.10103768487064</v>
      </c>
      <c r="AX78" t="str">
        <f t="shared" si="85"/>
        <v>0,224311606070914+0,974517472076251i</v>
      </c>
      <c r="AY78" t="str">
        <f t="shared" si="86"/>
        <v>-0,899368606763774+0,437191158611183i</v>
      </c>
      <c r="AZ78" t="str">
        <f t="shared" si="55"/>
        <v>-0,6277892393368-0,778383370180095i</v>
      </c>
      <c r="BA78" t="str">
        <f t="shared" si="56"/>
        <v>0,617727781664423-0,786392006419159i</v>
      </c>
      <c r="BB78" t="str">
        <f t="shared" si="57"/>
        <v>0,90491626097634+0,425589662257674i</v>
      </c>
      <c r="BC78" t="str">
        <f t="shared" si="87"/>
        <v>-0,211761341945846+0,977321407755552i</v>
      </c>
      <c r="BD78" t="str">
        <f t="shared" si="88"/>
        <v>-0,999917314407549+0,0128594069845963i</v>
      </c>
      <c r="BE78" t="str">
        <f t="shared" si="89"/>
        <v>-0,236824775519901-0,971552379287884i</v>
      </c>
      <c r="BF78" t="str">
        <f t="shared" si="90"/>
        <v>0,893672222899042-0,448720356144764i</v>
      </c>
      <c r="BH78" t="str">
        <f t="shared" si="91"/>
        <v>1,2197978026111+0,272522916345854i</v>
      </c>
      <c r="BJ78">
        <f t="shared" si="92"/>
        <v>1.2498701609321334</v>
      </c>
      <c r="BL78">
        <f t="shared" si="93"/>
        <v>0.20831169348868891</v>
      </c>
      <c r="BN78">
        <f t="shared" si="94"/>
        <v>-12.833463417591329</v>
      </c>
      <c r="BQ78" t="str">
        <f t="shared" si="95"/>
        <v>0,664966593636849-0,157569004346646i</v>
      </c>
      <c r="BS78">
        <f t="shared" si="96"/>
        <v>0.68338024684928345</v>
      </c>
      <c r="BU78">
        <f t="shared" si="97"/>
        <v>6.8338024684928347E-2</v>
      </c>
      <c r="BW78">
        <f t="shared" si="98"/>
        <v>-17.673975699941895</v>
      </c>
      <c r="BZ78" t="str">
        <f t="shared" si="99"/>
        <v>-0,30284624002966+0,633325260507339i</v>
      </c>
      <c r="CB78">
        <f t="shared" si="100"/>
        <v>0.70200906738929747</v>
      </c>
      <c r="CD78">
        <f t="shared" si="101"/>
        <v>0.17550226684732437</v>
      </c>
      <c r="CF78">
        <f t="shared" si="102"/>
        <v>-13.577772609937757</v>
      </c>
    </row>
    <row r="79" spans="7:84" x14ac:dyDescent="0.3">
      <c r="G79">
        <v>74</v>
      </c>
      <c r="H79">
        <f t="shared" si="64"/>
        <v>1.2915436464758039</v>
      </c>
      <c r="J79">
        <f t="shared" si="58"/>
        <v>6.7288318715682333E-2</v>
      </c>
      <c r="K79">
        <f t="shared" si="65"/>
        <v>6.7288318715682333E-2</v>
      </c>
      <c r="L79">
        <f t="shared" si="66"/>
        <v>6.7288318715682333E-2</v>
      </c>
      <c r="M79">
        <f t="shared" si="67"/>
        <v>6.7288318715682333E-2</v>
      </c>
      <c r="N79">
        <f t="shared" si="68"/>
        <v>6.7288318715682333E-2</v>
      </c>
      <c r="O79">
        <f t="shared" si="52"/>
        <v>6.7288318715682333E-2</v>
      </c>
      <c r="P79">
        <f t="shared" si="53"/>
        <v>6.7288318715682333E-2</v>
      </c>
      <c r="Q79">
        <f t="shared" si="53"/>
        <v>6.7288318715682333E-2</v>
      </c>
      <c r="R79">
        <f t="shared" si="53"/>
        <v>6.7288318715682333E-2</v>
      </c>
      <c r="T79">
        <f t="shared" si="69"/>
        <v>6.7288318715682333E-2</v>
      </c>
      <c r="U79">
        <f t="shared" si="70"/>
        <v>0.13457663743136467</v>
      </c>
      <c r="V79">
        <f t="shared" si="59"/>
        <v>0.201864956147047</v>
      </c>
      <c r="W79">
        <f t="shared" si="71"/>
        <v>0.26915327486272933</v>
      </c>
      <c r="X79">
        <f t="shared" si="72"/>
        <v>0.33644159357841164</v>
      </c>
      <c r="Y79">
        <f t="shared" si="73"/>
        <v>0.40372991229409394</v>
      </c>
      <c r="Z79">
        <f t="shared" si="74"/>
        <v>0.47101823100977624</v>
      </c>
      <c r="AA79">
        <f t="shared" si="75"/>
        <v>0.53830654972545855</v>
      </c>
      <c r="AB79">
        <f t="shared" si="76"/>
        <v>0.60559486844114085</v>
      </c>
      <c r="AD79">
        <f t="shared" si="60"/>
        <v>1.9617585631394267E-4</v>
      </c>
      <c r="AE79">
        <f t="shared" si="61"/>
        <v>3.9235171262788534E-4</v>
      </c>
      <c r="AF79">
        <f t="shared" si="77"/>
        <v>5.8852756894182793E-4</v>
      </c>
      <c r="AG79">
        <f t="shared" si="78"/>
        <v>7.8470342525577069E-4</v>
      </c>
      <c r="AH79">
        <f t="shared" si="79"/>
        <v>9.8087928156971311E-4</v>
      </c>
      <c r="AI79">
        <f t="shared" si="80"/>
        <v>1.1770551378836559E-3</v>
      </c>
      <c r="AJ79">
        <f t="shared" si="80"/>
        <v>1.3732309941975984E-3</v>
      </c>
      <c r="AK79">
        <f t="shared" si="80"/>
        <v>1.5694068505115409E-3</v>
      </c>
      <c r="AL79">
        <f t="shared" si="80"/>
        <v>1.7655827068254835E-3</v>
      </c>
      <c r="AN79">
        <f t="shared" si="81"/>
        <v>1.3515291757778303</v>
      </c>
      <c r="AO79">
        <f t="shared" si="82"/>
        <v>2.7030583515556605</v>
      </c>
      <c r="AP79">
        <f t="shared" si="54"/>
        <v>4.0545875273334904</v>
      </c>
      <c r="AQ79">
        <f t="shared" si="83"/>
        <v>5.4061167031113211</v>
      </c>
      <c r="AR79">
        <f t="shared" si="62"/>
        <v>6.7576458788891491</v>
      </c>
      <c r="AS79">
        <f t="shared" si="63"/>
        <v>8.1091750546669807</v>
      </c>
      <c r="AT79">
        <f t="shared" si="63"/>
        <v>9.4607042304448097</v>
      </c>
      <c r="AU79">
        <f t="shared" si="63"/>
        <v>10.812233406222639</v>
      </c>
      <c r="AV79">
        <f t="shared" si="84"/>
        <v>12.163762582000468</v>
      </c>
      <c r="AX79" t="str">
        <f t="shared" si="85"/>
        <v>0,217514379089666+0,976057116612157i</v>
      </c>
      <c r="AY79" t="str">
        <f t="shared" si="86"/>
        <v>-0,905374989778474+0,424612915351886i</v>
      </c>
      <c r="AZ79" t="str">
        <f t="shared" si="55"/>
        <v>-0,611378536579622-0,791338287339719i</v>
      </c>
      <c r="BA79" t="str">
        <f t="shared" si="56"/>
        <v>0,639407744232744-0,768867827793044i</v>
      </c>
      <c r="BB79" t="str">
        <f t="shared" si="57"/>
        <v>0,889539293523441+0,456858671010869i</v>
      </c>
      <c r="BC79" t="str">
        <f t="shared" si="87"/>
        <v>-0,25243257001952+0,967614488106364i</v>
      </c>
      <c r="BD79" t="str">
        <f t="shared" si="88"/>
        <v>-0,99935472098305-0,0359185418536268i</v>
      </c>
      <c r="BE79" t="str">
        <f t="shared" si="89"/>
        <v>-0,182315473230392-0,983240086764559i</v>
      </c>
      <c r="BF79" t="str">
        <f t="shared" si="90"/>
        <v>0,920042247066755-0,391819172083701i</v>
      </c>
      <c r="BH79" t="str">
        <f t="shared" si="91"/>
        <v>1,22970789048775+0,297322587842149i</v>
      </c>
      <c r="BJ79">
        <f t="shared" si="92"/>
        <v>1.2651411846782101</v>
      </c>
      <c r="BL79">
        <f t="shared" si="93"/>
        <v>0.21085686411303503</v>
      </c>
      <c r="BN79">
        <f t="shared" si="94"/>
        <v>-12.780722479742719</v>
      </c>
      <c r="BQ79" t="str">
        <f t="shared" si="95"/>
        <v>0,715647373321548-0,146040724753374i</v>
      </c>
      <c r="BS79">
        <f t="shared" si="96"/>
        <v>0.73039650617217633</v>
      </c>
      <c r="BU79">
        <f t="shared" si="97"/>
        <v>7.3039650617217636E-2</v>
      </c>
      <c r="BW79">
        <f t="shared" si="98"/>
        <v>-17.385013042302159</v>
      </c>
      <c r="BZ79" t="str">
        <f t="shared" si="99"/>
        <v>-0,29923914726843+0,609331744624324i</v>
      </c>
      <c r="CB79">
        <f t="shared" si="100"/>
        <v>0.6788440485596523</v>
      </c>
      <c r="CD79">
        <f t="shared" si="101"/>
        <v>0.16971101213991308</v>
      </c>
      <c r="CF79">
        <f t="shared" si="102"/>
        <v>-13.72349967770263</v>
      </c>
    </row>
    <row r="80" spans="7:84" x14ac:dyDescent="0.3">
      <c r="G80">
        <v>75</v>
      </c>
      <c r="H80">
        <f t="shared" si="64"/>
        <v>1.3089969389957472</v>
      </c>
      <c r="J80">
        <f t="shared" si="58"/>
        <v>6.7614807840234784E-2</v>
      </c>
      <c r="K80">
        <f t="shared" si="65"/>
        <v>6.7614807840234784E-2</v>
      </c>
      <c r="L80">
        <f t="shared" si="66"/>
        <v>6.7614807840234784E-2</v>
      </c>
      <c r="M80">
        <f t="shared" si="67"/>
        <v>6.7614807840234784E-2</v>
      </c>
      <c r="N80">
        <f t="shared" si="68"/>
        <v>6.7614807840234784E-2</v>
      </c>
      <c r="O80">
        <f t="shared" si="52"/>
        <v>6.7614807840234784E-2</v>
      </c>
      <c r="P80">
        <f t="shared" si="53"/>
        <v>6.7614807840234784E-2</v>
      </c>
      <c r="Q80">
        <f t="shared" si="53"/>
        <v>6.7614807840234784E-2</v>
      </c>
      <c r="R80">
        <f t="shared" si="53"/>
        <v>6.7614807840234784E-2</v>
      </c>
      <c r="T80">
        <f t="shared" si="69"/>
        <v>6.7614807840234784E-2</v>
      </c>
      <c r="U80">
        <f t="shared" si="70"/>
        <v>0.13522961568046957</v>
      </c>
      <c r="V80">
        <f t="shared" si="59"/>
        <v>0.20284442352070436</v>
      </c>
      <c r="W80">
        <f t="shared" si="71"/>
        <v>0.27045923136093913</v>
      </c>
      <c r="X80">
        <f t="shared" si="72"/>
        <v>0.3380740392011739</v>
      </c>
      <c r="Y80">
        <f t="shared" si="73"/>
        <v>0.40568884704140867</v>
      </c>
      <c r="Z80">
        <f t="shared" si="74"/>
        <v>0.47330365488164344</v>
      </c>
      <c r="AA80">
        <f t="shared" si="75"/>
        <v>0.54091846272187827</v>
      </c>
      <c r="AB80">
        <f t="shared" si="76"/>
        <v>0.60853327056211304</v>
      </c>
      <c r="AD80">
        <f t="shared" si="60"/>
        <v>1.9712771965083029E-4</v>
      </c>
      <c r="AE80">
        <f t="shared" si="61"/>
        <v>3.9425543930166057E-4</v>
      </c>
      <c r="AF80">
        <f t="shared" si="77"/>
        <v>5.9138315895249083E-4</v>
      </c>
      <c r="AG80">
        <f t="shared" si="78"/>
        <v>7.8851087860332114E-4</v>
      </c>
      <c r="AH80">
        <f t="shared" si="79"/>
        <v>9.8563859825415135E-4</v>
      </c>
      <c r="AI80">
        <f t="shared" si="80"/>
        <v>1.1827663179049817E-3</v>
      </c>
      <c r="AJ80">
        <f t="shared" si="80"/>
        <v>1.3798940375558118E-3</v>
      </c>
      <c r="AK80">
        <f t="shared" si="80"/>
        <v>1.5770217572066423E-3</v>
      </c>
      <c r="AL80">
        <f t="shared" si="80"/>
        <v>1.7741494768574724E-3</v>
      </c>
      <c r="AN80">
        <f t="shared" si="81"/>
        <v>1.3580869199127563</v>
      </c>
      <c r="AO80">
        <f t="shared" si="82"/>
        <v>2.7161738398255126</v>
      </c>
      <c r="AP80">
        <f t="shared" si="54"/>
        <v>4.0742607597382685</v>
      </c>
      <c r="AQ80">
        <f t="shared" si="83"/>
        <v>5.4323476796510253</v>
      </c>
      <c r="AR80">
        <f t="shared" si="62"/>
        <v>6.7904345995637803</v>
      </c>
      <c r="AS80">
        <f t="shared" si="63"/>
        <v>8.148521519476537</v>
      </c>
      <c r="AT80">
        <f t="shared" si="63"/>
        <v>9.5066084393892911</v>
      </c>
      <c r="AU80">
        <f t="shared" si="63"/>
        <v>10.864695359302051</v>
      </c>
      <c r="AV80">
        <f t="shared" si="84"/>
        <v>12.222782279214805</v>
      </c>
      <c r="AX80" t="str">
        <f t="shared" si="85"/>
        <v>0,211109015155642+0,977462522923521i</v>
      </c>
      <c r="AY80" t="str">
        <f t="shared" si="86"/>
        <v>-0,91086596744003+0,412702301131868i</v>
      </c>
      <c r="AZ80" t="str">
        <f t="shared" si="55"/>
        <v>-0,595693049805754-0,803212170234689i</v>
      </c>
      <c r="BA80" t="str">
        <f t="shared" si="56"/>
        <v>0,659353621280922-0,75183296157041i</v>
      </c>
      <c r="BB80" t="str">
        <f t="shared" si="57"/>
        <v>0,874084037061598+0,48577473807733i</v>
      </c>
      <c r="BC80" t="str">
        <f t="shared" si="87"/>
        <v>-0,290299580826238+0,956935814656401i</v>
      </c>
      <c r="BD80" t="str">
        <f t="shared" si="88"/>
        <v>-0,996653754278244-0,0817391832787779i</v>
      </c>
      <c r="BE80" t="str">
        <f t="shared" si="89"/>
        <v>-0,130505604207468-0,991447571619621i</v>
      </c>
      <c r="BF80" t="str">
        <f t="shared" si="90"/>
        <v>0,941551935125182-0,336867857567364i</v>
      </c>
      <c r="BH80" t="str">
        <f t="shared" si="91"/>
        <v>1,23798765625238+0,32089443032762i</v>
      </c>
      <c r="BJ80">
        <f t="shared" si="92"/>
        <v>1.2789005717601929</v>
      </c>
      <c r="BL80">
        <f t="shared" si="93"/>
        <v>0.21315009529336548</v>
      </c>
      <c r="BN80">
        <f t="shared" si="94"/>
        <v>-12.73374460184016</v>
      </c>
      <c r="BQ80" t="str">
        <f t="shared" si="95"/>
        <v>0,76208065206561-0,132224367481742i</v>
      </c>
      <c r="BS80">
        <f t="shared" si="96"/>
        <v>0.77346635583501111</v>
      </c>
      <c r="BU80">
        <f t="shared" si="97"/>
        <v>7.7346635583501105E-2</v>
      </c>
      <c r="BW80">
        <f t="shared" si="98"/>
        <v>-17.136185637812414</v>
      </c>
      <c r="BZ80" t="str">
        <f t="shared" si="99"/>
        <v>-0,295450002090142+0,5869526538207i</v>
      </c>
      <c r="CB80">
        <f t="shared" si="100"/>
        <v>0.65711804233503401</v>
      </c>
      <c r="CD80">
        <f t="shared" si="101"/>
        <v>0.1642795105837585</v>
      </c>
      <c r="CF80">
        <f t="shared" si="102"/>
        <v>-13.864765909805918</v>
      </c>
    </row>
    <row r="81" spans="7:84" x14ac:dyDescent="0.3">
      <c r="G81">
        <v>76</v>
      </c>
      <c r="H81">
        <f t="shared" si="64"/>
        <v>1.3264502315156905</v>
      </c>
      <c r="J81">
        <f t="shared" si="58"/>
        <v>6.7920700839319753E-2</v>
      </c>
      <c r="K81">
        <f t="shared" si="65"/>
        <v>6.7920700839319753E-2</v>
      </c>
      <c r="L81">
        <f t="shared" si="66"/>
        <v>6.7920700839319753E-2</v>
      </c>
      <c r="M81">
        <f t="shared" si="67"/>
        <v>6.7920700839319753E-2</v>
      </c>
      <c r="N81">
        <f t="shared" si="68"/>
        <v>6.7920700839319753E-2</v>
      </c>
      <c r="O81">
        <f t="shared" si="52"/>
        <v>6.7920700839319753E-2</v>
      </c>
      <c r="P81">
        <f t="shared" si="53"/>
        <v>6.7920700839319753E-2</v>
      </c>
      <c r="Q81">
        <f t="shared" si="53"/>
        <v>6.7920700839319753E-2</v>
      </c>
      <c r="R81">
        <f t="shared" si="53"/>
        <v>6.7920700839319753E-2</v>
      </c>
      <c r="T81">
        <f t="shared" si="69"/>
        <v>6.7920700839319753E-2</v>
      </c>
      <c r="U81">
        <f t="shared" si="70"/>
        <v>0.13584140167863951</v>
      </c>
      <c r="V81">
        <f t="shared" si="59"/>
        <v>0.20376210251795926</v>
      </c>
      <c r="W81">
        <f t="shared" si="71"/>
        <v>0.27168280335727901</v>
      </c>
      <c r="X81">
        <f t="shared" si="72"/>
        <v>0.33960350419659879</v>
      </c>
      <c r="Y81">
        <f t="shared" si="73"/>
        <v>0.40752420503591857</v>
      </c>
      <c r="Z81">
        <f t="shared" si="74"/>
        <v>0.47544490587523836</v>
      </c>
      <c r="AA81">
        <f t="shared" si="75"/>
        <v>0.54336560671455814</v>
      </c>
      <c r="AB81">
        <f t="shared" si="76"/>
        <v>0.61128630755387792</v>
      </c>
      <c r="AD81">
        <f t="shared" si="60"/>
        <v>1.9801953597469316E-4</v>
      </c>
      <c r="AE81">
        <f t="shared" si="61"/>
        <v>3.9603907194938633E-4</v>
      </c>
      <c r="AF81">
        <f t="shared" si="77"/>
        <v>5.9405860792407952E-4</v>
      </c>
      <c r="AG81">
        <f t="shared" si="78"/>
        <v>7.9207814389877266E-4</v>
      </c>
      <c r="AH81">
        <f t="shared" si="79"/>
        <v>9.900976798734658E-4</v>
      </c>
      <c r="AI81">
        <f t="shared" si="80"/>
        <v>1.188117215848159E-3</v>
      </c>
      <c r="AJ81">
        <f t="shared" si="80"/>
        <v>1.3861367518228523E-3</v>
      </c>
      <c r="AK81">
        <f t="shared" si="80"/>
        <v>1.5841562877975455E-3</v>
      </c>
      <c r="AL81">
        <f t="shared" si="80"/>
        <v>1.7821758237722388E-3</v>
      </c>
      <c r="AN81">
        <f t="shared" si="81"/>
        <v>1.3642309776157935</v>
      </c>
      <c r="AO81">
        <f t="shared" si="82"/>
        <v>2.728461955231587</v>
      </c>
      <c r="AP81">
        <f t="shared" si="54"/>
        <v>4.0926929328473802</v>
      </c>
      <c r="AQ81">
        <f t="shared" si="83"/>
        <v>5.4569239104631739</v>
      </c>
      <c r="AR81">
        <f t="shared" si="62"/>
        <v>6.8211548880789676</v>
      </c>
      <c r="AS81">
        <f t="shared" si="63"/>
        <v>8.1853858656947605</v>
      </c>
      <c r="AT81">
        <f t="shared" si="63"/>
        <v>9.5496168433105559</v>
      </c>
      <c r="AU81">
        <f t="shared" si="63"/>
        <v>10.91384782092635</v>
      </c>
      <c r="AV81">
        <f t="shared" si="84"/>
        <v>12.278078798542143</v>
      </c>
      <c r="AX81" t="str">
        <f t="shared" si="85"/>
        <v>0,205099482185213+0,978741131457832i</v>
      </c>
      <c r="AY81" t="str">
        <f t="shared" si="86"/>
        <v>-0,915868404814715+0,401478598510743i</v>
      </c>
      <c r="AZ81" t="str">
        <f t="shared" si="55"/>
        <v>-0,580787753339805-0,814055026131835i</v>
      </c>
      <c r="BA81" t="str">
        <f t="shared" si="56"/>
        <v>0,6776298698757-0,735403127170562i</v>
      </c>
      <c r="BB81" t="str">
        <f t="shared" si="57"/>
        <v>0,858750824189284+0,512393424971697i</v>
      </c>
      <c r="BC81" t="str">
        <f t="shared" si="87"/>
        <v>-0,325371171141005+0,945586379444169i</v>
      </c>
      <c r="BD81" t="str">
        <f t="shared" si="88"/>
        <v>-0,992217741627317-0,124514871400919i</v>
      </c>
      <c r="BE81" t="str">
        <f t="shared" si="89"/>
        <v>-0,0816355189044825-0,996662250741542i</v>
      </c>
      <c r="BF81" t="str">
        <f t="shared" si="90"/>
        <v>0,958730936316856-0,28431495168036i</v>
      </c>
      <c r="BH81" t="str">
        <f t="shared" si="91"/>
        <v>1,24482401809568+0,343155001637875i</v>
      </c>
      <c r="BJ81">
        <f t="shared" si="92"/>
        <v>1.2912560517484377</v>
      </c>
      <c r="BL81">
        <f t="shared" si="93"/>
        <v>0.21520934195807295</v>
      </c>
      <c r="BN81">
        <f t="shared" si="94"/>
        <v>-12.691988717649213</v>
      </c>
      <c r="BQ81" t="str">
        <f t="shared" si="95"/>
        <v>0,804330522739728-0,116750692740777i</v>
      </c>
      <c r="BS81">
        <f t="shared" si="96"/>
        <v>0.81275969023212247</v>
      </c>
      <c r="BU81">
        <f t="shared" si="97"/>
        <v>8.1275969023212241E-2</v>
      </c>
      <c r="BW81">
        <f t="shared" si="98"/>
        <v>-16.920978351970156</v>
      </c>
      <c r="BZ81" t="str">
        <f t="shared" si="99"/>
        <v>-0,291556675969307+0,56616470383674i</v>
      </c>
      <c r="CB81">
        <f t="shared" si="100"/>
        <v>0.6368263241833011</v>
      </c>
      <c r="CD81">
        <f t="shared" si="101"/>
        <v>0.15920658104582527</v>
      </c>
      <c r="CF81">
        <f t="shared" si="102"/>
        <v>-14.000989753332592</v>
      </c>
    </row>
    <row r="82" spans="7:84" x14ac:dyDescent="0.3">
      <c r="G82">
        <v>77</v>
      </c>
      <c r="H82">
        <f t="shared" si="64"/>
        <v>1.3439035240356338</v>
      </c>
      <c r="J82">
        <f t="shared" si="58"/>
        <v>6.8205904534966472E-2</v>
      </c>
      <c r="K82">
        <f t="shared" si="65"/>
        <v>6.8205904534966472E-2</v>
      </c>
      <c r="L82">
        <f t="shared" si="66"/>
        <v>6.8205904534966472E-2</v>
      </c>
      <c r="M82">
        <f t="shared" si="67"/>
        <v>6.8205904534966472E-2</v>
      </c>
      <c r="N82">
        <f t="shared" si="68"/>
        <v>6.8205904534966472E-2</v>
      </c>
      <c r="O82">
        <f t="shared" si="52"/>
        <v>6.8205904534966472E-2</v>
      </c>
      <c r="P82">
        <f t="shared" si="53"/>
        <v>6.8205904534966472E-2</v>
      </c>
      <c r="Q82">
        <f t="shared" si="53"/>
        <v>6.8205904534966472E-2</v>
      </c>
      <c r="R82">
        <f t="shared" si="53"/>
        <v>6.8205904534966472E-2</v>
      </c>
      <c r="T82">
        <f t="shared" si="69"/>
        <v>6.8205904534966472E-2</v>
      </c>
      <c r="U82">
        <f t="shared" si="70"/>
        <v>0.13641180906993294</v>
      </c>
      <c r="V82">
        <f t="shared" si="59"/>
        <v>0.20461771360489941</v>
      </c>
      <c r="W82">
        <f t="shared" si="71"/>
        <v>0.27282361813986589</v>
      </c>
      <c r="X82">
        <f t="shared" si="72"/>
        <v>0.34102952267483233</v>
      </c>
      <c r="Y82">
        <f t="shared" si="73"/>
        <v>0.40923542720979877</v>
      </c>
      <c r="Z82">
        <f t="shared" si="74"/>
        <v>0.47744133174476522</v>
      </c>
      <c r="AA82">
        <f t="shared" si="75"/>
        <v>0.54564723627973166</v>
      </c>
      <c r="AB82">
        <f t="shared" si="76"/>
        <v>0.61385314081469811</v>
      </c>
      <c r="AD82">
        <f t="shared" si="60"/>
        <v>1.9885103362963987E-4</v>
      </c>
      <c r="AE82">
        <f t="shared" si="61"/>
        <v>3.9770206725927974E-4</v>
      </c>
      <c r="AF82">
        <f t="shared" si="77"/>
        <v>5.9655310088891961E-4</v>
      </c>
      <c r="AG82">
        <f t="shared" si="78"/>
        <v>7.9540413451855948E-4</v>
      </c>
      <c r="AH82">
        <f t="shared" si="79"/>
        <v>9.9425516814819924E-4</v>
      </c>
      <c r="AI82">
        <f t="shared" si="80"/>
        <v>1.193106201777839E-3</v>
      </c>
      <c r="AJ82">
        <f t="shared" si="80"/>
        <v>1.3919572354074788E-3</v>
      </c>
      <c r="AK82">
        <f t="shared" si="80"/>
        <v>1.5908082690371185E-3</v>
      </c>
      <c r="AL82">
        <f t="shared" si="80"/>
        <v>1.7896593026667583E-3</v>
      </c>
      <c r="AN82">
        <f t="shared" si="81"/>
        <v>1.3699594773474471</v>
      </c>
      <c r="AO82">
        <f t="shared" si="82"/>
        <v>2.7399189546948941</v>
      </c>
      <c r="AP82">
        <f t="shared" si="54"/>
        <v>4.1098784320423407</v>
      </c>
      <c r="AQ82">
        <f t="shared" si="83"/>
        <v>5.4798379093897882</v>
      </c>
      <c r="AR82">
        <f t="shared" si="62"/>
        <v>6.8497973867372339</v>
      </c>
      <c r="AS82">
        <f t="shared" si="63"/>
        <v>8.2197568640846796</v>
      </c>
      <c r="AT82">
        <f t="shared" si="63"/>
        <v>9.5897163414321263</v>
      </c>
      <c r="AU82">
        <f t="shared" si="63"/>
        <v>10.959675818779573</v>
      </c>
      <c r="AV82">
        <f t="shared" si="84"/>
        <v>12.329635296127019</v>
      </c>
      <c r="AX82" t="str">
        <f t="shared" si="85"/>
        <v>0,199489429307711+0,979899978362324i</v>
      </c>
      <c r="AY82" t="str">
        <f t="shared" si="86"/>
        <v>-0,920407935188967+0,390959374924277i</v>
      </c>
      <c r="AZ82" t="str">
        <f t="shared" si="55"/>
        <v>-0,566712736749984-0,823915453190037i</v>
      </c>
      <c r="BA82" t="str">
        <f t="shared" si="56"/>
        <v>0,694301534317637-0,719684222033647i</v>
      </c>
      <c r="BB82" t="str">
        <f t="shared" si="57"/>
        <v>0,843724370446971+0,536776663719523i</v>
      </c>
      <c r="BC82" t="str">
        <f t="shared" si="87"/>
        <v>-0,357673348010686+0,933846762655858i</v>
      </c>
      <c r="BD82" t="str">
        <f t="shared" si="88"/>
        <v>-0,986428474593432-0,16419154823338i</v>
      </c>
      <c r="BE82" t="str">
        <f t="shared" si="89"/>
        <v>-0,0358907588883548-0,999355719164311i</v>
      </c>
      <c r="BF82" t="str">
        <f t="shared" si="90"/>
        <v>0,972108820577315-0,234530255949593i</v>
      </c>
      <c r="BH82" t="str">
        <f t="shared" si="91"/>
        <v>1,25039466213337+0,36403634178244i</v>
      </c>
      <c r="BJ82">
        <f t="shared" si="92"/>
        <v>1.3023092064598045</v>
      </c>
      <c r="BL82">
        <f t="shared" si="93"/>
        <v>0.21705153440996741</v>
      </c>
      <c r="BN82">
        <f t="shared" si="94"/>
        <v>-12.654971309692936</v>
      </c>
      <c r="BQ82" t="str">
        <f t="shared" si="95"/>
        <v>0,84251090121821-0,100194418908986i</v>
      </c>
      <c r="BS82">
        <f t="shared" si="96"/>
        <v>0.84844772393591217</v>
      </c>
      <c r="BU82">
        <f t="shared" si="97"/>
        <v>8.4844772393591214E-2</v>
      </c>
      <c r="BW82">
        <f t="shared" si="98"/>
        <v>-16.734349023708731</v>
      </c>
      <c r="BZ82" t="str">
        <f t="shared" si="99"/>
        <v>-0,28763124263124+0,546943900096564i</v>
      </c>
      <c r="CB82">
        <f t="shared" si="100"/>
        <v>0.61796388372657463</v>
      </c>
      <c r="CD82">
        <f t="shared" si="101"/>
        <v>0.15449097093164366</v>
      </c>
      <c r="CF82">
        <f t="shared" si="102"/>
        <v>-14.131568887266502</v>
      </c>
    </row>
    <row r="83" spans="7:84" x14ac:dyDescent="0.3">
      <c r="G83">
        <v>78</v>
      </c>
      <c r="H83">
        <f t="shared" si="64"/>
        <v>1.3613568165555769</v>
      </c>
      <c r="J83">
        <f t="shared" si="58"/>
        <v>6.8470332051366392E-2</v>
      </c>
      <c r="K83">
        <f t="shared" si="65"/>
        <v>6.8470332051366392E-2</v>
      </c>
      <c r="L83">
        <f t="shared" si="66"/>
        <v>6.8470332051366392E-2</v>
      </c>
      <c r="M83">
        <f t="shared" si="67"/>
        <v>6.8470332051366392E-2</v>
      </c>
      <c r="N83">
        <f t="shared" si="68"/>
        <v>6.8470332051366392E-2</v>
      </c>
      <c r="O83">
        <f t="shared" si="52"/>
        <v>6.8470332051366392E-2</v>
      </c>
      <c r="P83">
        <f t="shared" si="53"/>
        <v>6.8470332051366392E-2</v>
      </c>
      <c r="Q83">
        <f t="shared" si="53"/>
        <v>6.8470332051366392E-2</v>
      </c>
      <c r="R83">
        <f t="shared" si="53"/>
        <v>6.8470332051366392E-2</v>
      </c>
      <c r="T83">
        <f t="shared" si="69"/>
        <v>6.8470332051366392E-2</v>
      </c>
      <c r="U83">
        <f t="shared" si="70"/>
        <v>0.13694066410273278</v>
      </c>
      <c r="V83">
        <f t="shared" si="59"/>
        <v>0.20541099615409919</v>
      </c>
      <c r="W83">
        <f t="shared" si="71"/>
        <v>0.27388132820546557</v>
      </c>
      <c r="X83">
        <f t="shared" si="72"/>
        <v>0.34235166025683195</v>
      </c>
      <c r="Y83">
        <f t="shared" si="73"/>
        <v>0.41082199230819832</v>
      </c>
      <c r="Z83">
        <f t="shared" si="74"/>
        <v>0.4792923243595647</v>
      </c>
      <c r="AA83">
        <f t="shared" si="75"/>
        <v>0.54776265641093114</v>
      </c>
      <c r="AB83">
        <f t="shared" si="76"/>
        <v>0.61623298846229757</v>
      </c>
      <c r="AD83">
        <f t="shared" si="60"/>
        <v>1.996219593334297E-4</v>
      </c>
      <c r="AE83">
        <f t="shared" si="61"/>
        <v>3.9924391866685941E-4</v>
      </c>
      <c r="AF83">
        <f t="shared" si="77"/>
        <v>5.9886587800028919E-4</v>
      </c>
      <c r="AG83">
        <f t="shared" si="78"/>
        <v>7.9848783733371881E-4</v>
      </c>
      <c r="AH83">
        <f t="shared" si="79"/>
        <v>9.9810979666714855E-4</v>
      </c>
      <c r="AI83">
        <f t="shared" si="80"/>
        <v>1.1977317560005782E-3</v>
      </c>
      <c r="AJ83">
        <f t="shared" si="80"/>
        <v>1.3973537153340078E-3</v>
      </c>
      <c r="AK83">
        <f t="shared" si="80"/>
        <v>1.5969756746674376E-3</v>
      </c>
      <c r="AL83">
        <f t="shared" si="80"/>
        <v>1.7965976340008675E-3</v>
      </c>
      <c r="AN83">
        <f t="shared" si="81"/>
        <v>1.3752706741512046</v>
      </c>
      <c r="AO83">
        <f t="shared" si="82"/>
        <v>2.7505413483024093</v>
      </c>
      <c r="AP83">
        <f t="shared" si="54"/>
        <v>4.1258120224536139</v>
      </c>
      <c r="AQ83">
        <f t="shared" si="83"/>
        <v>5.5010826966048185</v>
      </c>
      <c r="AR83">
        <f t="shared" si="62"/>
        <v>6.8763533707560232</v>
      </c>
      <c r="AS83">
        <f t="shared" si="63"/>
        <v>8.2516240449072278</v>
      </c>
      <c r="AT83">
        <f t="shared" si="63"/>
        <v>9.6268947190584306</v>
      </c>
      <c r="AU83">
        <f t="shared" si="63"/>
        <v>11.002165393209637</v>
      </c>
      <c r="AV83">
        <f t="shared" si="84"/>
        <v>12.377436067360842</v>
      </c>
      <c r="AX83" t="str">
        <f t="shared" si="85"/>
        <v>0,194282198469877+0,980945680125924i</v>
      </c>
      <c r="AY83" t="str">
        <f t="shared" si="86"/>
        <v>-0,924508854715423+0,381160566628787i</v>
      </c>
      <c r="AZ83" t="str">
        <f t="shared" si="55"/>
        <v>-0,553513424067838-0,832840254416594i</v>
      </c>
      <c r="BA83" t="str">
        <f t="shared" si="56"/>
        <v>0,709433244894445-0,704772637833322i</v>
      </c>
      <c r="BB83" t="str">
        <f t="shared" si="57"/>
        <v>0,829173925039261+0,55899069941725i</v>
      </c>
      <c r="BC83" t="str">
        <f t="shared" si="87"/>
        <v>-0,387245778753395+0,921976521847317i</v>
      </c>
      <c r="BD83" t="str">
        <f t="shared" si="88"/>
        <v>-0,97964384752804-0,200743448213033i</v>
      </c>
      <c r="BE83" t="str">
        <f t="shared" si="89"/>
        <v>0,00659105792292247-0,999978278741822i</v>
      </c>
      <c r="BF83" t="str">
        <f t="shared" si="90"/>
        <v>0,982204897975055-0,187812508619134i</v>
      </c>
      <c r="BH83" t="str">
        <f t="shared" si="91"/>
        <v>1,25486708962032+0,383484053922045i</v>
      </c>
      <c r="BJ83">
        <f t="shared" si="92"/>
        <v>1.312155262240204</v>
      </c>
      <c r="BL83">
        <f t="shared" si="93"/>
        <v>0.21869254370670066</v>
      </c>
      <c r="BN83">
        <f t="shared" si="94"/>
        <v>-12.622260152507195</v>
      </c>
      <c r="BQ83" t="str">
        <f t="shared" si="95"/>
        <v>0,876773419236865-0,083073659804627i</v>
      </c>
      <c r="BS83">
        <f t="shared" si="96"/>
        <v>0.88070021098762008</v>
      </c>
      <c r="BU83">
        <f t="shared" si="97"/>
        <v>8.8070021098762011E-2</v>
      </c>
      <c r="BW83">
        <f t="shared" si="98"/>
        <v>-16.572318909416573</v>
      </c>
      <c r="BZ83" t="str">
        <f t="shared" si="99"/>
        <v>-0,283740080313384+0,529265992338117i</v>
      </c>
      <c r="CB83">
        <f t="shared" si="100"/>
        <v>0.60052553969160827</v>
      </c>
      <c r="CD83">
        <f t="shared" si="101"/>
        <v>0.15013138492290207</v>
      </c>
      <c r="CF83">
        <f t="shared" si="102"/>
        <v>-14.255885004569304</v>
      </c>
    </row>
    <row r="84" spans="7:84" x14ac:dyDescent="0.3">
      <c r="G84">
        <v>79</v>
      </c>
      <c r="H84">
        <f t="shared" si="64"/>
        <v>1.3788101090755203</v>
      </c>
      <c r="J84">
        <f t="shared" si="58"/>
        <v>6.871390284133648E-2</v>
      </c>
      <c r="K84">
        <f t="shared" si="65"/>
        <v>6.871390284133648E-2</v>
      </c>
      <c r="L84">
        <f t="shared" si="66"/>
        <v>6.871390284133648E-2</v>
      </c>
      <c r="M84">
        <f t="shared" si="67"/>
        <v>6.871390284133648E-2</v>
      </c>
      <c r="N84">
        <f t="shared" si="68"/>
        <v>6.871390284133648E-2</v>
      </c>
      <c r="O84">
        <f t="shared" si="52"/>
        <v>6.871390284133648E-2</v>
      </c>
      <c r="P84">
        <f t="shared" si="53"/>
        <v>6.871390284133648E-2</v>
      </c>
      <c r="Q84">
        <f t="shared" si="53"/>
        <v>6.871390284133648E-2</v>
      </c>
      <c r="R84">
        <f t="shared" si="53"/>
        <v>6.871390284133648E-2</v>
      </c>
      <c r="T84">
        <f t="shared" si="69"/>
        <v>6.871390284133648E-2</v>
      </c>
      <c r="U84">
        <f t="shared" si="70"/>
        <v>0.13742780568267296</v>
      </c>
      <c r="V84">
        <f t="shared" si="59"/>
        <v>0.20614170852400943</v>
      </c>
      <c r="W84">
        <f t="shared" si="71"/>
        <v>0.27485561136534592</v>
      </c>
      <c r="X84">
        <f t="shared" si="72"/>
        <v>0.34356951420668241</v>
      </c>
      <c r="Y84">
        <f t="shared" si="73"/>
        <v>0.41228341704801891</v>
      </c>
      <c r="Z84">
        <f t="shared" si="74"/>
        <v>0.4809973198893554</v>
      </c>
      <c r="AA84">
        <f t="shared" si="75"/>
        <v>0.54971122273069184</v>
      </c>
      <c r="AB84">
        <f t="shared" si="76"/>
        <v>0.61842512557202833</v>
      </c>
      <c r="AD84">
        <f t="shared" si="60"/>
        <v>2.0033207825462531E-4</v>
      </c>
      <c r="AE84">
        <f t="shared" si="61"/>
        <v>4.0066415650925061E-4</v>
      </c>
      <c r="AF84">
        <f t="shared" si="77"/>
        <v>6.0099623476387589E-4</v>
      </c>
      <c r="AG84">
        <f t="shared" si="78"/>
        <v>8.0132831301850122E-4</v>
      </c>
      <c r="AH84">
        <f t="shared" si="79"/>
        <v>1.0016603912731267E-3</v>
      </c>
      <c r="AI84">
        <f t="shared" si="80"/>
        <v>1.201992469527752E-3</v>
      </c>
      <c r="AJ84">
        <f t="shared" si="80"/>
        <v>1.4023245477823773E-3</v>
      </c>
      <c r="AK84">
        <f t="shared" si="80"/>
        <v>1.6026566260370024E-3</v>
      </c>
      <c r="AL84">
        <f t="shared" si="80"/>
        <v>1.8029887042916278E-3</v>
      </c>
      <c r="AN84">
        <f t="shared" si="81"/>
        <v>1.3801629501850701</v>
      </c>
      <c r="AO84">
        <f t="shared" si="82"/>
        <v>2.7603259003701401</v>
      </c>
      <c r="AP84">
        <f t="shared" si="54"/>
        <v>4.1404888505552098</v>
      </c>
      <c r="AQ84">
        <f t="shared" si="83"/>
        <v>5.5206518007402803</v>
      </c>
      <c r="AR84">
        <f t="shared" si="62"/>
        <v>6.9008147509253508</v>
      </c>
      <c r="AS84">
        <f t="shared" si="63"/>
        <v>8.2809777011104213</v>
      </c>
      <c r="AT84">
        <f t="shared" si="63"/>
        <v>9.6611406512954918</v>
      </c>
      <c r="AU84">
        <f t="shared" si="63"/>
        <v>11.041303601480561</v>
      </c>
      <c r="AV84">
        <f t="shared" si="84"/>
        <v>12.421466551665631</v>
      </c>
      <c r="AX84" t="str">
        <f t="shared" si="85"/>
        <v>0,189480835566313+0,981884419345318i</v>
      </c>
      <c r="AY84" t="str">
        <f t="shared" si="86"/>
        <v>-0,928194025906184+0,372096560414189i</v>
      </c>
      <c r="AZ84" t="str">
        <f t="shared" si="55"/>
        <v>-0,541230794759039-0,840874084988055i</v>
      </c>
      <c r="BA84" t="str">
        <f t="shared" si="56"/>
        <v>0,72308829945586-0,690755608873379i</v>
      </c>
      <c r="BB84" t="str">
        <f t="shared" si="57"/>
        <v>0,81525354509728+0,579104185105166i</v>
      </c>
      <c r="BC84" t="str">
        <f t="shared" si="87"/>
        <v>-0,414138453608999+0,910213898620729i</v>
      </c>
      <c r="BD84" t="str">
        <f t="shared" si="88"/>
        <v>-0,972196145557226-0,234168004995713i</v>
      </c>
      <c r="BE84" t="str">
        <f t="shared" si="89"/>
        <v>0,0457133776199343-0,998954597119698i</v>
      </c>
      <c r="BF84" t="str">
        <f t="shared" si="90"/>
        <v>0,989519763533194-0,144397498514386i</v>
      </c>
      <c r="BH84" t="str">
        <f t="shared" si="91"/>
        <v>1,25839785945423+0,401455471003239i</v>
      </c>
      <c r="BJ84">
        <f t="shared" si="92"/>
        <v>1.3208829122512793</v>
      </c>
      <c r="BL84">
        <f t="shared" si="93"/>
        <v>0.22014715204187987</v>
      </c>
      <c r="BN84">
        <f t="shared" si="94"/>
        <v>-12.593469197949505</v>
      </c>
      <c r="BQ84" t="str">
        <f t="shared" si="95"/>
        <v>0,907296401441133-0,0658507310058291i</v>
      </c>
      <c r="BS84">
        <f t="shared" si="96"/>
        <v>0.90968295512339448</v>
      </c>
      <c r="BU84">
        <f t="shared" si="97"/>
        <v>9.0968295512339453E-2</v>
      </c>
      <c r="BW84">
        <f t="shared" si="98"/>
        <v>-16.431699339868786</v>
      </c>
      <c r="BZ84" t="str">
        <f t="shared" si="99"/>
        <v>-0,27994398509891+0,513106894771452i</v>
      </c>
      <c r="CB84">
        <f t="shared" si="100"/>
        <v>0.58450604809108753</v>
      </c>
      <c r="CD84">
        <f t="shared" si="101"/>
        <v>0.14612651202277188</v>
      </c>
      <c r="CF84">
        <f t="shared" si="102"/>
        <v>-14.373309733360029</v>
      </c>
    </row>
    <row r="85" spans="7:84" x14ac:dyDescent="0.3">
      <c r="G85">
        <v>80</v>
      </c>
      <c r="H85">
        <f t="shared" si="64"/>
        <v>1.3962634015954636</v>
      </c>
      <c r="J85">
        <f t="shared" si="58"/>
        <v>6.8936542710854573E-2</v>
      </c>
      <c r="K85">
        <f t="shared" si="65"/>
        <v>6.8936542710854573E-2</v>
      </c>
      <c r="L85">
        <f t="shared" si="66"/>
        <v>6.8936542710854573E-2</v>
      </c>
      <c r="M85">
        <f t="shared" si="67"/>
        <v>6.8936542710854573E-2</v>
      </c>
      <c r="N85">
        <f t="shared" si="68"/>
        <v>6.8936542710854573E-2</v>
      </c>
      <c r="O85">
        <f t="shared" ref="O85:O148" si="103">ABS((SIN($H85))*$C$6)</f>
        <v>6.8936542710854573E-2</v>
      </c>
      <c r="P85">
        <f t="shared" ref="P85:R148" si="104">ABS((SIN($H85))*$C$6)</f>
        <v>6.8936542710854573E-2</v>
      </c>
      <c r="Q85">
        <f t="shared" si="104"/>
        <v>6.8936542710854573E-2</v>
      </c>
      <c r="R85">
        <f t="shared" si="104"/>
        <v>6.8936542710854573E-2</v>
      </c>
      <c r="T85">
        <f t="shared" si="69"/>
        <v>6.8936542710854573E-2</v>
      </c>
      <c r="U85">
        <f t="shared" si="70"/>
        <v>0.13787308542170915</v>
      </c>
      <c r="V85">
        <f t="shared" si="59"/>
        <v>0.20680962813256371</v>
      </c>
      <c r="W85">
        <f t="shared" si="71"/>
        <v>0.27574617084341829</v>
      </c>
      <c r="X85">
        <f t="shared" si="72"/>
        <v>0.34468271355427288</v>
      </c>
      <c r="Y85">
        <f t="shared" si="73"/>
        <v>0.41361925626512747</v>
      </c>
      <c r="Z85">
        <f t="shared" si="74"/>
        <v>0.48255579897598205</v>
      </c>
      <c r="AA85">
        <f t="shared" si="75"/>
        <v>0.55149234168683658</v>
      </c>
      <c r="AB85">
        <f t="shared" si="76"/>
        <v>0.62042888439769117</v>
      </c>
      <c r="AD85">
        <f t="shared" si="60"/>
        <v>2.0098117408412413E-4</v>
      </c>
      <c r="AE85">
        <f t="shared" si="61"/>
        <v>4.0196234816824826E-4</v>
      </c>
      <c r="AF85">
        <f t="shared" si="77"/>
        <v>6.0294352225237231E-4</v>
      </c>
      <c r="AG85">
        <f t="shared" si="78"/>
        <v>8.0392469633649652E-4</v>
      </c>
      <c r="AH85">
        <f t="shared" si="79"/>
        <v>1.0049058704206207E-3</v>
      </c>
      <c r="AI85">
        <f t="shared" si="80"/>
        <v>1.2058870445047448E-3</v>
      </c>
      <c r="AJ85">
        <f t="shared" si="80"/>
        <v>1.4068682185888689E-3</v>
      </c>
      <c r="AK85">
        <f t="shared" si="80"/>
        <v>1.607849392672993E-3</v>
      </c>
      <c r="AL85">
        <f t="shared" si="80"/>
        <v>1.8088305667571171E-3</v>
      </c>
      <c r="AN85">
        <f t="shared" si="81"/>
        <v>1.3846348152143704</v>
      </c>
      <c r="AO85">
        <f t="shared" si="82"/>
        <v>2.7692696304287407</v>
      </c>
      <c r="AP85">
        <f t="shared" ref="AP85:AP148" si="105">2*PI()*$C$8*AF85</f>
        <v>4.1539044456431107</v>
      </c>
      <c r="AQ85">
        <f t="shared" si="83"/>
        <v>5.5385392608574815</v>
      </c>
      <c r="AR85">
        <f t="shared" si="62"/>
        <v>6.9231740760718523</v>
      </c>
      <c r="AS85">
        <f t="shared" si="63"/>
        <v>8.3078088912862231</v>
      </c>
      <c r="AT85">
        <f t="shared" si="63"/>
        <v>9.6924437065005922</v>
      </c>
      <c r="AU85">
        <f t="shared" si="63"/>
        <v>11.077078521714963</v>
      </c>
      <c r="AV85">
        <f t="shared" si="84"/>
        <v>12.461713336929334</v>
      </c>
      <c r="AX85" t="str">
        <f t="shared" si="85"/>
        <v>0,185088101027394+0,982721931605311i</v>
      </c>
      <c r="AY85" t="str">
        <f t="shared" si="86"/>
        <v>-0,931484789716146+0,363780272317599i</v>
      </c>
      <c r="AZ85" t="str">
        <f t="shared" ref="AZ85:AZ148" si="106">COMPLEX(COS(AP85),SIN(AP85))</f>
        <v>-0,529901602756321-0,848059132016325i</v>
      </c>
      <c r="BA85" t="str">
        <f t="shared" ref="BA85:BA148" si="107">COMPLEX(COS(AQ85),SIN(AQ85))</f>
        <v>0,735327826945066-0,677711580925283i</v>
      </c>
      <c r="BB85" t="str">
        <f t="shared" ref="BB85:BB148" si="108">COMPLEX(COS(AR85),SIN(AR85))</f>
        <v>0,802102465000045+0,597186432900858i</v>
      </c>
      <c r="BC85" t="str">
        <f t="shared" si="87"/>
        <v>-0,438408582792566+0,898775786575169i</v>
      </c>
      <c r="BD85" t="str">
        <f t="shared" si="88"/>
        <v>-0,96439088912642-0,264481025727656i</v>
      </c>
      <c r="BE85" t="str">
        <f t="shared" si="89"/>
        <v>0,081414026159507-0,996680368194588i</v>
      </c>
      <c r="BF85" t="str">
        <f t="shared" si="90"/>
        <v>0,994528424124135-0,104466327633184i</v>
      </c>
      <c r="BH85" t="str">
        <f t="shared" si="91"/>
        <v>1,26113200050004+0,41791792388216i</v>
      </c>
      <c r="BJ85">
        <f t="shared" si="92"/>
        <v>1.328574165708188</v>
      </c>
      <c r="BL85">
        <f t="shared" si="93"/>
        <v>0.22142902761803132</v>
      </c>
      <c r="BN85">
        <f t="shared" si="94"/>
        <v>-12.568254384348133</v>
      </c>
      <c r="BQ85" t="str">
        <f t="shared" si="95"/>
        <v>0,934274978864694-0,0489340110980992i</v>
      </c>
      <c r="BS85">
        <f t="shared" si="96"/>
        <v>0.93555559619659889</v>
      </c>
      <c r="BU85">
        <f t="shared" si="97"/>
        <v>9.3555559619659889E-2</v>
      </c>
      <c r="BW85">
        <f t="shared" si="98"/>
        <v>-16.30990390401649</v>
      </c>
      <c r="BZ85" t="str">
        <f t="shared" si="99"/>
        <v>-0,276298291445073+0,498443071906585i</v>
      </c>
      <c r="CB85">
        <f t="shared" si="100"/>
        <v>0.56990020335769276</v>
      </c>
      <c r="CD85">
        <f t="shared" si="101"/>
        <v>0.14247505083942319</v>
      </c>
      <c r="CF85">
        <f t="shared" si="102"/>
        <v>-14.483211707126118</v>
      </c>
    </row>
    <row r="86" spans="7:84" x14ac:dyDescent="0.3">
      <c r="G86">
        <v>81</v>
      </c>
      <c r="H86">
        <f t="shared" si="64"/>
        <v>1.4137166941154069</v>
      </c>
      <c r="J86">
        <f t="shared" si="58"/>
        <v>6.9138183841659651E-2</v>
      </c>
      <c r="K86">
        <f t="shared" si="65"/>
        <v>6.9138183841659651E-2</v>
      </c>
      <c r="L86">
        <f t="shared" si="66"/>
        <v>6.9138183841659651E-2</v>
      </c>
      <c r="M86">
        <f t="shared" si="67"/>
        <v>6.9138183841659651E-2</v>
      </c>
      <c r="N86">
        <f t="shared" si="68"/>
        <v>6.9138183841659651E-2</v>
      </c>
      <c r="O86">
        <f t="shared" si="103"/>
        <v>6.9138183841659651E-2</v>
      </c>
      <c r="P86">
        <f t="shared" si="104"/>
        <v>6.9138183841659651E-2</v>
      </c>
      <c r="Q86">
        <f t="shared" si="104"/>
        <v>6.9138183841659651E-2</v>
      </c>
      <c r="R86">
        <f t="shared" si="104"/>
        <v>6.9138183841659651E-2</v>
      </c>
      <c r="T86">
        <f t="shared" si="69"/>
        <v>6.9138183841659651E-2</v>
      </c>
      <c r="U86">
        <f t="shared" si="70"/>
        <v>0.1382763676833193</v>
      </c>
      <c r="V86">
        <f t="shared" si="59"/>
        <v>0.20741455152497895</v>
      </c>
      <c r="W86">
        <f t="shared" si="71"/>
        <v>0.2765527353666386</v>
      </c>
      <c r="X86">
        <f t="shared" si="72"/>
        <v>0.34569091920829825</v>
      </c>
      <c r="Y86">
        <f t="shared" si="73"/>
        <v>0.4148291030499579</v>
      </c>
      <c r="Z86">
        <f t="shared" si="74"/>
        <v>0.48396728689161755</v>
      </c>
      <c r="AA86">
        <f t="shared" si="75"/>
        <v>0.5531054707332772</v>
      </c>
      <c r="AB86">
        <f t="shared" si="76"/>
        <v>0.6222436545749368</v>
      </c>
      <c r="AD86">
        <f t="shared" si="60"/>
        <v>2.0156904910104855E-4</v>
      </c>
      <c r="AE86">
        <f t="shared" si="61"/>
        <v>4.031380982020971E-4</v>
      </c>
      <c r="AF86">
        <f t="shared" si="77"/>
        <v>6.047071473031456E-4</v>
      </c>
      <c r="AG86">
        <f t="shared" si="78"/>
        <v>8.0627619640419421E-4</v>
      </c>
      <c r="AH86">
        <f t="shared" si="79"/>
        <v>1.0078452455052427E-3</v>
      </c>
      <c r="AI86">
        <f t="shared" si="80"/>
        <v>1.2094142946062912E-3</v>
      </c>
      <c r="AJ86">
        <f t="shared" si="80"/>
        <v>1.4109833437073397E-3</v>
      </c>
      <c r="AK86">
        <f t="shared" si="80"/>
        <v>1.6125523928083884E-3</v>
      </c>
      <c r="AL86">
        <f t="shared" si="80"/>
        <v>1.8141214419094367E-3</v>
      </c>
      <c r="AN86">
        <f t="shared" si="81"/>
        <v>1.3886849070656977</v>
      </c>
      <c r="AO86">
        <f t="shared" si="82"/>
        <v>2.7773698141313954</v>
      </c>
      <c r="AP86">
        <f t="shared" si="105"/>
        <v>4.1660547211970922</v>
      </c>
      <c r="AQ86">
        <f t="shared" si="83"/>
        <v>5.5547396282627908</v>
      </c>
      <c r="AR86">
        <f t="shared" si="62"/>
        <v>6.9434245353284876</v>
      </c>
      <c r="AS86">
        <f t="shared" si="63"/>
        <v>8.3321094423941844</v>
      </c>
      <c r="AT86">
        <f t="shared" si="63"/>
        <v>9.720794349459883</v>
      </c>
      <c r="AU86">
        <f t="shared" si="63"/>
        <v>11.109479256525582</v>
      </c>
      <c r="AV86">
        <f t="shared" si="84"/>
        <v>12.498164163591277</v>
      </c>
      <c r="AX86" t="str">
        <f t="shared" si="85"/>
        <v>0,181106479800634+0,983463493462885i</v>
      </c>
      <c r="AY86" t="str">
        <f t="shared" si="86"/>
        <v>-0,934400885948445+0,356223222626993i</v>
      </c>
      <c r="AZ86" t="str">
        <f t="shared" si="106"/>
        <v>-0,519558590154067-0,85443482571646i</v>
      </c>
      <c r="BA86" t="str">
        <f t="shared" si="107"/>
        <v>0,746210031322479-0,665710589636146i</v>
      </c>
      <c r="BB86" t="str">
        <f t="shared" si="108"/>
        <v>0,789845534083537+0,613305822806447i</v>
      </c>
      <c r="BC86" t="str">
        <f t="shared" si="87"/>
        <v>-0,460117742794236+0,887857906855561i</v>
      </c>
      <c r="BD86" t="str">
        <f t="shared" si="88"/>
        <v>-0,956506143466092-0,291712182658908i</v>
      </c>
      <c r="BE86" t="str">
        <f t="shared" si="89"/>
        <v>0,11365882169259-0,993519839888189i</v>
      </c>
      <c r="BF86" t="str">
        <f t="shared" si="90"/>
        <v>0,997674841656157-0,0681535789695717i</v>
      </c>
      <c r="BH86" t="str">
        <f t="shared" si="91"/>
        <v>1,26320256910414+0,432847123543719i</v>
      </c>
      <c r="BJ86">
        <f t="shared" si="92"/>
        <v>1.3353042211239246</v>
      </c>
      <c r="BL86">
        <f t="shared" si="93"/>
        <v>0.22255070352065409</v>
      </c>
      <c r="BN86">
        <f t="shared" si="94"/>
        <v>-12.546310198284727</v>
      </c>
      <c r="BQ86" t="str">
        <f t="shared" si="95"/>
        <v>0,957912346192557-0,0326805711173889i</v>
      </c>
      <c r="BS86">
        <f t="shared" si="96"/>
        <v>0.95846965664891448</v>
      </c>
      <c r="BU86">
        <f t="shared" si="97"/>
        <v>9.5846965664891454E-2</v>
      </c>
      <c r="BW86">
        <f t="shared" si="98"/>
        <v>-16.204816228447431</v>
      </c>
      <c r="BZ86" t="str">
        <f t="shared" si="99"/>
        <v>-0,272852996301878+0,485251890373418i</v>
      </c>
      <c r="CB86">
        <f t="shared" si="100"/>
        <v>0.55670293218366318</v>
      </c>
      <c r="CD86">
        <f t="shared" si="101"/>
        <v>0.13917573304591579</v>
      </c>
      <c r="CF86">
        <f t="shared" si="102"/>
        <v>-14.584964738910536</v>
      </c>
    </row>
    <row r="87" spans="7:84" x14ac:dyDescent="0.3">
      <c r="G87">
        <v>82</v>
      </c>
      <c r="H87">
        <f t="shared" si="64"/>
        <v>1.4311699866353502</v>
      </c>
      <c r="J87">
        <f t="shared" si="58"/>
        <v>6.9318764811909933E-2</v>
      </c>
      <c r="K87">
        <f t="shared" si="65"/>
        <v>6.9318764811909933E-2</v>
      </c>
      <c r="L87">
        <f t="shared" si="66"/>
        <v>6.9318764811909933E-2</v>
      </c>
      <c r="M87">
        <f t="shared" si="67"/>
        <v>6.9318764811909933E-2</v>
      </c>
      <c r="N87">
        <f t="shared" si="68"/>
        <v>6.9318764811909933E-2</v>
      </c>
      <c r="O87">
        <f t="shared" si="103"/>
        <v>6.9318764811909933E-2</v>
      </c>
      <c r="P87">
        <f t="shared" si="104"/>
        <v>6.9318764811909933E-2</v>
      </c>
      <c r="Q87">
        <f t="shared" si="104"/>
        <v>6.9318764811909933E-2</v>
      </c>
      <c r="R87">
        <f t="shared" si="104"/>
        <v>6.9318764811909933E-2</v>
      </c>
      <c r="T87">
        <f t="shared" si="69"/>
        <v>6.9318764811909933E-2</v>
      </c>
      <c r="U87">
        <f t="shared" si="70"/>
        <v>0.13863752962381987</v>
      </c>
      <c r="V87">
        <f t="shared" si="59"/>
        <v>0.2079562944357298</v>
      </c>
      <c r="W87">
        <f t="shared" si="71"/>
        <v>0.27727505924763973</v>
      </c>
      <c r="X87">
        <f t="shared" si="72"/>
        <v>0.34659382405954964</v>
      </c>
      <c r="Y87">
        <f t="shared" si="73"/>
        <v>0.41591258887145954</v>
      </c>
      <c r="Z87">
        <f t="shared" si="74"/>
        <v>0.48523135368336945</v>
      </c>
      <c r="AA87">
        <f t="shared" si="75"/>
        <v>0.55455011849527935</v>
      </c>
      <c r="AB87">
        <f t="shared" si="76"/>
        <v>0.62386888330718926</v>
      </c>
      <c r="AD87">
        <f t="shared" si="60"/>
        <v>2.0209552423297355E-4</v>
      </c>
      <c r="AE87">
        <f t="shared" si="61"/>
        <v>4.0419104846594711E-4</v>
      </c>
      <c r="AF87">
        <f t="shared" si="77"/>
        <v>6.0628657269892066E-4</v>
      </c>
      <c r="AG87">
        <f t="shared" si="78"/>
        <v>8.0838209693189422E-4</v>
      </c>
      <c r="AH87">
        <f t="shared" si="79"/>
        <v>1.0104776211648677E-3</v>
      </c>
      <c r="AI87">
        <f t="shared" si="80"/>
        <v>1.2125731453978413E-3</v>
      </c>
      <c r="AJ87">
        <f t="shared" si="80"/>
        <v>1.4146686696308148E-3</v>
      </c>
      <c r="AK87">
        <f t="shared" si="80"/>
        <v>1.6167641938637882E-3</v>
      </c>
      <c r="AL87">
        <f t="shared" si="80"/>
        <v>1.8188597180967617E-3</v>
      </c>
      <c r="AN87">
        <f t="shared" si="81"/>
        <v>1.3923119920418399</v>
      </c>
      <c r="AO87">
        <f t="shared" si="82"/>
        <v>2.7846239840836797</v>
      </c>
      <c r="AP87">
        <f t="shared" si="105"/>
        <v>4.1769359761255194</v>
      </c>
      <c r="AQ87">
        <f t="shared" si="83"/>
        <v>5.5692479681673595</v>
      </c>
      <c r="AR87">
        <f t="shared" si="62"/>
        <v>6.9615599602091978</v>
      </c>
      <c r="AS87">
        <f t="shared" si="63"/>
        <v>8.3538719522510387</v>
      </c>
      <c r="AT87">
        <f t="shared" si="63"/>
        <v>9.746183944292877</v>
      </c>
      <c r="AU87">
        <f t="shared" si="63"/>
        <v>11.138495936334717</v>
      </c>
      <c r="AV87">
        <f t="shared" si="84"/>
        <v>12.530807928376555</v>
      </c>
      <c r="AX87" t="str">
        <f t="shared" si="85"/>
        <v>0,177538190666162+0,984113911523958i</v>
      </c>
      <c r="AY87" t="str">
        <f t="shared" si="86"/>
        <v>-0,936960381709971+0,349435606522726i</v>
      </c>
      <c r="AZ87" t="str">
        <f t="shared" si="106"/>
        <v>-0,510230692455492-0,860037580851203i</v>
      </c>
      <c r="BA87" t="str">
        <f t="shared" si="107"/>
        <v>0,755789513788189-0,654814638541177i</v>
      </c>
      <c r="BB87" t="str">
        <f t="shared" si="108"/>
        <v>0,778593698060319+0,627528368554567i</v>
      </c>
      <c r="BC87" t="str">
        <f t="shared" si="87"/>
        <v>-0,479329280952779+0,87763514083091i</v>
      </c>
      <c r="BD87" t="str">
        <f t="shared" si="88"/>
        <v>-0,948792204607657-0,315900858618243i</v>
      </c>
      <c r="BE87" t="str">
        <f t="shared" si="89"/>
        <v>0,142435578304374-0,989804074568851i</v>
      </c>
      <c r="BF87" t="str">
        <f t="shared" si="90"/>
        <v>0,99936771432495-0,0355551904076559i</v>
      </c>
      <c r="BH87" t="str">
        <f t="shared" si="91"/>
        <v>1,26473032834921+0,446225667208871i</v>
      </c>
      <c r="BJ87">
        <f t="shared" si="92"/>
        <v>1.3411413607529605</v>
      </c>
      <c r="BL87">
        <f t="shared" si="93"/>
        <v>0.22352356012549343</v>
      </c>
      <c r="BN87">
        <f t="shared" si="94"/>
        <v>-12.527366853668049</v>
      </c>
      <c r="BQ87" t="str">
        <f t="shared" si="95"/>
        <v>0,978412135418095-0,0173993155549692i</v>
      </c>
      <c r="BS87">
        <f t="shared" si="96"/>
        <v>0.97856683109288856</v>
      </c>
      <c r="BU87">
        <f t="shared" si="97"/>
        <v>9.7856683109288856E-2</v>
      </c>
      <c r="BW87">
        <f t="shared" si="98"/>
        <v>-16.114695002366194</v>
      </c>
      <c r="BZ87" t="str">
        <f t="shared" si="99"/>
        <v>-0,269652883499301+0,473511937195481i</v>
      </c>
      <c r="CB87">
        <f t="shared" si="100"/>
        <v>0.54490937984779153</v>
      </c>
      <c r="CD87">
        <f t="shared" si="101"/>
        <v>0.13622734496194788</v>
      </c>
      <c r="CF87">
        <f t="shared" si="102"/>
        <v>-14.677956989194136</v>
      </c>
    </row>
    <row r="88" spans="7:84" x14ac:dyDescent="0.3">
      <c r="G88">
        <v>83</v>
      </c>
      <c r="H88">
        <f t="shared" si="64"/>
        <v>1.4486232791552935</v>
      </c>
      <c r="J88">
        <f t="shared" si="58"/>
        <v>6.9478230614892542E-2</v>
      </c>
      <c r="K88">
        <f t="shared" si="65"/>
        <v>6.9478230614892542E-2</v>
      </c>
      <c r="L88">
        <f t="shared" si="66"/>
        <v>6.9478230614892542E-2</v>
      </c>
      <c r="M88">
        <f t="shared" si="67"/>
        <v>6.9478230614892542E-2</v>
      </c>
      <c r="N88">
        <f t="shared" si="68"/>
        <v>6.9478230614892542E-2</v>
      </c>
      <c r="O88">
        <f t="shared" si="103"/>
        <v>6.9478230614892542E-2</v>
      </c>
      <c r="P88">
        <f t="shared" si="104"/>
        <v>6.9478230614892542E-2</v>
      </c>
      <c r="Q88">
        <f t="shared" si="104"/>
        <v>6.9478230614892542E-2</v>
      </c>
      <c r="R88">
        <f t="shared" si="104"/>
        <v>6.9478230614892542E-2</v>
      </c>
      <c r="T88">
        <f t="shared" si="69"/>
        <v>6.9478230614892542E-2</v>
      </c>
      <c r="U88">
        <f t="shared" si="70"/>
        <v>0.13895646122978508</v>
      </c>
      <c r="V88">
        <f t="shared" si="59"/>
        <v>0.20843469184467761</v>
      </c>
      <c r="W88">
        <f t="shared" si="71"/>
        <v>0.27791292245957017</v>
      </c>
      <c r="X88">
        <f t="shared" si="72"/>
        <v>0.34739115307446272</v>
      </c>
      <c r="Y88">
        <f t="shared" si="73"/>
        <v>0.41686938368935528</v>
      </c>
      <c r="Z88">
        <f t="shared" si="74"/>
        <v>0.48634761430424783</v>
      </c>
      <c r="AA88">
        <f t="shared" si="75"/>
        <v>0.55582584491914033</v>
      </c>
      <c r="AB88">
        <f t="shared" si="76"/>
        <v>0.62530407553403289</v>
      </c>
      <c r="AD88">
        <f t="shared" si="60"/>
        <v>2.0256043911047388E-4</v>
      </c>
      <c r="AE88">
        <f t="shared" si="61"/>
        <v>4.0512087822094776E-4</v>
      </c>
      <c r="AF88">
        <f t="shared" si="77"/>
        <v>6.0768131733142155E-4</v>
      </c>
      <c r="AG88">
        <f t="shared" si="78"/>
        <v>8.1024175644189551E-4</v>
      </c>
      <c r="AH88">
        <f t="shared" si="79"/>
        <v>1.0128021955523694E-3</v>
      </c>
      <c r="AI88">
        <f t="shared" si="80"/>
        <v>1.2153626346628433E-3</v>
      </c>
      <c r="AJ88">
        <f t="shared" si="80"/>
        <v>1.4179230737733173E-3</v>
      </c>
      <c r="AK88">
        <f t="shared" si="80"/>
        <v>1.620483512883791E-3</v>
      </c>
      <c r="AL88">
        <f t="shared" si="80"/>
        <v>1.823043951994265E-3</v>
      </c>
      <c r="AN88">
        <f t="shared" si="81"/>
        <v>1.3955149652975767</v>
      </c>
      <c r="AO88">
        <f t="shared" si="82"/>
        <v>2.7910299305951534</v>
      </c>
      <c r="AP88">
        <f t="shared" si="105"/>
        <v>4.1865448958927294</v>
      </c>
      <c r="AQ88">
        <f t="shared" si="83"/>
        <v>5.5820598611903067</v>
      </c>
      <c r="AR88">
        <f t="shared" si="62"/>
        <v>6.9775748264878841</v>
      </c>
      <c r="AS88">
        <f t="shared" si="63"/>
        <v>8.3730897917854605</v>
      </c>
      <c r="AT88">
        <f t="shared" si="63"/>
        <v>9.7686047570830379</v>
      </c>
      <c r="AU88">
        <f t="shared" si="63"/>
        <v>11.164119722380613</v>
      </c>
      <c r="AV88">
        <f t="shared" si="84"/>
        <v>12.559634687678191</v>
      </c>
      <c r="AX88" t="str">
        <f t="shared" si="85"/>
        <v>0,174385194831804+0,984677512601701i</v>
      </c>
      <c r="AY88" t="str">
        <f t="shared" si="86"/>
        <v>-0,939179607646948+0,343426359763087i</v>
      </c>
      <c r="AZ88" t="str">
        <f t="shared" si="106"/>
        <v>-0,501943232554944-0,864900567286375i</v>
      </c>
      <c r="BA88" t="str">
        <f t="shared" si="107"/>
        <v>0,76411667083975-0,645078067635831i</v>
      </c>
      <c r="BB88" t="str">
        <f t="shared" si="108"/>
        <v>0,768444501592181+0,63991643827358i</v>
      </c>
      <c r="BC88" t="str">
        <f t="shared" si="87"/>
        <v>-0,496105982584588+0,868261973164655i</v>
      </c>
      <c r="BD88" t="str">
        <f t="shared" si="88"/>
        <v>-0,941471578452654-0,337092371562852i</v>
      </c>
      <c r="BE88" t="str">
        <f t="shared" si="89"/>
        <v>0,167748573310444-0,98582981094726i</v>
      </c>
      <c r="BF88" t="str">
        <f t="shared" si="90"/>
        <v>0,999977313731653-0,00673587574322503i</v>
      </c>
      <c r="BH88" t="str">
        <f t="shared" si="91"/>
        <v>1,26582352706184+0,458041675716162i</v>
      </c>
      <c r="BJ88">
        <f t="shared" si="92"/>
        <v>1.3461468635910967</v>
      </c>
      <c r="BL88">
        <f t="shared" si="93"/>
        <v>0.22435781059851612</v>
      </c>
      <c r="BN88">
        <f t="shared" si="94"/>
        <v>-12.511187980437127</v>
      </c>
      <c r="BQ88" t="str">
        <f t="shared" si="95"/>
        <v>0,995971853066698-0,0033544093725199i</v>
      </c>
      <c r="BS88">
        <f t="shared" si="96"/>
        <v>0.99597750183593547</v>
      </c>
      <c r="BU88">
        <f t="shared" si="97"/>
        <v>9.9597750183593542E-2</v>
      </c>
      <c r="BW88">
        <f t="shared" si="98"/>
        <v>-16.03810463083844</v>
      </c>
      <c r="BZ88" t="str">
        <f t="shared" si="99"/>
        <v>-0,266737645370088+0,463203305078413i</v>
      </c>
      <c r="CB88">
        <f t="shared" si="100"/>
        <v>0.53451498883861448</v>
      </c>
      <c r="CD88">
        <f t="shared" si="101"/>
        <v>0.13362874720965362</v>
      </c>
      <c r="CF88">
        <f t="shared" si="102"/>
        <v>-14.761600944794553</v>
      </c>
    </row>
    <row r="89" spans="7:84" x14ac:dyDescent="0.3">
      <c r="G89">
        <v>84</v>
      </c>
      <c r="H89">
        <f t="shared" si="64"/>
        <v>1.4660765716752369</v>
      </c>
      <c r="J89">
        <f t="shared" si="58"/>
        <v>6.9616532675779136E-2</v>
      </c>
      <c r="K89">
        <f t="shared" si="65"/>
        <v>6.9616532675779136E-2</v>
      </c>
      <c r="L89">
        <f t="shared" si="66"/>
        <v>6.9616532675779136E-2</v>
      </c>
      <c r="M89">
        <f t="shared" si="67"/>
        <v>6.9616532675779136E-2</v>
      </c>
      <c r="N89">
        <f t="shared" si="68"/>
        <v>6.9616532675779136E-2</v>
      </c>
      <c r="O89">
        <f t="shared" si="103"/>
        <v>6.9616532675779136E-2</v>
      </c>
      <c r="P89">
        <f t="shared" si="104"/>
        <v>6.9616532675779136E-2</v>
      </c>
      <c r="Q89">
        <f t="shared" si="104"/>
        <v>6.9616532675779136E-2</v>
      </c>
      <c r="R89">
        <f t="shared" si="104"/>
        <v>6.9616532675779136E-2</v>
      </c>
      <c r="T89">
        <f t="shared" si="69"/>
        <v>6.9616532675779136E-2</v>
      </c>
      <c r="U89">
        <f t="shared" si="70"/>
        <v>0.13923306535155827</v>
      </c>
      <c r="V89">
        <f t="shared" si="59"/>
        <v>0.20884959802733741</v>
      </c>
      <c r="W89">
        <f t="shared" si="71"/>
        <v>0.27846613070311654</v>
      </c>
      <c r="X89">
        <f t="shared" si="72"/>
        <v>0.34808266337889571</v>
      </c>
      <c r="Y89">
        <f t="shared" si="73"/>
        <v>0.41769919605467487</v>
      </c>
      <c r="Z89">
        <f t="shared" si="74"/>
        <v>0.48731572873045403</v>
      </c>
      <c r="AA89">
        <f t="shared" si="75"/>
        <v>0.5569322614062332</v>
      </c>
      <c r="AB89">
        <f t="shared" si="76"/>
        <v>0.62654879408201236</v>
      </c>
      <c r="AD89">
        <f t="shared" si="60"/>
        <v>2.0296365211597416E-4</v>
      </c>
      <c r="AE89">
        <f t="shared" si="61"/>
        <v>4.0592730423194833E-4</v>
      </c>
      <c r="AF89">
        <f t="shared" si="77"/>
        <v>6.0889095634792246E-4</v>
      </c>
      <c r="AG89">
        <f t="shared" si="78"/>
        <v>8.1185460846389665E-4</v>
      </c>
      <c r="AH89">
        <f t="shared" si="79"/>
        <v>1.0148182605798708E-3</v>
      </c>
      <c r="AI89">
        <f t="shared" si="80"/>
        <v>1.2177819126958451E-3</v>
      </c>
      <c r="AJ89">
        <f t="shared" si="80"/>
        <v>1.4207455648118194E-3</v>
      </c>
      <c r="AK89">
        <f t="shared" si="80"/>
        <v>1.6237092169277935E-3</v>
      </c>
      <c r="AL89">
        <f t="shared" si="80"/>
        <v>1.8266728690437678E-3</v>
      </c>
      <c r="AN89">
        <f t="shared" si="81"/>
        <v>1.3982928511762274</v>
      </c>
      <c r="AO89">
        <f t="shared" si="82"/>
        <v>2.7965857023524547</v>
      </c>
      <c r="AP89">
        <f t="shared" si="105"/>
        <v>4.1948785535286826</v>
      </c>
      <c r="AQ89">
        <f t="shared" si="83"/>
        <v>5.5931714047049095</v>
      </c>
      <c r="AR89">
        <f t="shared" si="62"/>
        <v>6.9914642558811373</v>
      </c>
      <c r="AS89">
        <f t="shared" si="63"/>
        <v>8.3897571070573651</v>
      </c>
      <c r="AT89">
        <f t="shared" si="63"/>
        <v>9.7880499582335947</v>
      </c>
      <c r="AU89">
        <f t="shared" si="63"/>
        <v>11.186342809409821</v>
      </c>
      <c r="AV89">
        <f t="shared" si="84"/>
        <v>12.584635660586049</v>
      </c>
      <c r="AX89" t="str">
        <f t="shared" si="85"/>
        <v>0,171649203758121+0,985158134945453i</v>
      </c>
      <c r="AY89" t="str">
        <f t="shared" si="86"/>
        <v>-0,941073101698406+0,338203218878445i</v>
      </c>
      <c r="AZ89" t="str">
        <f t="shared" si="106"/>
        <v>-0,494718100927554-0,869053508487616i</v>
      </c>
      <c r="BA89" t="str">
        <f t="shared" si="107"/>
        <v>0,771237165480517-0,636547904388646i</v>
      </c>
      <c r="BB89" t="str">
        <f t="shared" si="108"/>
        <v>0,759482591654356+0,650527626603193i</v>
      </c>
      <c r="BC89" t="str">
        <f t="shared" si="87"/>
        <v>-0,510508001229269+0,859873002646842i</v>
      </c>
      <c r="BD89" t="str">
        <f t="shared" si="88"/>
        <v>-0,934739175500663-0,355334594128325i</v>
      </c>
      <c r="BE89" t="str">
        <f t="shared" si="89"/>
        <v>0,189613530836847-0,981858802946525i</v>
      </c>
      <c r="BF89" t="str">
        <f t="shared" si="90"/>
        <v>0,999833198680485+0,0182640306709783i</v>
      </c>
      <c r="BH89" t="str">
        <f t="shared" si="91"/>
        <v>1,26657775826703+0,468287567550829i</v>
      </c>
      <c r="BJ89">
        <f t="shared" si="92"/>
        <v>1.3503749344753875</v>
      </c>
      <c r="BL89">
        <f t="shared" si="93"/>
        <v>0.22506248907923124</v>
      </c>
      <c r="BN89">
        <f t="shared" si="94"/>
        <v>-12.497568736859915</v>
      </c>
      <c r="BQ89" t="str">
        <f t="shared" si="95"/>
        <v>1,01077731105443+0,0092312037937992i</v>
      </c>
      <c r="BS89">
        <f t="shared" si="96"/>
        <v>1.0108194634384058</v>
      </c>
      <c r="BU89">
        <f t="shared" si="97"/>
        <v>0.10108194634384057</v>
      </c>
      <c r="BW89">
        <f t="shared" si="98"/>
        <v>-15.973863956122207</v>
      </c>
      <c r="BZ89" t="str">
        <f t="shared" si="99"/>
        <v>-0,264141998867839+0,454307845336282i</v>
      </c>
      <c r="CB89">
        <f t="shared" si="100"/>
        <v>0.52551556960759271</v>
      </c>
      <c r="CD89">
        <f t="shared" si="101"/>
        <v>0.13137889240189818</v>
      </c>
      <c r="CF89">
        <f t="shared" si="102"/>
        <v>-14.835343951280196</v>
      </c>
    </row>
    <row r="90" spans="7:84" x14ac:dyDescent="0.3">
      <c r="G90">
        <v>85</v>
      </c>
      <c r="H90">
        <f t="shared" si="64"/>
        <v>1.4835298641951802</v>
      </c>
      <c r="J90">
        <f t="shared" si="58"/>
        <v>6.973362886642219E-2</v>
      </c>
      <c r="K90">
        <f t="shared" si="65"/>
        <v>6.973362886642219E-2</v>
      </c>
      <c r="L90">
        <f t="shared" si="66"/>
        <v>6.973362886642219E-2</v>
      </c>
      <c r="M90">
        <f t="shared" si="67"/>
        <v>6.973362886642219E-2</v>
      </c>
      <c r="N90">
        <f t="shared" si="68"/>
        <v>6.973362886642219E-2</v>
      </c>
      <c r="O90">
        <f t="shared" si="103"/>
        <v>6.973362886642219E-2</v>
      </c>
      <c r="P90">
        <f t="shared" si="104"/>
        <v>6.973362886642219E-2</v>
      </c>
      <c r="Q90">
        <f t="shared" si="104"/>
        <v>6.973362886642219E-2</v>
      </c>
      <c r="R90">
        <f t="shared" si="104"/>
        <v>6.973362886642219E-2</v>
      </c>
      <c r="T90">
        <f t="shared" si="69"/>
        <v>6.973362886642219E-2</v>
      </c>
      <c r="U90">
        <f t="shared" si="70"/>
        <v>0.13946725773284438</v>
      </c>
      <c r="V90">
        <f t="shared" si="59"/>
        <v>0.20920088659926656</v>
      </c>
      <c r="W90">
        <f t="shared" si="71"/>
        <v>0.27893451546568876</v>
      </c>
      <c r="X90">
        <f t="shared" si="72"/>
        <v>0.34866814433211096</v>
      </c>
      <c r="Y90">
        <f t="shared" si="73"/>
        <v>0.41840177319853317</v>
      </c>
      <c r="Z90">
        <f t="shared" si="74"/>
        <v>0.48813540206495537</v>
      </c>
      <c r="AA90">
        <f t="shared" si="75"/>
        <v>0.55786903093137752</v>
      </c>
      <c r="AB90">
        <f t="shared" si="76"/>
        <v>0.62760265979779972</v>
      </c>
      <c r="AD90">
        <f t="shared" si="60"/>
        <v>2.0330504042688686E-4</v>
      </c>
      <c r="AE90">
        <f t="shared" si="61"/>
        <v>4.0661008085377372E-4</v>
      </c>
      <c r="AF90">
        <f t="shared" si="77"/>
        <v>6.0991512128066047E-4</v>
      </c>
      <c r="AG90">
        <f t="shared" si="78"/>
        <v>8.1322016170754744E-4</v>
      </c>
      <c r="AH90">
        <f t="shared" si="79"/>
        <v>1.0165252021344343E-3</v>
      </c>
      <c r="AI90">
        <f t="shared" si="80"/>
        <v>1.2198302425613212E-3</v>
      </c>
      <c r="AJ90">
        <f t="shared" si="80"/>
        <v>1.423135282988208E-3</v>
      </c>
      <c r="AK90">
        <f t="shared" si="80"/>
        <v>1.6264403234150949E-3</v>
      </c>
      <c r="AL90">
        <f t="shared" si="80"/>
        <v>1.8297453638419817E-3</v>
      </c>
      <c r="AN90">
        <f t="shared" si="81"/>
        <v>1.4006448035068426</v>
      </c>
      <c r="AO90">
        <f t="shared" si="82"/>
        <v>2.8012896070136852</v>
      </c>
      <c r="AP90">
        <f t="shared" si="105"/>
        <v>4.2019344105205274</v>
      </c>
      <c r="AQ90">
        <f t="shared" si="83"/>
        <v>5.6025792140273705</v>
      </c>
      <c r="AR90">
        <f t="shared" si="62"/>
        <v>7.0032240175342135</v>
      </c>
      <c r="AS90">
        <f t="shared" si="63"/>
        <v>8.4038688210410566</v>
      </c>
      <c r="AT90">
        <f t="shared" si="63"/>
        <v>9.8045136245478997</v>
      </c>
      <c r="AU90">
        <f t="shared" si="63"/>
        <v>11.205158428054741</v>
      </c>
      <c r="AV90">
        <f t="shared" si="84"/>
        <v>12.605803231561584</v>
      </c>
      <c r="AX90" t="str">
        <f t="shared" si="85"/>
        <v>0,169331686168808+0,985559120529676i</v>
      </c>
      <c r="AY90" t="str">
        <f t="shared" si="86"/>
        <v>-0,942653560118457+0,333772775396675i</v>
      </c>
      <c r="AZ90" t="str">
        <f t="shared" si="106"/>
        <v>-0,488573919784584-0,872522506819352i</v>
      </c>
      <c r="BA90" t="str">
        <f t="shared" si="107"/>
        <v>0,777191468808002-0,629264189996587i</v>
      </c>
      <c r="BB90" t="str">
        <f t="shared" si="108"/>
        <v>0,751780203563126+0,65941377414381i</v>
      </c>
      <c r="BC90" t="str">
        <f t="shared" si="87"/>
        <v>-0,522591049812655+0,852583482514004i</v>
      </c>
      <c r="BD90" t="str">
        <f t="shared" si="88"/>
        <v>-0,928762650846135-0,37067497675627i</v>
      </c>
      <c r="BE90" t="str">
        <f t="shared" si="89"/>
        <v>0,208053158375878-0,97811752018345i</v>
      </c>
      <c r="BF90" t="str">
        <f t="shared" si="90"/>
        <v>0,999222635087202+0,0394223988284358i</v>
      </c>
      <c r="BH90" t="str">
        <f t="shared" si="91"/>
        <v>1,2670758786369+0,476958973254222i</v>
      </c>
      <c r="BJ90">
        <f t="shared" si="92"/>
        <v>1.3538726470356044</v>
      </c>
      <c r="BL90">
        <f t="shared" si="93"/>
        <v>0.22564544117260074</v>
      </c>
      <c r="BN90">
        <f t="shared" si="94"/>
        <v>-12.486334276512061</v>
      </c>
      <c r="BQ90" t="str">
        <f t="shared" si="95"/>
        <v>1,02299797144119+0,0201723576569416i</v>
      </c>
      <c r="BS90">
        <f t="shared" si="96"/>
        <v>1.0231968400978522</v>
      </c>
      <c r="BU90">
        <f t="shared" si="97"/>
        <v>0.10231968400978522</v>
      </c>
      <c r="BW90">
        <f t="shared" si="98"/>
        <v>-15.921008010713848</v>
      </c>
      <c r="BZ90" t="str">
        <f t="shared" si="99"/>
        <v>-0,261895793734233+0,446809389106999i</v>
      </c>
      <c r="CB90">
        <f t="shared" si="100"/>
        <v>0.51790736330916709</v>
      </c>
      <c r="CD90">
        <f t="shared" si="101"/>
        <v>0.12947684082729177</v>
      </c>
      <c r="CF90">
        <f t="shared" si="102"/>
        <v>-14.898678970448522</v>
      </c>
    </row>
    <row r="91" spans="7:84" x14ac:dyDescent="0.3">
      <c r="G91">
        <v>86</v>
      </c>
      <c r="H91">
        <f t="shared" si="64"/>
        <v>1.5009831567151235</v>
      </c>
      <c r="J91">
        <f t="shared" si="58"/>
        <v>6.9829483518187699E-2</v>
      </c>
      <c r="K91">
        <f t="shared" si="65"/>
        <v>6.9829483518187699E-2</v>
      </c>
      <c r="L91">
        <f t="shared" si="66"/>
        <v>6.9829483518187699E-2</v>
      </c>
      <c r="M91">
        <f t="shared" si="67"/>
        <v>6.9829483518187699E-2</v>
      </c>
      <c r="N91">
        <f t="shared" si="68"/>
        <v>6.9829483518187699E-2</v>
      </c>
      <c r="O91">
        <f t="shared" si="103"/>
        <v>6.9829483518187699E-2</v>
      </c>
      <c r="P91">
        <f t="shared" si="104"/>
        <v>6.9829483518187699E-2</v>
      </c>
      <c r="Q91">
        <f t="shared" si="104"/>
        <v>6.9829483518187699E-2</v>
      </c>
      <c r="R91">
        <f t="shared" si="104"/>
        <v>6.9829483518187699E-2</v>
      </c>
      <c r="T91">
        <f t="shared" si="69"/>
        <v>6.9829483518187699E-2</v>
      </c>
      <c r="U91">
        <f t="shared" si="70"/>
        <v>0.1396589670363754</v>
      </c>
      <c r="V91">
        <f t="shared" si="59"/>
        <v>0.20948845055456311</v>
      </c>
      <c r="W91">
        <f t="shared" si="71"/>
        <v>0.2793179340727508</v>
      </c>
      <c r="X91">
        <f t="shared" si="72"/>
        <v>0.34914741759093848</v>
      </c>
      <c r="Y91">
        <f t="shared" si="73"/>
        <v>0.41897690110912617</v>
      </c>
      <c r="Z91">
        <f t="shared" si="74"/>
        <v>0.48880638462731385</v>
      </c>
      <c r="AA91">
        <f t="shared" si="75"/>
        <v>0.55863586814550159</v>
      </c>
      <c r="AB91">
        <f t="shared" si="76"/>
        <v>0.62846535166368933</v>
      </c>
      <c r="AD91">
        <f t="shared" si="60"/>
        <v>2.0358450005302536E-4</v>
      </c>
      <c r="AE91">
        <f t="shared" si="61"/>
        <v>4.0716900010605072E-4</v>
      </c>
      <c r="AF91">
        <f t="shared" si="77"/>
        <v>6.1075350015907617E-4</v>
      </c>
      <c r="AG91">
        <f t="shared" si="78"/>
        <v>8.1433800021210145E-4</v>
      </c>
      <c r="AH91">
        <f t="shared" si="79"/>
        <v>1.0179225002651267E-3</v>
      </c>
      <c r="AI91">
        <f t="shared" si="80"/>
        <v>1.2215070003181521E-3</v>
      </c>
      <c r="AJ91">
        <f t="shared" si="80"/>
        <v>1.4250915003711775E-3</v>
      </c>
      <c r="AK91">
        <f t="shared" si="80"/>
        <v>1.6286760004242029E-3</v>
      </c>
      <c r="AL91">
        <f t="shared" si="80"/>
        <v>1.8322605004772283E-3</v>
      </c>
      <c r="AN91">
        <f t="shared" si="81"/>
        <v>1.4025701058619588</v>
      </c>
      <c r="AO91">
        <f t="shared" si="82"/>
        <v>2.8051402117239177</v>
      </c>
      <c r="AP91">
        <f t="shared" si="105"/>
        <v>4.2077103175858772</v>
      </c>
      <c r="AQ91">
        <f t="shared" si="83"/>
        <v>5.6102804234478354</v>
      </c>
      <c r="AR91">
        <f t="shared" si="62"/>
        <v>7.0128505293097936</v>
      </c>
      <c r="AS91">
        <f t="shared" si="63"/>
        <v>8.4154206351717527</v>
      </c>
      <c r="AT91">
        <f t="shared" si="63"/>
        <v>9.8179907410337108</v>
      </c>
      <c r="AU91">
        <f t="shared" si="63"/>
        <v>11.220560846895671</v>
      </c>
      <c r="AV91">
        <f t="shared" si="84"/>
        <v>12.623130952757629</v>
      </c>
      <c r="AX91" t="str">
        <f t="shared" si="85"/>
        <v>0,167433874206885+0,985883308393074i</v>
      </c>
      <c r="AY91" t="str">
        <f t="shared" si="86"/>
        <v>-0,943931795536146+0,330140523680307i</v>
      </c>
      <c r="AZ91" t="str">
        <f t="shared" si="106"/>
        <v>-0,483526189234241-0,875329894568107i</v>
      </c>
      <c r="BA91" t="str">
        <f t="shared" si="107"/>
        <v>0,782014469248185-0,623260274593591i</v>
      </c>
      <c r="BB91" t="str">
        <f t="shared" si="108"/>
        <v>0,745397613778371+0,666620129739202i</v>
      </c>
      <c r="BC91" t="str">
        <f t="shared" si="87"/>
        <v>-0,532404848649225+0,846489856486654i</v>
      </c>
      <c r="BD91" t="str">
        <f t="shared" si="88"/>
        <v>-0,923682826690111-0,383157977442421i</v>
      </c>
      <c r="BE91" t="str">
        <f t="shared" si="89"/>
        <v>0,223093260227042-0,974797105679571i</v>
      </c>
      <c r="BF91" t="str">
        <f t="shared" si="90"/>
        <v>0,998389564428627+0,0567298655032434i</v>
      </c>
      <c r="BH91" t="str">
        <f t="shared" si="91"/>
        <v>1,26738797246305+0,484053792650885i</v>
      </c>
      <c r="BJ91">
        <f t="shared" si="92"/>
        <v>1.3566798984741044</v>
      </c>
      <c r="BL91">
        <f t="shared" si="93"/>
        <v>0.22611331641235075</v>
      </c>
      <c r="BN91">
        <f t="shared" si="94"/>
        <v>-12.47733851476614</v>
      </c>
      <c r="BQ91" t="str">
        <f t="shared" si="95"/>
        <v>1,03278312177939+0,0293184315187905i</v>
      </c>
      <c r="BS91">
        <f t="shared" si="96"/>
        <v>1.0331991807290133</v>
      </c>
      <c r="BU91">
        <f t="shared" si="97"/>
        <v>0.10331991807290133</v>
      </c>
      <c r="BW91">
        <f t="shared" si="98"/>
        <v>-15.878759381985468</v>
      </c>
      <c r="BZ91" t="str">
        <f t="shared" si="99"/>
        <v>-0,260024110563502+0,440693937505274i</v>
      </c>
      <c r="CB91">
        <f t="shared" si="100"/>
        <v>0.5116870964058432</v>
      </c>
      <c r="CD91">
        <f t="shared" si="101"/>
        <v>0.1279217741014608</v>
      </c>
      <c r="CF91">
        <f t="shared" si="102"/>
        <v>-14.951155174727424</v>
      </c>
    </row>
    <row r="92" spans="7:84" x14ac:dyDescent="0.3">
      <c r="G92">
        <v>87</v>
      </c>
      <c r="H92">
        <f t="shared" si="64"/>
        <v>1.5184364492350666</v>
      </c>
      <c r="J92">
        <f t="shared" ref="J92:J155" si="109">ABS((SIN(H92))*$C$4)</f>
        <v>6.9904067432820169E-2</v>
      </c>
      <c r="K92">
        <f t="shared" si="65"/>
        <v>6.9904067432820169E-2</v>
      </c>
      <c r="L92">
        <f t="shared" si="66"/>
        <v>6.9904067432820169E-2</v>
      </c>
      <c r="M92">
        <f t="shared" si="67"/>
        <v>6.9904067432820169E-2</v>
      </c>
      <c r="N92">
        <f t="shared" si="68"/>
        <v>6.9904067432820169E-2</v>
      </c>
      <c r="O92">
        <f t="shared" si="103"/>
        <v>6.9904067432820169E-2</v>
      </c>
      <c r="P92">
        <f t="shared" si="104"/>
        <v>6.9904067432820169E-2</v>
      </c>
      <c r="Q92">
        <f t="shared" si="104"/>
        <v>6.9904067432820169E-2</v>
      </c>
      <c r="R92">
        <f t="shared" si="104"/>
        <v>6.9904067432820169E-2</v>
      </c>
      <c r="T92">
        <f t="shared" si="69"/>
        <v>6.9904067432820169E-2</v>
      </c>
      <c r="U92">
        <f t="shared" si="70"/>
        <v>0.13980813486564034</v>
      </c>
      <c r="V92">
        <f t="shared" si="59"/>
        <v>0.20971220229846049</v>
      </c>
      <c r="W92">
        <f t="shared" si="71"/>
        <v>0.27961626973128068</v>
      </c>
      <c r="X92">
        <f t="shared" si="72"/>
        <v>0.34952033716410086</v>
      </c>
      <c r="Y92">
        <f t="shared" si="73"/>
        <v>0.41942440459692104</v>
      </c>
      <c r="Z92">
        <f t="shared" si="74"/>
        <v>0.48932847202974122</v>
      </c>
      <c r="AA92">
        <f t="shared" si="75"/>
        <v>0.55923253946256135</v>
      </c>
      <c r="AB92">
        <f t="shared" si="76"/>
        <v>0.62913660689538153</v>
      </c>
      <c r="AD92">
        <f t="shared" si="60"/>
        <v>2.0380194586828038E-4</v>
      </c>
      <c r="AE92">
        <f t="shared" si="61"/>
        <v>4.0760389173656077E-4</v>
      </c>
      <c r="AF92">
        <f t="shared" si="77"/>
        <v>6.1140583760484104E-4</v>
      </c>
      <c r="AG92">
        <f t="shared" si="78"/>
        <v>8.1520778347312153E-4</v>
      </c>
      <c r="AH92">
        <f t="shared" si="79"/>
        <v>1.0190097293414019E-3</v>
      </c>
      <c r="AI92">
        <f t="shared" si="80"/>
        <v>1.2228116752096823E-3</v>
      </c>
      <c r="AJ92">
        <f t="shared" si="80"/>
        <v>1.4266136210779627E-3</v>
      </c>
      <c r="AK92">
        <f t="shared" si="80"/>
        <v>1.6304155669462431E-3</v>
      </c>
      <c r="AL92">
        <f t="shared" si="80"/>
        <v>1.8342175128145235E-3</v>
      </c>
      <c r="AN92">
        <f t="shared" si="81"/>
        <v>1.4040681717758277</v>
      </c>
      <c r="AO92">
        <f t="shared" si="82"/>
        <v>2.8081363435516553</v>
      </c>
      <c r="AP92">
        <f t="shared" si="105"/>
        <v>4.2122045153274819</v>
      </c>
      <c r="AQ92">
        <f t="shared" si="83"/>
        <v>5.6162726871033106</v>
      </c>
      <c r="AR92">
        <f t="shared" si="62"/>
        <v>7.0203408588791385</v>
      </c>
      <c r="AS92">
        <f t="shared" si="63"/>
        <v>8.4244090306549655</v>
      </c>
      <c r="AT92">
        <f t="shared" si="63"/>
        <v>9.8284772024307934</v>
      </c>
      <c r="AU92">
        <f t="shared" si="63"/>
        <v>11.232545374206621</v>
      </c>
      <c r="AV92">
        <f t="shared" si="84"/>
        <v>12.636613545982449</v>
      </c>
      <c r="AX92" t="str">
        <f t="shared" si="85"/>
        <v>0,165956768702307+0,986133029018848i</v>
      </c>
      <c r="AY92" t="str">
        <f t="shared" si="86"/>
        <v>-0,944916701843778+0,327310902013172i</v>
      </c>
      <c r="AZ92" t="str">
        <f t="shared" si="106"/>
        <v>-0,479587413763977-0,877494109700561i</v>
      </c>
      <c r="BA92" t="str">
        <f t="shared" si="107"/>
        <v>0,785735146846647-0,618563076015598i</v>
      </c>
      <c r="BB92" t="str">
        <f t="shared" si="108"/>
        <v>0,74038354581698+0,672184651032346i</v>
      </c>
      <c r="BC92" t="str">
        <f t="shared" si="87"/>
        <v>-0,539991825118362+0,84167026132883i</v>
      </c>
      <c r="BD92" t="str">
        <f t="shared" si="88"/>
        <v>-0,919614142661589-0,392822897266428i</v>
      </c>
      <c r="BE92" t="str">
        <f t="shared" si="89"/>
        <v>0,234759441980243-0,972053498734059i</v>
      </c>
      <c r="BF92" t="str">
        <f t="shared" si="90"/>
        <v>0,997533979488385+0,0701851819550758i</v>
      </c>
      <c r="BH92" t="str">
        <f t="shared" si="91"/>
        <v>1,26757134575818+0,489571396348207i</v>
      </c>
      <c r="BJ92">
        <f t="shared" si="92"/>
        <v>1.3588293743916255</v>
      </c>
      <c r="BL92">
        <f t="shared" si="93"/>
        <v>0.22647156239860425</v>
      </c>
      <c r="BN92">
        <f t="shared" si="94"/>
        <v>-12.47046315083896</v>
      </c>
      <c r="BQ92" t="str">
        <f t="shared" si="95"/>
        <v>1,04025879944686+0,0365504436316259i</v>
      </c>
      <c r="BS92">
        <f t="shared" si="96"/>
        <v>1.0409007180112284</v>
      </c>
      <c r="BU92">
        <f t="shared" si="97"/>
        <v>0.10409007180112284</v>
      </c>
      <c r="BW92">
        <f t="shared" si="98"/>
        <v>-15.84650683216185</v>
      </c>
      <c r="BZ92" t="str">
        <f t="shared" si="99"/>
        <v>-0,258547346905448+0,435949821331459i</v>
      </c>
      <c r="CB92">
        <f t="shared" si="100"/>
        <v>0.5068520270362713</v>
      </c>
      <c r="CD92">
        <f t="shared" si="101"/>
        <v>0.12671300675906783</v>
      </c>
      <c r="CF92">
        <f t="shared" si="102"/>
        <v>-14.992387949625536</v>
      </c>
    </row>
    <row r="93" spans="7:84" x14ac:dyDescent="0.3">
      <c r="G93">
        <v>88</v>
      </c>
      <c r="H93">
        <f t="shared" si="64"/>
        <v>1.5358897417550099</v>
      </c>
      <c r="J93">
        <f t="shared" si="109"/>
        <v>6.9957357891336711E-2</v>
      </c>
      <c r="K93">
        <f t="shared" si="65"/>
        <v>6.9957357891336711E-2</v>
      </c>
      <c r="L93">
        <f t="shared" si="66"/>
        <v>6.9957357891336711E-2</v>
      </c>
      <c r="M93">
        <f t="shared" si="67"/>
        <v>6.9957357891336711E-2</v>
      </c>
      <c r="N93">
        <f t="shared" si="68"/>
        <v>6.9957357891336711E-2</v>
      </c>
      <c r="O93">
        <f t="shared" si="103"/>
        <v>6.9957357891336711E-2</v>
      </c>
      <c r="P93">
        <f t="shared" si="104"/>
        <v>6.9957357891336711E-2</v>
      </c>
      <c r="Q93">
        <f t="shared" si="104"/>
        <v>6.9957357891336711E-2</v>
      </c>
      <c r="R93">
        <f t="shared" si="104"/>
        <v>6.9957357891336711E-2</v>
      </c>
      <c r="T93">
        <f t="shared" si="69"/>
        <v>6.9957357891336711E-2</v>
      </c>
      <c r="U93">
        <f t="shared" si="70"/>
        <v>0.13991471578267342</v>
      </c>
      <c r="V93">
        <f t="shared" si="59"/>
        <v>0.20987207367401012</v>
      </c>
      <c r="W93">
        <f t="shared" si="71"/>
        <v>0.27982943156534684</v>
      </c>
      <c r="X93">
        <f t="shared" si="72"/>
        <v>0.34978678945668357</v>
      </c>
      <c r="Y93">
        <f t="shared" si="73"/>
        <v>0.41974414734802029</v>
      </c>
      <c r="Z93">
        <f t="shared" si="74"/>
        <v>0.48970150523935702</v>
      </c>
      <c r="AA93">
        <f t="shared" si="75"/>
        <v>0.55965886313069368</v>
      </c>
      <c r="AB93">
        <f t="shared" si="76"/>
        <v>0.62961622102203041</v>
      </c>
      <c r="AD93">
        <f t="shared" si="60"/>
        <v>2.0395731163655017E-4</v>
      </c>
      <c r="AE93">
        <f t="shared" si="61"/>
        <v>4.0791462327310034E-4</v>
      </c>
      <c r="AF93">
        <f t="shared" si="77"/>
        <v>6.1187193490965051E-4</v>
      </c>
      <c r="AG93">
        <f t="shared" si="78"/>
        <v>8.1582924654620068E-4</v>
      </c>
      <c r="AH93">
        <f t="shared" si="79"/>
        <v>1.0197865581827508E-3</v>
      </c>
      <c r="AI93">
        <f t="shared" si="80"/>
        <v>1.2237438698193012E-3</v>
      </c>
      <c r="AJ93">
        <f t="shared" si="80"/>
        <v>1.4277011814558514E-3</v>
      </c>
      <c r="AK93">
        <f t="shared" si="80"/>
        <v>1.6316584930924014E-3</v>
      </c>
      <c r="AL93">
        <f t="shared" si="80"/>
        <v>1.8356158047289517E-3</v>
      </c>
      <c r="AN93">
        <f t="shared" si="81"/>
        <v>1.40513854492306</v>
      </c>
      <c r="AO93">
        <f t="shared" si="82"/>
        <v>2.81027708984612</v>
      </c>
      <c r="AP93">
        <f t="shared" si="105"/>
        <v>4.2154156347691796</v>
      </c>
      <c r="AQ93">
        <f t="shared" si="83"/>
        <v>5.62055417969224</v>
      </c>
      <c r="AR93">
        <f t="shared" si="62"/>
        <v>7.0256927246152996</v>
      </c>
      <c r="AS93">
        <f t="shared" si="63"/>
        <v>8.4308312695383609</v>
      </c>
      <c r="AT93">
        <f t="shared" si="63"/>
        <v>9.8359698144614214</v>
      </c>
      <c r="AU93">
        <f t="shared" si="63"/>
        <v>11.24110835938448</v>
      </c>
      <c r="AV93">
        <f t="shared" si="84"/>
        <v>12.646246904307542</v>
      </c>
      <c r="AX93" t="str">
        <f t="shared" si="85"/>
        <v>0,164901143521784+0,986310099748151i</v>
      </c>
      <c r="AY93" t="str">
        <f t="shared" si="86"/>
        <v>-0,945615225730416+0,325287326631109i</v>
      </c>
      <c r="AZ93" t="str">
        <f t="shared" si="106"/>
        <v>-0,476767207630894-0,879029595478923i</v>
      </c>
      <c r="BA93" t="str">
        <f t="shared" si="107"/>
        <v>0,788376310266372-0,61519329759904i</v>
      </c>
      <c r="BB93" t="str">
        <f t="shared" si="108"/>
        <v>0,736775517807712+0,676137438956886i</v>
      </c>
      <c r="BC93" t="str">
        <f t="shared" si="87"/>
        <v>-0,545386059455681+0,838184971322801i</v>
      </c>
      <c r="BD93" t="str">
        <f t="shared" si="88"/>
        <v>-0,916645087537874-0,399702118449081i</v>
      </c>
      <c r="BE93" t="str">
        <f t="shared" si="89"/>
        <v>0,243074413178439-0,970007644123467i</v>
      </c>
      <c r="BF93" t="str">
        <f t="shared" si="90"/>
        <v>0,996811584925896+0,0797913789674207i</v>
      </c>
      <c r="BH93" t="str">
        <f t="shared" si="91"/>
        <v>1,26767053823456+0,493511972258183i</v>
      </c>
      <c r="BJ93">
        <f t="shared" si="92"/>
        <v>1.3603465221295863</v>
      </c>
      <c r="BL93">
        <f t="shared" si="93"/>
        <v>0.22672442035493104</v>
      </c>
      <c r="BN93">
        <f t="shared" si="94"/>
        <v>-12.465616910770105</v>
      </c>
      <c r="BQ93" t="str">
        <f t="shared" si="95"/>
        <v>1,04552538934534+0,0417785599758567i</v>
      </c>
      <c r="BS93">
        <f t="shared" si="96"/>
        <v>1.0463597793490444</v>
      </c>
      <c r="BU93">
        <f t="shared" si="97"/>
        <v>0.10463597793490445</v>
      </c>
      <c r="BW93">
        <f t="shared" si="98"/>
        <v>-15.823789537178772</v>
      </c>
      <c r="BZ93" t="str">
        <f t="shared" si="99"/>
        <v>-0,257481289839526+0,432567830900337i</v>
      </c>
      <c r="CB93">
        <f t="shared" si="100"/>
        <v>0.50339998306242384</v>
      </c>
      <c r="CD93">
        <f t="shared" si="101"/>
        <v>0.12584999576560596</v>
      </c>
      <c r="CF93">
        <f t="shared" si="102"/>
        <v>-15.022067860560085</v>
      </c>
    </row>
    <row r="94" spans="7:84" x14ac:dyDescent="0.3">
      <c r="G94">
        <v>89</v>
      </c>
      <c r="H94">
        <f t="shared" si="64"/>
        <v>1.5533430342749532</v>
      </c>
      <c r="J94">
        <f t="shared" si="109"/>
        <v>6.9989338660947392E-2</v>
      </c>
      <c r="K94">
        <f t="shared" si="65"/>
        <v>6.9989338660947392E-2</v>
      </c>
      <c r="L94">
        <f t="shared" si="66"/>
        <v>6.9989338660947392E-2</v>
      </c>
      <c r="M94">
        <f t="shared" si="67"/>
        <v>6.9989338660947392E-2</v>
      </c>
      <c r="N94">
        <f t="shared" si="68"/>
        <v>6.9989338660947392E-2</v>
      </c>
      <c r="O94">
        <f t="shared" si="103"/>
        <v>6.9989338660947392E-2</v>
      </c>
      <c r="P94">
        <f t="shared" si="104"/>
        <v>6.9989338660947392E-2</v>
      </c>
      <c r="Q94">
        <f t="shared" si="104"/>
        <v>6.9989338660947392E-2</v>
      </c>
      <c r="R94">
        <f t="shared" si="104"/>
        <v>6.9989338660947392E-2</v>
      </c>
      <c r="T94">
        <f t="shared" si="69"/>
        <v>6.9989338660947392E-2</v>
      </c>
      <c r="U94">
        <f t="shared" si="70"/>
        <v>0.13997867732189478</v>
      </c>
      <c r="V94">
        <f t="shared" si="59"/>
        <v>0.20996801598284218</v>
      </c>
      <c r="W94">
        <f t="shared" si="71"/>
        <v>0.27995735464378957</v>
      </c>
      <c r="X94">
        <f t="shared" si="72"/>
        <v>0.34994669330473693</v>
      </c>
      <c r="Y94">
        <f t="shared" si="73"/>
        <v>0.4199360319656843</v>
      </c>
      <c r="Z94">
        <f t="shared" si="74"/>
        <v>0.48992537062663166</v>
      </c>
      <c r="AA94">
        <f t="shared" si="75"/>
        <v>0.55991470928757903</v>
      </c>
      <c r="AB94">
        <f t="shared" si="76"/>
        <v>0.62990404794852639</v>
      </c>
      <c r="AD94">
        <f t="shared" si="60"/>
        <v>2.0405055003191661E-4</v>
      </c>
      <c r="AE94">
        <f t="shared" si="61"/>
        <v>4.0810110006383321E-4</v>
      </c>
      <c r="AF94">
        <f t="shared" si="77"/>
        <v>6.1215165009574982E-4</v>
      </c>
      <c r="AG94">
        <f t="shared" si="78"/>
        <v>8.1620220012766642E-4</v>
      </c>
      <c r="AH94">
        <f t="shared" si="79"/>
        <v>1.0202527501595828E-3</v>
      </c>
      <c r="AI94">
        <f t="shared" si="80"/>
        <v>1.2243033001914994E-3</v>
      </c>
      <c r="AJ94">
        <f t="shared" si="80"/>
        <v>1.428353850223416E-3</v>
      </c>
      <c r="AK94">
        <f t="shared" si="80"/>
        <v>1.6324044002553324E-3</v>
      </c>
      <c r="AL94">
        <f t="shared" si="80"/>
        <v>1.836454950287249E-3</v>
      </c>
      <c r="AN94">
        <f t="shared" si="81"/>
        <v>1.4057808992576259</v>
      </c>
      <c r="AO94">
        <f t="shared" si="82"/>
        <v>2.8115617985152519</v>
      </c>
      <c r="AP94">
        <f t="shared" si="105"/>
        <v>4.2173426977728781</v>
      </c>
      <c r="AQ94">
        <f t="shared" si="83"/>
        <v>5.6231235970305038</v>
      </c>
      <c r="AR94">
        <f t="shared" si="62"/>
        <v>7.0289044962881286</v>
      </c>
      <c r="AS94">
        <f t="shared" si="63"/>
        <v>8.4346853955457544</v>
      </c>
      <c r="AT94">
        <f t="shared" si="63"/>
        <v>9.840466294803381</v>
      </c>
      <c r="AU94">
        <f t="shared" si="63"/>
        <v>11.246247194061004</v>
      </c>
      <c r="AV94">
        <f t="shared" si="84"/>
        <v>12.652028093318631</v>
      </c>
      <c r="AX94" t="str">
        <f t="shared" si="85"/>
        <v>0,164267548976875+0,986415821220001i</v>
      </c>
      <c r="AY94" t="str">
        <f t="shared" si="86"/>
        <v>-0,94603234470626+0,324072218447642i</v>
      </c>
      <c r="AZ94" t="str">
        <f t="shared" si="106"/>
        <v>-0,475072378012362-0,879946723188216i</v>
      </c>
      <c r="BA94" t="str">
        <f t="shared" si="107"/>
        <v>0,789954394460847-0,613165601344364i</v>
      </c>
      <c r="BB94" t="str">
        <f t="shared" si="108"/>
        <v>0,734600122375553+0,678500302288674i</v>
      </c>
      <c r="BC94" t="str">
        <f t="shared" si="87"/>
        <v>-0,548612471299357+0,836076764618424i</v>
      </c>
      <c r="BD94" t="str">
        <f t="shared" si="88"/>
        <v>-0,914838574372536-0,403819740527906i</v>
      </c>
      <c r="BE94" t="str">
        <f t="shared" si="89"/>
        <v>0,248055890656004-0,968745722628418i</v>
      </c>
      <c r="BF94" t="str">
        <f t="shared" si="90"/>
        <v>0,996333640707213+0,0855527696518999i</v>
      </c>
      <c r="BH94" t="str">
        <f t="shared" si="91"/>
        <v>1,26771734309465+0,495876017423737i</v>
      </c>
      <c r="BJ94">
        <f t="shared" si="92"/>
        <v>1.3612495313641009</v>
      </c>
      <c r="BL94">
        <f t="shared" si="93"/>
        <v>0.22687492189401681</v>
      </c>
      <c r="BN94">
        <f t="shared" si="94"/>
        <v>-12.46273498461839</v>
      </c>
      <c r="BQ94" t="str">
        <f t="shared" si="95"/>
        <v>1,04865582878598+0,044940088537737i</v>
      </c>
      <c r="BS94">
        <f t="shared" si="96"/>
        <v>1.049618339590439</v>
      </c>
      <c r="BU94">
        <f t="shared" si="97"/>
        <v>0.1049618339590439</v>
      </c>
      <c r="BW94">
        <f t="shared" si="98"/>
        <v>-15.810285809643034</v>
      </c>
      <c r="BZ94" t="str">
        <f t="shared" si="99"/>
        <v>-0,256837173741747+0,430541316479427i</v>
      </c>
      <c r="CB94">
        <f t="shared" si="100"/>
        <v>0.50132939172911695</v>
      </c>
      <c r="CD94">
        <f t="shared" si="101"/>
        <v>0.12533234793227924</v>
      </c>
      <c r="CF94">
        <f t="shared" si="102"/>
        <v>-15.039968156618995</v>
      </c>
    </row>
    <row r="95" spans="7:84" x14ac:dyDescent="0.3">
      <c r="G95">
        <v>90</v>
      </c>
      <c r="H95">
        <f t="shared" si="64"/>
        <v>1.5707963267948966</v>
      </c>
      <c r="J95">
        <f t="shared" si="109"/>
        <v>7.0000000000000007E-2</v>
      </c>
      <c r="K95">
        <f t="shared" si="65"/>
        <v>7.0000000000000007E-2</v>
      </c>
      <c r="L95">
        <f t="shared" si="66"/>
        <v>7.0000000000000007E-2</v>
      </c>
      <c r="M95">
        <f t="shared" si="67"/>
        <v>7.0000000000000007E-2</v>
      </c>
      <c r="N95">
        <f t="shared" si="68"/>
        <v>7.0000000000000007E-2</v>
      </c>
      <c r="O95">
        <f t="shared" si="103"/>
        <v>7.0000000000000007E-2</v>
      </c>
      <c r="P95">
        <f t="shared" si="104"/>
        <v>7.0000000000000007E-2</v>
      </c>
      <c r="Q95">
        <f t="shared" si="104"/>
        <v>7.0000000000000007E-2</v>
      </c>
      <c r="R95">
        <f t="shared" si="104"/>
        <v>7.0000000000000007E-2</v>
      </c>
      <c r="T95">
        <f t="shared" si="69"/>
        <v>7.0000000000000007E-2</v>
      </c>
      <c r="U95">
        <f t="shared" si="70"/>
        <v>0.14000000000000001</v>
      </c>
      <c r="V95">
        <f t="shared" si="59"/>
        <v>0.21000000000000002</v>
      </c>
      <c r="W95">
        <f t="shared" si="71"/>
        <v>0.28000000000000003</v>
      </c>
      <c r="X95">
        <f t="shared" si="72"/>
        <v>0.35000000000000003</v>
      </c>
      <c r="Y95">
        <f t="shared" si="73"/>
        <v>0.42000000000000004</v>
      </c>
      <c r="Z95">
        <f t="shared" si="74"/>
        <v>0.49000000000000005</v>
      </c>
      <c r="AA95">
        <f t="shared" si="75"/>
        <v>0.56000000000000005</v>
      </c>
      <c r="AB95">
        <f t="shared" si="76"/>
        <v>0.63000000000000012</v>
      </c>
      <c r="AD95">
        <f t="shared" si="60"/>
        <v>2.0408163265306123E-4</v>
      </c>
      <c r="AE95">
        <f t="shared" si="61"/>
        <v>4.0816326530612246E-4</v>
      </c>
      <c r="AF95">
        <f t="shared" si="77"/>
        <v>6.1224489795918375E-4</v>
      </c>
      <c r="AG95">
        <f t="shared" si="78"/>
        <v>8.1632653061224493E-4</v>
      </c>
      <c r="AH95">
        <f t="shared" si="79"/>
        <v>1.0204081632653062E-3</v>
      </c>
      <c r="AI95">
        <f t="shared" si="80"/>
        <v>1.2244897959183675E-3</v>
      </c>
      <c r="AJ95">
        <f t="shared" si="80"/>
        <v>1.4285714285714288E-3</v>
      </c>
      <c r="AK95">
        <f t="shared" si="80"/>
        <v>1.6326530612244899E-3</v>
      </c>
      <c r="AL95">
        <f t="shared" si="80"/>
        <v>1.8367346938775514E-3</v>
      </c>
      <c r="AN95">
        <f t="shared" si="81"/>
        <v>1.4059950391121725</v>
      </c>
      <c r="AO95">
        <f t="shared" si="82"/>
        <v>2.811990078224345</v>
      </c>
      <c r="AP95">
        <f t="shared" si="105"/>
        <v>4.2179851173365179</v>
      </c>
      <c r="AQ95">
        <f t="shared" si="83"/>
        <v>5.62398015644869</v>
      </c>
      <c r="AR95">
        <f t="shared" si="62"/>
        <v>7.0299751955608629</v>
      </c>
      <c r="AS95">
        <f t="shared" si="63"/>
        <v>8.4359702346730359</v>
      </c>
      <c r="AT95">
        <f t="shared" si="63"/>
        <v>9.8419652737852079</v>
      </c>
      <c r="AU95">
        <f t="shared" si="63"/>
        <v>11.24796031289738</v>
      </c>
      <c r="AV95">
        <f t="shared" si="84"/>
        <v>12.653955352009554</v>
      </c>
      <c r="AX95" t="str">
        <f t="shared" si="85"/>
        <v>0,164056314271695+0,986450974832296i</v>
      </c>
      <c r="AY95" t="str">
        <f t="shared" si="86"/>
        <v>-0,946171051495174+0,323667022281414i</v>
      </c>
      <c r="AZ95" t="str">
        <f t="shared" si="106"/>
        <v>-0,474506985029439-0,88025173737873i</v>
      </c>
      <c r="BA95" t="str">
        <f t="shared" si="107"/>
        <v>0,790479317374966-0,612488733612634i</v>
      </c>
      <c r="BB95" t="str">
        <f t="shared" si="108"/>
        <v>0,733873231662523+0,679286449039876i</v>
      </c>
      <c r="BC95" t="str">
        <f t="shared" si="87"/>
        <v>-0,549686242316544+0,835371195941013i</v>
      </c>
      <c r="BD95" t="str">
        <f t="shared" si="88"/>
        <v>-0,914232229503143-0,405190610130236i</v>
      </c>
      <c r="BE95" t="str">
        <f t="shared" si="89"/>
        <v>0,249715102395183-0,968319352091944i</v>
      </c>
      <c r="BF95" t="str">
        <f t="shared" si="90"/>
        <v>0,996166908137008+0,0874728022459167i</v>
      </c>
      <c r="BH95" t="str">
        <f t="shared" si="91"/>
        <v>1,26773082678457+0,496663975162222i</v>
      </c>
      <c r="BJ95">
        <f t="shared" si="92"/>
        <v>1.3615493209589691</v>
      </c>
      <c r="BL95">
        <f t="shared" si="93"/>
        <v>0.22692488682649484</v>
      </c>
      <c r="BN95">
        <f t="shared" si="94"/>
        <v>-12.461778638047301</v>
      </c>
      <c r="BQ95" t="str">
        <f t="shared" si="95"/>
        <v>1,04969436549708+0,0459980111269717i</v>
      </c>
      <c r="BS95">
        <f t="shared" si="96"/>
        <v>1.0507017074241169</v>
      </c>
      <c r="BU95">
        <f t="shared" si="97"/>
        <v>0.10507017074241169</v>
      </c>
      <c r="BW95">
        <f t="shared" si="98"/>
        <v>-15.805805533273404</v>
      </c>
      <c r="BZ95" t="str">
        <f t="shared" si="99"/>
        <v>-0,256621722252918+0,42986625973498i</v>
      </c>
      <c r="CB95">
        <f t="shared" si="100"/>
        <v>0.50063930088497355</v>
      </c>
      <c r="CD95">
        <f t="shared" si="101"/>
        <v>0.12515982522124339</v>
      </c>
      <c r="CF95">
        <f t="shared" si="102"/>
        <v>-15.045950433215484</v>
      </c>
    </row>
    <row r="96" spans="7:84" x14ac:dyDescent="0.3">
      <c r="G96">
        <v>91</v>
      </c>
      <c r="H96">
        <f t="shared" si="64"/>
        <v>1.5882496193148399</v>
      </c>
      <c r="J96">
        <f t="shared" si="109"/>
        <v>6.9989338660947392E-2</v>
      </c>
      <c r="K96">
        <f t="shared" si="65"/>
        <v>6.9989338660947392E-2</v>
      </c>
      <c r="L96">
        <f t="shared" si="66"/>
        <v>6.9989338660947392E-2</v>
      </c>
      <c r="M96">
        <f t="shared" si="67"/>
        <v>6.9989338660947392E-2</v>
      </c>
      <c r="N96">
        <f t="shared" si="68"/>
        <v>6.9989338660947392E-2</v>
      </c>
      <c r="O96">
        <f t="shared" si="103"/>
        <v>6.9989338660947392E-2</v>
      </c>
      <c r="P96">
        <f t="shared" si="104"/>
        <v>6.9989338660947392E-2</v>
      </c>
      <c r="Q96">
        <f t="shared" si="104"/>
        <v>6.9989338660947392E-2</v>
      </c>
      <c r="R96">
        <f t="shared" si="104"/>
        <v>6.9989338660947392E-2</v>
      </c>
      <c r="T96">
        <f t="shared" si="69"/>
        <v>6.9989338660947392E-2</v>
      </c>
      <c r="U96">
        <f t="shared" si="70"/>
        <v>0.13997867732189478</v>
      </c>
      <c r="V96">
        <f t="shared" si="59"/>
        <v>0.20996801598284218</v>
      </c>
      <c r="W96">
        <f t="shared" si="71"/>
        <v>0.27995735464378957</v>
      </c>
      <c r="X96">
        <f t="shared" si="72"/>
        <v>0.34994669330473693</v>
      </c>
      <c r="Y96">
        <f t="shared" si="73"/>
        <v>0.4199360319656843</v>
      </c>
      <c r="Z96">
        <f t="shared" si="74"/>
        <v>0.48992537062663166</v>
      </c>
      <c r="AA96">
        <f t="shared" si="75"/>
        <v>0.55991470928757903</v>
      </c>
      <c r="AB96">
        <f t="shared" si="76"/>
        <v>0.62990404794852639</v>
      </c>
      <c r="AD96">
        <f t="shared" si="60"/>
        <v>2.0405055003191661E-4</v>
      </c>
      <c r="AE96">
        <f t="shared" si="61"/>
        <v>4.0810110006383321E-4</v>
      </c>
      <c r="AF96">
        <f t="shared" si="77"/>
        <v>6.1215165009574982E-4</v>
      </c>
      <c r="AG96">
        <f t="shared" si="78"/>
        <v>8.1620220012766642E-4</v>
      </c>
      <c r="AH96">
        <f t="shared" si="79"/>
        <v>1.0202527501595828E-3</v>
      </c>
      <c r="AI96">
        <f t="shared" si="80"/>
        <v>1.2243033001914994E-3</v>
      </c>
      <c r="AJ96">
        <f t="shared" si="80"/>
        <v>1.428353850223416E-3</v>
      </c>
      <c r="AK96">
        <f t="shared" si="80"/>
        <v>1.6324044002553324E-3</v>
      </c>
      <c r="AL96">
        <f t="shared" si="80"/>
        <v>1.836454950287249E-3</v>
      </c>
      <c r="AN96">
        <f t="shared" si="81"/>
        <v>1.4057808992576259</v>
      </c>
      <c r="AO96">
        <f t="shared" si="82"/>
        <v>2.8115617985152519</v>
      </c>
      <c r="AP96">
        <f t="shared" si="105"/>
        <v>4.2173426977728781</v>
      </c>
      <c r="AQ96">
        <f t="shared" si="83"/>
        <v>5.6231235970305038</v>
      </c>
      <c r="AR96">
        <f t="shared" si="62"/>
        <v>7.0289044962881286</v>
      </c>
      <c r="AS96">
        <f t="shared" si="63"/>
        <v>8.4346853955457544</v>
      </c>
      <c r="AT96">
        <f t="shared" si="63"/>
        <v>9.840466294803381</v>
      </c>
      <c r="AU96">
        <f t="shared" si="63"/>
        <v>11.246247194061004</v>
      </c>
      <c r="AV96">
        <f t="shared" si="84"/>
        <v>12.652028093318631</v>
      </c>
      <c r="AX96" t="str">
        <f t="shared" si="85"/>
        <v>0,164267548976875+0,986415821220001i</v>
      </c>
      <c r="AY96" t="str">
        <f t="shared" si="86"/>
        <v>-0,94603234470626+0,324072218447642i</v>
      </c>
      <c r="AZ96" t="str">
        <f t="shared" si="106"/>
        <v>-0,475072378012362-0,879946723188216i</v>
      </c>
      <c r="BA96" t="str">
        <f t="shared" si="107"/>
        <v>0,789954394460847-0,613165601344364i</v>
      </c>
      <c r="BB96" t="str">
        <f t="shared" si="108"/>
        <v>0,734600122375553+0,678500302288674i</v>
      </c>
      <c r="BC96" t="str">
        <f t="shared" si="87"/>
        <v>-0,548612471299357+0,836076764618424i</v>
      </c>
      <c r="BD96" t="str">
        <f t="shared" si="88"/>
        <v>-0,914838574372536-0,403819740527906i</v>
      </c>
      <c r="BE96" t="str">
        <f t="shared" si="89"/>
        <v>0,248055890656004-0,968745722628418i</v>
      </c>
      <c r="BF96" t="str">
        <f t="shared" si="90"/>
        <v>0,996333640707213+0,0855527696518999i</v>
      </c>
      <c r="BH96" t="str">
        <f t="shared" si="91"/>
        <v>1,26771734309465+0,495876017423737i</v>
      </c>
      <c r="BJ96">
        <f t="shared" si="92"/>
        <v>1.3612495313641009</v>
      </c>
      <c r="BL96">
        <f t="shared" si="93"/>
        <v>0.22687492189401681</v>
      </c>
      <c r="BN96">
        <f t="shared" si="94"/>
        <v>-12.46273498461839</v>
      </c>
      <c r="BQ96" t="str">
        <f t="shared" si="95"/>
        <v>1,04865582878598+0,044940088537737i</v>
      </c>
      <c r="BS96">
        <f t="shared" si="96"/>
        <v>1.049618339590439</v>
      </c>
      <c r="BU96">
        <f t="shared" si="97"/>
        <v>0.1049618339590439</v>
      </c>
      <c r="BW96">
        <f t="shared" si="98"/>
        <v>-15.810285809643034</v>
      </c>
      <c r="BZ96" t="str">
        <f t="shared" si="99"/>
        <v>-0,256837173741747+0,430541316479427i</v>
      </c>
      <c r="CB96">
        <f t="shared" si="100"/>
        <v>0.50132939172911695</v>
      </c>
      <c r="CD96">
        <f t="shared" si="101"/>
        <v>0.12533234793227924</v>
      </c>
      <c r="CF96">
        <f t="shared" si="102"/>
        <v>-15.039968156618995</v>
      </c>
    </row>
    <row r="97" spans="7:84" x14ac:dyDescent="0.3">
      <c r="G97">
        <v>92</v>
      </c>
      <c r="H97">
        <f t="shared" si="64"/>
        <v>1.6057029118347832</v>
      </c>
      <c r="J97">
        <f t="shared" si="109"/>
        <v>6.9957357891336711E-2</v>
      </c>
      <c r="K97">
        <f t="shared" si="65"/>
        <v>6.9957357891336711E-2</v>
      </c>
      <c r="L97">
        <f t="shared" si="66"/>
        <v>6.9957357891336711E-2</v>
      </c>
      <c r="M97">
        <f t="shared" si="67"/>
        <v>6.9957357891336711E-2</v>
      </c>
      <c r="N97">
        <f t="shared" si="68"/>
        <v>6.9957357891336711E-2</v>
      </c>
      <c r="O97">
        <f t="shared" si="103"/>
        <v>6.9957357891336711E-2</v>
      </c>
      <c r="P97">
        <f t="shared" si="104"/>
        <v>6.9957357891336711E-2</v>
      </c>
      <c r="Q97">
        <f t="shared" si="104"/>
        <v>6.9957357891336711E-2</v>
      </c>
      <c r="R97">
        <f t="shared" si="104"/>
        <v>6.9957357891336711E-2</v>
      </c>
      <c r="T97">
        <f t="shared" si="69"/>
        <v>6.9957357891336711E-2</v>
      </c>
      <c r="U97">
        <f t="shared" si="70"/>
        <v>0.13991471578267342</v>
      </c>
      <c r="V97">
        <f t="shared" si="59"/>
        <v>0.20987207367401012</v>
      </c>
      <c r="W97">
        <f t="shared" si="71"/>
        <v>0.27982943156534684</v>
      </c>
      <c r="X97">
        <f t="shared" si="72"/>
        <v>0.34978678945668357</v>
      </c>
      <c r="Y97">
        <f t="shared" si="73"/>
        <v>0.41974414734802029</v>
      </c>
      <c r="Z97">
        <f t="shared" si="74"/>
        <v>0.48970150523935702</v>
      </c>
      <c r="AA97">
        <f t="shared" si="75"/>
        <v>0.55965886313069368</v>
      </c>
      <c r="AB97">
        <f t="shared" si="76"/>
        <v>0.62961622102203041</v>
      </c>
      <c r="AD97">
        <f t="shared" si="60"/>
        <v>2.0395731163655017E-4</v>
      </c>
      <c r="AE97">
        <f t="shared" si="61"/>
        <v>4.0791462327310034E-4</v>
      </c>
      <c r="AF97">
        <f t="shared" si="77"/>
        <v>6.1187193490965051E-4</v>
      </c>
      <c r="AG97">
        <f t="shared" si="78"/>
        <v>8.1582924654620068E-4</v>
      </c>
      <c r="AH97">
        <f t="shared" si="79"/>
        <v>1.0197865581827508E-3</v>
      </c>
      <c r="AI97">
        <f t="shared" si="80"/>
        <v>1.2237438698193012E-3</v>
      </c>
      <c r="AJ97">
        <f t="shared" si="80"/>
        <v>1.4277011814558514E-3</v>
      </c>
      <c r="AK97">
        <f t="shared" si="80"/>
        <v>1.6316584930924014E-3</v>
      </c>
      <c r="AL97">
        <f t="shared" si="80"/>
        <v>1.8356158047289517E-3</v>
      </c>
      <c r="AN97">
        <f t="shared" si="81"/>
        <v>1.40513854492306</v>
      </c>
      <c r="AO97">
        <f t="shared" si="82"/>
        <v>2.81027708984612</v>
      </c>
      <c r="AP97">
        <f t="shared" si="105"/>
        <v>4.2154156347691796</v>
      </c>
      <c r="AQ97">
        <f t="shared" si="83"/>
        <v>5.62055417969224</v>
      </c>
      <c r="AR97">
        <f t="shared" si="62"/>
        <v>7.0256927246152996</v>
      </c>
      <c r="AS97">
        <f t="shared" si="63"/>
        <v>8.4308312695383609</v>
      </c>
      <c r="AT97">
        <f t="shared" si="63"/>
        <v>9.8359698144614214</v>
      </c>
      <c r="AU97">
        <f t="shared" si="63"/>
        <v>11.24110835938448</v>
      </c>
      <c r="AV97">
        <f t="shared" si="84"/>
        <v>12.646246904307542</v>
      </c>
      <c r="AX97" t="str">
        <f t="shared" si="85"/>
        <v>0,164901143521784+0,986310099748151i</v>
      </c>
      <c r="AY97" t="str">
        <f t="shared" si="86"/>
        <v>-0,945615225730416+0,325287326631109i</v>
      </c>
      <c r="AZ97" t="str">
        <f t="shared" si="106"/>
        <v>-0,476767207630894-0,879029595478923i</v>
      </c>
      <c r="BA97" t="str">
        <f t="shared" si="107"/>
        <v>0,788376310266372-0,61519329759904i</v>
      </c>
      <c r="BB97" t="str">
        <f t="shared" si="108"/>
        <v>0,736775517807712+0,676137438956886i</v>
      </c>
      <c r="BC97" t="str">
        <f t="shared" si="87"/>
        <v>-0,545386059455681+0,838184971322801i</v>
      </c>
      <c r="BD97" t="str">
        <f t="shared" si="88"/>
        <v>-0,916645087537874-0,399702118449081i</v>
      </c>
      <c r="BE97" t="str">
        <f t="shared" si="89"/>
        <v>0,243074413178439-0,970007644123467i</v>
      </c>
      <c r="BF97" t="str">
        <f t="shared" si="90"/>
        <v>0,996811584925896+0,0797913789674207i</v>
      </c>
      <c r="BH97" t="str">
        <f t="shared" si="91"/>
        <v>1,26767053823456+0,493511972258183i</v>
      </c>
      <c r="BJ97">
        <f t="shared" si="92"/>
        <v>1.3603465221295863</v>
      </c>
      <c r="BL97">
        <f t="shared" si="93"/>
        <v>0.22672442035493104</v>
      </c>
      <c r="BN97">
        <f t="shared" si="94"/>
        <v>-12.465616910770105</v>
      </c>
      <c r="BQ97" t="str">
        <f t="shared" si="95"/>
        <v>1,04552538934534+0,0417785599758567i</v>
      </c>
      <c r="BS97">
        <f t="shared" si="96"/>
        <v>1.0463597793490444</v>
      </c>
      <c r="BU97">
        <f t="shared" si="97"/>
        <v>0.10463597793490445</v>
      </c>
      <c r="BW97">
        <f t="shared" si="98"/>
        <v>-15.823789537178772</v>
      </c>
      <c r="BZ97" t="str">
        <f t="shared" si="99"/>
        <v>-0,257481289839526+0,432567830900337i</v>
      </c>
      <c r="CB97">
        <f t="shared" si="100"/>
        <v>0.50339998306242384</v>
      </c>
      <c r="CD97">
        <f t="shared" si="101"/>
        <v>0.12584999576560596</v>
      </c>
      <c r="CF97">
        <f t="shared" si="102"/>
        <v>-15.022067860560085</v>
      </c>
    </row>
    <row r="98" spans="7:84" x14ac:dyDescent="0.3">
      <c r="G98">
        <v>93</v>
      </c>
      <c r="H98">
        <f t="shared" si="64"/>
        <v>1.6231562043547265</v>
      </c>
      <c r="J98">
        <f t="shared" si="109"/>
        <v>6.9904067432820169E-2</v>
      </c>
      <c r="K98">
        <f t="shared" si="65"/>
        <v>6.9904067432820169E-2</v>
      </c>
      <c r="L98">
        <f t="shared" si="66"/>
        <v>6.9904067432820169E-2</v>
      </c>
      <c r="M98">
        <f t="shared" si="67"/>
        <v>6.9904067432820169E-2</v>
      </c>
      <c r="N98">
        <f t="shared" si="68"/>
        <v>6.9904067432820169E-2</v>
      </c>
      <c r="O98">
        <f t="shared" si="103"/>
        <v>6.9904067432820169E-2</v>
      </c>
      <c r="P98">
        <f t="shared" si="104"/>
        <v>6.9904067432820169E-2</v>
      </c>
      <c r="Q98">
        <f t="shared" si="104"/>
        <v>6.9904067432820169E-2</v>
      </c>
      <c r="R98">
        <f t="shared" si="104"/>
        <v>6.9904067432820169E-2</v>
      </c>
      <c r="T98">
        <f t="shared" si="69"/>
        <v>6.9904067432820169E-2</v>
      </c>
      <c r="U98">
        <f t="shared" si="70"/>
        <v>0.13980813486564034</v>
      </c>
      <c r="V98">
        <f t="shared" si="59"/>
        <v>0.20971220229846049</v>
      </c>
      <c r="W98">
        <f t="shared" si="71"/>
        <v>0.27961626973128068</v>
      </c>
      <c r="X98">
        <f t="shared" si="72"/>
        <v>0.34952033716410086</v>
      </c>
      <c r="Y98">
        <f t="shared" si="73"/>
        <v>0.41942440459692104</v>
      </c>
      <c r="Z98">
        <f t="shared" si="74"/>
        <v>0.48932847202974122</v>
      </c>
      <c r="AA98">
        <f t="shared" si="75"/>
        <v>0.55923253946256135</v>
      </c>
      <c r="AB98">
        <f t="shared" si="76"/>
        <v>0.62913660689538153</v>
      </c>
      <c r="AD98">
        <f t="shared" si="60"/>
        <v>2.0380194586828038E-4</v>
      </c>
      <c r="AE98">
        <f t="shared" si="61"/>
        <v>4.0760389173656077E-4</v>
      </c>
      <c r="AF98">
        <f t="shared" si="77"/>
        <v>6.1140583760484104E-4</v>
      </c>
      <c r="AG98">
        <f t="shared" si="78"/>
        <v>8.1520778347312153E-4</v>
      </c>
      <c r="AH98">
        <f t="shared" si="79"/>
        <v>1.0190097293414019E-3</v>
      </c>
      <c r="AI98">
        <f t="shared" si="80"/>
        <v>1.2228116752096823E-3</v>
      </c>
      <c r="AJ98">
        <f t="shared" si="80"/>
        <v>1.4266136210779627E-3</v>
      </c>
      <c r="AK98">
        <f t="shared" si="80"/>
        <v>1.6304155669462431E-3</v>
      </c>
      <c r="AL98">
        <f t="shared" si="80"/>
        <v>1.8342175128145235E-3</v>
      </c>
      <c r="AN98">
        <f t="shared" si="81"/>
        <v>1.4040681717758277</v>
      </c>
      <c r="AO98">
        <f t="shared" si="82"/>
        <v>2.8081363435516553</v>
      </c>
      <c r="AP98">
        <f t="shared" si="105"/>
        <v>4.2122045153274819</v>
      </c>
      <c r="AQ98">
        <f t="shared" si="83"/>
        <v>5.6162726871033106</v>
      </c>
      <c r="AR98">
        <f t="shared" si="62"/>
        <v>7.0203408588791385</v>
      </c>
      <c r="AS98">
        <f t="shared" si="63"/>
        <v>8.4244090306549655</v>
      </c>
      <c r="AT98">
        <f t="shared" si="63"/>
        <v>9.8284772024307934</v>
      </c>
      <c r="AU98">
        <f t="shared" si="63"/>
        <v>11.232545374206621</v>
      </c>
      <c r="AV98">
        <f t="shared" si="84"/>
        <v>12.636613545982449</v>
      </c>
      <c r="AX98" t="str">
        <f t="shared" si="85"/>
        <v>0,165956768702307+0,986133029018848i</v>
      </c>
      <c r="AY98" t="str">
        <f t="shared" si="86"/>
        <v>-0,944916701843778+0,327310902013172i</v>
      </c>
      <c r="AZ98" t="str">
        <f t="shared" si="106"/>
        <v>-0,479587413763977-0,877494109700561i</v>
      </c>
      <c r="BA98" t="str">
        <f t="shared" si="107"/>
        <v>0,785735146846647-0,618563076015598i</v>
      </c>
      <c r="BB98" t="str">
        <f t="shared" si="108"/>
        <v>0,74038354581698+0,672184651032346i</v>
      </c>
      <c r="BC98" t="str">
        <f t="shared" si="87"/>
        <v>-0,539991825118362+0,84167026132883i</v>
      </c>
      <c r="BD98" t="str">
        <f t="shared" si="88"/>
        <v>-0,919614142661589-0,392822897266428i</v>
      </c>
      <c r="BE98" t="str">
        <f t="shared" si="89"/>
        <v>0,234759441980243-0,972053498734059i</v>
      </c>
      <c r="BF98" t="str">
        <f t="shared" si="90"/>
        <v>0,997533979488385+0,0701851819550758i</v>
      </c>
      <c r="BH98" t="str">
        <f t="shared" si="91"/>
        <v>1,26757134575818+0,489571396348207i</v>
      </c>
      <c r="BJ98">
        <f t="shared" si="92"/>
        <v>1.3588293743916255</v>
      </c>
      <c r="BL98">
        <f t="shared" si="93"/>
        <v>0.22647156239860425</v>
      </c>
      <c r="BN98">
        <f t="shared" si="94"/>
        <v>-12.47046315083896</v>
      </c>
      <c r="BQ98" t="str">
        <f t="shared" si="95"/>
        <v>1,04025879944686+0,0365504436316259i</v>
      </c>
      <c r="BS98">
        <f t="shared" si="96"/>
        <v>1.0409007180112284</v>
      </c>
      <c r="BU98">
        <f t="shared" si="97"/>
        <v>0.10409007180112284</v>
      </c>
      <c r="BW98">
        <f t="shared" si="98"/>
        <v>-15.84650683216185</v>
      </c>
      <c r="BZ98" t="str">
        <f t="shared" si="99"/>
        <v>-0,258547346905448+0,435949821331459i</v>
      </c>
      <c r="CB98">
        <f t="shared" si="100"/>
        <v>0.5068520270362713</v>
      </c>
      <c r="CD98">
        <f t="shared" si="101"/>
        <v>0.12671300675906783</v>
      </c>
      <c r="CF98">
        <f t="shared" si="102"/>
        <v>-14.992387949625536</v>
      </c>
    </row>
    <row r="99" spans="7:84" x14ac:dyDescent="0.3">
      <c r="G99">
        <v>94</v>
      </c>
      <c r="H99">
        <f t="shared" si="64"/>
        <v>1.6406094968746698</v>
      </c>
      <c r="J99">
        <f t="shared" si="109"/>
        <v>6.9829483518187699E-2</v>
      </c>
      <c r="K99">
        <f t="shared" si="65"/>
        <v>6.9829483518187699E-2</v>
      </c>
      <c r="L99">
        <f t="shared" si="66"/>
        <v>6.9829483518187699E-2</v>
      </c>
      <c r="M99">
        <f t="shared" si="67"/>
        <v>6.9829483518187699E-2</v>
      </c>
      <c r="N99">
        <f t="shared" si="68"/>
        <v>6.9829483518187699E-2</v>
      </c>
      <c r="O99">
        <f t="shared" si="103"/>
        <v>6.9829483518187699E-2</v>
      </c>
      <c r="P99">
        <f t="shared" si="104"/>
        <v>6.9829483518187699E-2</v>
      </c>
      <c r="Q99">
        <f t="shared" si="104"/>
        <v>6.9829483518187699E-2</v>
      </c>
      <c r="R99">
        <f t="shared" si="104"/>
        <v>6.9829483518187699E-2</v>
      </c>
      <c r="T99">
        <f t="shared" si="69"/>
        <v>6.9829483518187699E-2</v>
      </c>
      <c r="U99">
        <f t="shared" si="70"/>
        <v>0.1396589670363754</v>
      </c>
      <c r="V99">
        <f t="shared" si="59"/>
        <v>0.20948845055456311</v>
      </c>
      <c r="W99">
        <f t="shared" si="71"/>
        <v>0.2793179340727508</v>
      </c>
      <c r="X99">
        <f t="shared" si="72"/>
        <v>0.34914741759093848</v>
      </c>
      <c r="Y99">
        <f t="shared" si="73"/>
        <v>0.41897690110912617</v>
      </c>
      <c r="Z99">
        <f t="shared" si="74"/>
        <v>0.48880638462731385</v>
      </c>
      <c r="AA99">
        <f t="shared" si="75"/>
        <v>0.55863586814550159</v>
      </c>
      <c r="AB99">
        <f t="shared" si="76"/>
        <v>0.62846535166368933</v>
      </c>
      <c r="AD99">
        <f t="shared" si="60"/>
        <v>2.0358450005302536E-4</v>
      </c>
      <c r="AE99">
        <f t="shared" si="61"/>
        <v>4.0716900010605072E-4</v>
      </c>
      <c r="AF99">
        <f t="shared" si="77"/>
        <v>6.1075350015907617E-4</v>
      </c>
      <c r="AG99">
        <f t="shared" si="78"/>
        <v>8.1433800021210145E-4</v>
      </c>
      <c r="AH99">
        <f t="shared" si="79"/>
        <v>1.0179225002651267E-3</v>
      </c>
      <c r="AI99">
        <f t="shared" si="80"/>
        <v>1.2215070003181521E-3</v>
      </c>
      <c r="AJ99">
        <f t="shared" si="80"/>
        <v>1.4250915003711775E-3</v>
      </c>
      <c r="AK99">
        <f t="shared" si="80"/>
        <v>1.6286760004242029E-3</v>
      </c>
      <c r="AL99">
        <f t="shared" si="80"/>
        <v>1.8322605004772283E-3</v>
      </c>
      <c r="AN99">
        <f t="shared" si="81"/>
        <v>1.4025701058619588</v>
      </c>
      <c r="AO99">
        <f t="shared" si="82"/>
        <v>2.8051402117239177</v>
      </c>
      <c r="AP99">
        <f t="shared" si="105"/>
        <v>4.2077103175858772</v>
      </c>
      <c r="AQ99">
        <f t="shared" si="83"/>
        <v>5.6102804234478354</v>
      </c>
      <c r="AR99">
        <f t="shared" si="62"/>
        <v>7.0128505293097936</v>
      </c>
      <c r="AS99">
        <f t="shared" si="63"/>
        <v>8.4154206351717527</v>
      </c>
      <c r="AT99">
        <f t="shared" si="63"/>
        <v>9.8179907410337108</v>
      </c>
      <c r="AU99">
        <f t="shared" si="63"/>
        <v>11.220560846895671</v>
      </c>
      <c r="AV99">
        <f t="shared" si="84"/>
        <v>12.623130952757629</v>
      </c>
      <c r="AX99" t="str">
        <f t="shared" si="85"/>
        <v>0,167433874206885+0,985883308393074i</v>
      </c>
      <c r="AY99" t="str">
        <f t="shared" si="86"/>
        <v>-0,943931795536146+0,330140523680307i</v>
      </c>
      <c r="AZ99" t="str">
        <f t="shared" si="106"/>
        <v>-0,483526189234241-0,875329894568107i</v>
      </c>
      <c r="BA99" t="str">
        <f t="shared" si="107"/>
        <v>0,782014469248185-0,623260274593591i</v>
      </c>
      <c r="BB99" t="str">
        <f t="shared" si="108"/>
        <v>0,745397613778371+0,666620129739202i</v>
      </c>
      <c r="BC99" t="str">
        <f t="shared" si="87"/>
        <v>-0,532404848649225+0,846489856486654i</v>
      </c>
      <c r="BD99" t="str">
        <f t="shared" si="88"/>
        <v>-0,923682826690111-0,383157977442421i</v>
      </c>
      <c r="BE99" t="str">
        <f t="shared" si="89"/>
        <v>0,223093260227042-0,974797105679571i</v>
      </c>
      <c r="BF99" t="str">
        <f t="shared" si="90"/>
        <v>0,998389564428627+0,0567298655032434i</v>
      </c>
      <c r="BH99" t="str">
        <f t="shared" si="91"/>
        <v>1,26738797246305+0,484053792650885i</v>
      </c>
      <c r="BJ99">
        <f t="shared" si="92"/>
        <v>1.3566798984741044</v>
      </c>
      <c r="BL99">
        <f t="shared" si="93"/>
        <v>0.22611331641235075</v>
      </c>
      <c r="BN99">
        <f t="shared" si="94"/>
        <v>-12.47733851476614</v>
      </c>
      <c r="BQ99" t="str">
        <f t="shared" si="95"/>
        <v>1,03278312177939+0,0293184315187905i</v>
      </c>
      <c r="BS99">
        <f t="shared" si="96"/>
        <v>1.0331991807290133</v>
      </c>
      <c r="BU99">
        <f t="shared" si="97"/>
        <v>0.10331991807290133</v>
      </c>
      <c r="BW99">
        <f t="shared" si="98"/>
        <v>-15.878759381985468</v>
      </c>
      <c r="BZ99" t="str">
        <f t="shared" si="99"/>
        <v>-0,260024110563502+0,440693937505274i</v>
      </c>
      <c r="CB99">
        <f t="shared" si="100"/>
        <v>0.5116870964058432</v>
      </c>
      <c r="CD99">
        <f t="shared" si="101"/>
        <v>0.1279217741014608</v>
      </c>
      <c r="CF99">
        <f t="shared" si="102"/>
        <v>-14.951155174727424</v>
      </c>
    </row>
    <row r="100" spans="7:84" x14ac:dyDescent="0.3">
      <c r="G100">
        <v>95</v>
      </c>
      <c r="H100">
        <f t="shared" si="64"/>
        <v>1.6580627893946132</v>
      </c>
      <c r="J100">
        <f t="shared" si="109"/>
        <v>6.973362886642219E-2</v>
      </c>
      <c r="K100">
        <f t="shared" si="65"/>
        <v>6.973362886642219E-2</v>
      </c>
      <c r="L100">
        <f t="shared" si="66"/>
        <v>6.973362886642219E-2</v>
      </c>
      <c r="M100">
        <f t="shared" si="67"/>
        <v>6.973362886642219E-2</v>
      </c>
      <c r="N100">
        <f t="shared" si="68"/>
        <v>6.973362886642219E-2</v>
      </c>
      <c r="O100">
        <f t="shared" si="103"/>
        <v>6.973362886642219E-2</v>
      </c>
      <c r="P100">
        <f t="shared" si="104"/>
        <v>6.973362886642219E-2</v>
      </c>
      <c r="Q100">
        <f t="shared" si="104"/>
        <v>6.973362886642219E-2</v>
      </c>
      <c r="R100">
        <f t="shared" si="104"/>
        <v>6.973362886642219E-2</v>
      </c>
      <c r="T100">
        <f t="shared" si="69"/>
        <v>6.973362886642219E-2</v>
      </c>
      <c r="U100">
        <f t="shared" si="70"/>
        <v>0.13946725773284438</v>
      </c>
      <c r="V100">
        <f t="shared" si="59"/>
        <v>0.20920088659926656</v>
      </c>
      <c r="W100">
        <f t="shared" si="71"/>
        <v>0.27893451546568876</v>
      </c>
      <c r="X100">
        <f t="shared" si="72"/>
        <v>0.34866814433211096</v>
      </c>
      <c r="Y100">
        <f t="shared" si="73"/>
        <v>0.41840177319853317</v>
      </c>
      <c r="Z100">
        <f t="shared" si="74"/>
        <v>0.48813540206495537</v>
      </c>
      <c r="AA100">
        <f t="shared" si="75"/>
        <v>0.55786903093137752</v>
      </c>
      <c r="AB100">
        <f t="shared" si="76"/>
        <v>0.62760265979779972</v>
      </c>
      <c r="AD100">
        <f t="shared" si="60"/>
        <v>2.0330504042688686E-4</v>
      </c>
      <c r="AE100">
        <f t="shared" si="61"/>
        <v>4.0661008085377372E-4</v>
      </c>
      <c r="AF100">
        <f t="shared" si="77"/>
        <v>6.0991512128066047E-4</v>
      </c>
      <c r="AG100">
        <f t="shared" si="78"/>
        <v>8.1322016170754744E-4</v>
      </c>
      <c r="AH100">
        <f t="shared" si="79"/>
        <v>1.0165252021344343E-3</v>
      </c>
      <c r="AI100">
        <f t="shared" si="80"/>
        <v>1.2198302425613212E-3</v>
      </c>
      <c r="AJ100">
        <f t="shared" si="80"/>
        <v>1.423135282988208E-3</v>
      </c>
      <c r="AK100">
        <f t="shared" si="80"/>
        <v>1.6264403234150949E-3</v>
      </c>
      <c r="AL100">
        <f t="shared" si="80"/>
        <v>1.8297453638419817E-3</v>
      </c>
      <c r="AN100">
        <f t="shared" si="81"/>
        <v>1.4006448035068426</v>
      </c>
      <c r="AO100">
        <f t="shared" si="82"/>
        <v>2.8012896070136852</v>
      </c>
      <c r="AP100">
        <f t="shared" si="105"/>
        <v>4.2019344105205274</v>
      </c>
      <c r="AQ100">
        <f t="shared" si="83"/>
        <v>5.6025792140273705</v>
      </c>
      <c r="AR100">
        <f t="shared" si="62"/>
        <v>7.0032240175342135</v>
      </c>
      <c r="AS100">
        <f t="shared" si="63"/>
        <v>8.4038688210410566</v>
      </c>
      <c r="AT100">
        <f t="shared" si="63"/>
        <v>9.8045136245478997</v>
      </c>
      <c r="AU100">
        <f t="shared" si="63"/>
        <v>11.205158428054741</v>
      </c>
      <c r="AV100">
        <f t="shared" si="84"/>
        <v>12.605803231561584</v>
      </c>
      <c r="AX100" t="str">
        <f t="shared" si="85"/>
        <v>0,169331686168808+0,985559120529676i</v>
      </c>
      <c r="AY100" t="str">
        <f t="shared" si="86"/>
        <v>-0,942653560118457+0,333772775396675i</v>
      </c>
      <c r="AZ100" t="str">
        <f t="shared" si="106"/>
        <v>-0,488573919784584-0,872522506819352i</v>
      </c>
      <c r="BA100" t="str">
        <f t="shared" si="107"/>
        <v>0,777191468808002-0,629264189996587i</v>
      </c>
      <c r="BB100" t="str">
        <f t="shared" si="108"/>
        <v>0,751780203563126+0,65941377414381i</v>
      </c>
      <c r="BC100" t="str">
        <f t="shared" si="87"/>
        <v>-0,522591049812655+0,852583482514004i</v>
      </c>
      <c r="BD100" t="str">
        <f t="shared" si="88"/>
        <v>-0,928762650846135-0,37067497675627i</v>
      </c>
      <c r="BE100" t="str">
        <f t="shared" si="89"/>
        <v>0,208053158375878-0,97811752018345i</v>
      </c>
      <c r="BF100" t="str">
        <f t="shared" si="90"/>
        <v>0,999222635087202+0,0394223988284358i</v>
      </c>
      <c r="BH100" t="str">
        <f t="shared" si="91"/>
        <v>1,2670758786369+0,476958973254222i</v>
      </c>
      <c r="BJ100">
        <f t="shared" si="92"/>
        <v>1.3538726470356044</v>
      </c>
      <c r="BL100">
        <f t="shared" si="93"/>
        <v>0.22564544117260074</v>
      </c>
      <c r="BN100">
        <f t="shared" si="94"/>
        <v>-12.486334276512061</v>
      </c>
      <c r="BQ100" t="str">
        <f t="shared" si="95"/>
        <v>1,02299797144119+0,0201723576569416i</v>
      </c>
      <c r="BS100">
        <f t="shared" si="96"/>
        <v>1.0231968400978522</v>
      </c>
      <c r="BU100">
        <f t="shared" si="97"/>
        <v>0.10231968400978522</v>
      </c>
      <c r="BW100">
        <f t="shared" si="98"/>
        <v>-15.921008010713848</v>
      </c>
      <c r="BZ100" t="str">
        <f t="shared" si="99"/>
        <v>-0,261895793734233+0,446809389106999i</v>
      </c>
      <c r="CB100">
        <f t="shared" si="100"/>
        <v>0.51790736330916709</v>
      </c>
      <c r="CD100">
        <f t="shared" si="101"/>
        <v>0.12947684082729177</v>
      </c>
      <c r="CF100">
        <f t="shared" si="102"/>
        <v>-14.898678970448522</v>
      </c>
    </row>
    <row r="101" spans="7:84" x14ac:dyDescent="0.3">
      <c r="G101">
        <v>96</v>
      </c>
      <c r="H101">
        <f t="shared" si="64"/>
        <v>1.6755160819145565</v>
      </c>
      <c r="J101">
        <f t="shared" si="109"/>
        <v>6.9616532675779136E-2</v>
      </c>
      <c r="K101">
        <f t="shared" si="65"/>
        <v>6.9616532675779136E-2</v>
      </c>
      <c r="L101">
        <f t="shared" si="66"/>
        <v>6.9616532675779136E-2</v>
      </c>
      <c r="M101">
        <f t="shared" si="67"/>
        <v>6.9616532675779136E-2</v>
      </c>
      <c r="N101">
        <f t="shared" si="68"/>
        <v>6.9616532675779136E-2</v>
      </c>
      <c r="O101">
        <f t="shared" si="103"/>
        <v>6.9616532675779136E-2</v>
      </c>
      <c r="P101">
        <f t="shared" si="104"/>
        <v>6.9616532675779136E-2</v>
      </c>
      <c r="Q101">
        <f t="shared" si="104"/>
        <v>6.9616532675779136E-2</v>
      </c>
      <c r="R101">
        <f t="shared" si="104"/>
        <v>6.9616532675779136E-2</v>
      </c>
      <c r="T101">
        <f t="shared" si="69"/>
        <v>6.9616532675779136E-2</v>
      </c>
      <c r="U101">
        <f t="shared" si="70"/>
        <v>0.13923306535155827</v>
      </c>
      <c r="V101">
        <f t="shared" si="59"/>
        <v>0.20884959802733741</v>
      </c>
      <c r="W101">
        <f t="shared" si="71"/>
        <v>0.27846613070311654</v>
      </c>
      <c r="X101">
        <f t="shared" si="72"/>
        <v>0.34808266337889571</v>
      </c>
      <c r="Y101">
        <f t="shared" si="73"/>
        <v>0.41769919605467487</v>
      </c>
      <c r="Z101">
        <f t="shared" si="74"/>
        <v>0.48731572873045403</v>
      </c>
      <c r="AA101">
        <f t="shared" si="75"/>
        <v>0.5569322614062332</v>
      </c>
      <c r="AB101">
        <f t="shared" si="76"/>
        <v>0.62654879408201236</v>
      </c>
      <c r="AD101">
        <f t="shared" si="60"/>
        <v>2.0296365211597416E-4</v>
      </c>
      <c r="AE101">
        <f t="shared" si="61"/>
        <v>4.0592730423194833E-4</v>
      </c>
      <c r="AF101">
        <f t="shared" si="77"/>
        <v>6.0889095634792246E-4</v>
      </c>
      <c r="AG101">
        <f t="shared" si="78"/>
        <v>8.1185460846389665E-4</v>
      </c>
      <c r="AH101">
        <f t="shared" si="79"/>
        <v>1.0148182605798708E-3</v>
      </c>
      <c r="AI101">
        <f t="shared" si="80"/>
        <v>1.2177819126958451E-3</v>
      </c>
      <c r="AJ101">
        <f t="shared" si="80"/>
        <v>1.4207455648118194E-3</v>
      </c>
      <c r="AK101">
        <f t="shared" si="80"/>
        <v>1.6237092169277935E-3</v>
      </c>
      <c r="AL101">
        <f t="shared" si="80"/>
        <v>1.8266728690437678E-3</v>
      </c>
      <c r="AN101">
        <f t="shared" si="81"/>
        <v>1.3982928511762274</v>
      </c>
      <c r="AO101">
        <f t="shared" si="82"/>
        <v>2.7965857023524547</v>
      </c>
      <c r="AP101">
        <f t="shared" si="105"/>
        <v>4.1948785535286826</v>
      </c>
      <c r="AQ101">
        <f t="shared" si="83"/>
        <v>5.5931714047049095</v>
      </c>
      <c r="AR101">
        <f t="shared" si="62"/>
        <v>6.9914642558811373</v>
      </c>
      <c r="AS101">
        <f t="shared" si="63"/>
        <v>8.3897571070573651</v>
      </c>
      <c r="AT101">
        <f t="shared" si="63"/>
        <v>9.7880499582335947</v>
      </c>
      <c r="AU101">
        <f t="shared" si="63"/>
        <v>11.186342809409821</v>
      </c>
      <c r="AV101">
        <f t="shared" si="84"/>
        <v>12.584635660586049</v>
      </c>
      <c r="AX101" t="str">
        <f t="shared" si="85"/>
        <v>0,171649203758121+0,985158134945453i</v>
      </c>
      <c r="AY101" t="str">
        <f t="shared" si="86"/>
        <v>-0,941073101698406+0,338203218878445i</v>
      </c>
      <c r="AZ101" t="str">
        <f t="shared" si="106"/>
        <v>-0,494718100927554-0,869053508487616i</v>
      </c>
      <c r="BA101" t="str">
        <f t="shared" si="107"/>
        <v>0,771237165480517-0,636547904388646i</v>
      </c>
      <c r="BB101" t="str">
        <f t="shared" si="108"/>
        <v>0,759482591654356+0,650527626603193i</v>
      </c>
      <c r="BC101" t="str">
        <f t="shared" si="87"/>
        <v>-0,510508001229269+0,859873002646842i</v>
      </c>
      <c r="BD101" t="str">
        <f t="shared" si="88"/>
        <v>-0,934739175500663-0,355334594128325i</v>
      </c>
      <c r="BE101" t="str">
        <f t="shared" si="89"/>
        <v>0,189613530836847-0,981858802946525i</v>
      </c>
      <c r="BF101" t="str">
        <f t="shared" si="90"/>
        <v>0,999833198680485+0,0182640306709783i</v>
      </c>
      <c r="BH101" t="str">
        <f t="shared" si="91"/>
        <v>1,26657775826703+0,468287567550829i</v>
      </c>
      <c r="BJ101">
        <f t="shared" si="92"/>
        <v>1.3503749344753875</v>
      </c>
      <c r="BL101">
        <f t="shared" si="93"/>
        <v>0.22506248907923124</v>
      </c>
      <c r="BN101">
        <f t="shared" si="94"/>
        <v>-12.497568736859915</v>
      </c>
      <c r="BQ101" t="str">
        <f t="shared" si="95"/>
        <v>1,01077731105443+0,0092312037937992i</v>
      </c>
      <c r="BS101">
        <f t="shared" si="96"/>
        <v>1.0108194634384058</v>
      </c>
      <c r="BU101">
        <f t="shared" si="97"/>
        <v>0.10108194634384057</v>
      </c>
      <c r="BW101">
        <f t="shared" si="98"/>
        <v>-15.973863956122207</v>
      </c>
      <c r="BZ101" t="str">
        <f t="shared" si="99"/>
        <v>-0,264141998867839+0,454307845336282i</v>
      </c>
      <c r="CB101">
        <f t="shared" si="100"/>
        <v>0.52551556960759271</v>
      </c>
      <c r="CD101">
        <f t="shared" si="101"/>
        <v>0.13137889240189818</v>
      </c>
      <c r="CF101">
        <f t="shared" si="102"/>
        <v>-14.835343951280196</v>
      </c>
    </row>
    <row r="102" spans="7:84" x14ac:dyDescent="0.3">
      <c r="G102">
        <v>97</v>
      </c>
      <c r="H102">
        <f t="shared" si="64"/>
        <v>1.6929693744344996</v>
      </c>
      <c r="J102">
        <f t="shared" si="109"/>
        <v>6.9478230614892555E-2</v>
      </c>
      <c r="K102">
        <f t="shared" si="65"/>
        <v>6.9478230614892555E-2</v>
      </c>
      <c r="L102">
        <f t="shared" si="66"/>
        <v>6.9478230614892555E-2</v>
      </c>
      <c r="M102">
        <f t="shared" si="67"/>
        <v>6.9478230614892555E-2</v>
      </c>
      <c r="N102">
        <f t="shared" si="68"/>
        <v>6.9478230614892555E-2</v>
      </c>
      <c r="O102">
        <f t="shared" si="103"/>
        <v>6.9478230614892555E-2</v>
      </c>
      <c r="P102">
        <f t="shared" si="104"/>
        <v>6.9478230614892555E-2</v>
      </c>
      <c r="Q102">
        <f t="shared" si="104"/>
        <v>6.9478230614892555E-2</v>
      </c>
      <c r="R102">
        <f t="shared" si="104"/>
        <v>6.9478230614892555E-2</v>
      </c>
      <c r="T102">
        <f t="shared" si="69"/>
        <v>6.9478230614892555E-2</v>
      </c>
      <c r="U102">
        <f t="shared" si="70"/>
        <v>0.13895646122978511</v>
      </c>
      <c r="V102">
        <f t="shared" si="59"/>
        <v>0.20843469184467767</v>
      </c>
      <c r="W102">
        <f t="shared" si="71"/>
        <v>0.27791292245957022</v>
      </c>
      <c r="X102">
        <f t="shared" si="72"/>
        <v>0.34739115307446278</v>
      </c>
      <c r="Y102">
        <f t="shared" si="73"/>
        <v>0.41686938368935533</v>
      </c>
      <c r="Z102">
        <f t="shared" si="74"/>
        <v>0.48634761430424789</v>
      </c>
      <c r="AA102">
        <f t="shared" si="75"/>
        <v>0.55582584491914044</v>
      </c>
      <c r="AB102">
        <f t="shared" si="76"/>
        <v>0.625304075534033</v>
      </c>
      <c r="AD102">
        <f t="shared" si="60"/>
        <v>2.0256043911047393E-4</v>
      </c>
      <c r="AE102">
        <f t="shared" si="61"/>
        <v>4.0512087822094787E-4</v>
      </c>
      <c r="AF102">
        <f t="shared" si="77"/>
        <v>6.0768131733142177E-4</v>
      </c>
      <c r="AG102">
        <f t="shared" si="78"/>
        <v>8.1024175644189573E-4</v>
      </c>
      <c r="AH102">
        <f t="shared" si="79"/>
        <v>1.0128021955523696E-3</v>
      </c>
      <c r="AI102">
        <f t="shared" si="80"/>
        <v>1.2153626346628435E-3</v>
      </c>
      <c r="AJ102">
        <f t="shared" si="80"/>
        <v>1.4179230737733175E-3</v>
      </c>
      <c r="AK102">
        <f t="shared" si="80"/>
        <v>1.6204835128837915E-3</v>
      </c>
      <c r="AL102">
        <f t="shared" si="80"/>
        <v>1.8230439519942652E-3</v>
      </c>
      <c r="AN102">
        <f t="shared" si="81"/>
        <v>1.3955149652975771</v>
      </c>
      <c r="AO102">
        <f t="shared" si="82"/>
        <v>2.7910299305951543</v>
      </c>
      <c r="AP102">
        <f t="shared" si="105"/>
        <v>4.1865448958927312</v>
      </c>
      <c r="AQ102">
        <f t="shared" si="83"/>
        <v>5.5820598611903085</v>
      </c>
      <c r="AR102">
        <f t="shared" si="62"/>
        <v>6.977574826487885</v>
      </c>
      <c r="AS102">
        <f t="shared" si="63"/>
        <v>8.3730897917854623</v>
      </c>
      <c r="AT102">
        <f t="shared" si="63"/>
        <v>9.7686047570830397</v>
      </c>
      <c r="AU102">
        <f t="shared" si="63"/>
        <v>11.164119722380617</v>
      </c>
      <c r="AV102">
        <f t="shared" si="84"/>
        <v>12.559634687678193</v>
      </c>
      <c r="AX102" t="str">
        <f t="shared" si="85"/>
        <v>0,174385194831803+0,984677512601702i</v>
      </c>
      <c r="AY102" t="str">
        <f t="shared" si="86"/>
        <v>-0,939179607646948+0,343426359763086i</v>
      </c>
      <c r="AZ102" t="str">
        <f t="shared" si="106"/>
        <v>-0,501943232554942-0,864900567286376i</v>
      </c>
      <c r="BA102" t="str">
        <f t="shared" si="107"/>
        <v>0,764116670839751-0,64507806763583i</v>
      </c>
      <c r="BB102" t="str">
        <f t="shared" si="108"/>
        <v>0,76844450159218+0,639916438273581i</v>
      </c>
      <c r="BC102" t="str">
        <f t="shared" si="87"/>
        <v>-0,49610598258459+0,868261973164654i</v>
      </c>
      <c r="BD102" t="str">
        <f t="shared" si="88"/>
        <v>-0,941471578452654-0,337092371562853i</v>
      </c>
      <c r="BE102" t="str">
        <f t="shared" si="89"/>
        <v>0,167748573310448-0,985829810947259i</v>
      </c>
      <c r="BF102" t="str">
        <f t="shared" si="90"/>
        <v>0,999977313731653-0,00673587574322325i</v>
      </c>
      <c r="BH102" t="str">
        <f t="shared" si="91"/>
        <v>1,26582352706184+0,458041675716163i</v>
      </c>
      <c r="BJ102">
        <f t="shared" si="92"/>
        <v>1.3461468635910969</v>
      </c>
      <c r="BL102">
        <f t="shared" si="93"/>
        <v>0.22435781059851614</v>
      </c>
      <c r="BN102">
        <f t="shared" si="94"/>
        <v>-12.511187980437127</v>
      </c>
      <c r="BQ102" t="str">
        <f t="shared" si="95"/>
        <v>0,995971853066701-0,00335440937251812i</v>
      </c>
      <c r="BS102">
        <f t="shared" si="96"/>
        <v>0.99597750183593847</v>
      </c>
      <c r="BU102">
        <f t="shared" si="97"/>
        <v>9.9597750183593847E-2</v>
      </c>
      <c r="BW102">
        <f t="shared" si="98"/>
        <v>-16.038104630838429</v>
      </c>
      <c r="BZ102" t="str">
        <f t="shared" si="99"/>
        <v>-0,266737645370087+0,463203305078412i</v>
      </c>
      <c r="CB102">
        <f t="shared" si="100"/>
        <v>0.53451498883861315</v>
      </c>
      <c r="CD102">
        <f t="shared" si="101"/>
        <v>0.13362874720965329</v>
      </c>
      <c r="CF102">
        <f t="shared" si="102"/>
        <v>-14.761600944794564</v>
      </c>
    </row>
    <row r="103" spans="7:84" x14ac:dyDescent="0.3">
      <c r="G103">
        <v>98</v>
      </c>
      <c r="H103">
        <f t="shared" si="64"/>
        <v>1.7104226669544429</v>
      </c>
      <c r="J103">
        <f t="shared" si="109"/>
        <v>6.9318764811909933E-2</v>
      </c>
      <c r="K103">
        <f t="shared" si="65"/>
        <v>6.9318764811909933E-2</v>
      </c>
      <c r="L103">
        <f t="shared" si="66"/>
        <v>6.9318764811909933E-2</v>
      </c>
      <c r="M103">
        <f t="shared" si="67"/>
        <v>6.9318764811909933E-2</v>
      </c>
      <c r="N103">
        <f t="shared" si="68"/>
        <v>6.9318764811909933E-2</v>
      </c>
      <c r="O103">
        <f t="shared" si="103"/>
        <v>6.9318764811909933E-2</v>
      </c>
      <c r="P103">
        <f t="shared" si="104"/>
        <v>6.9318764811909933E-2</v>
      </c>
      <c r="Q103">
        <f t="shared" si="104"/>
        <v>6.9318764811909933E-2</v>
      </c>
      <c r="R103">
        <f t="shared" si="104"/>
        <v>6.9318764811909933E-2</v>
      </c>
      <c r="T103">
        <f t="shared" si="69"/>
        <v>6.9318764811909933E-2</v>
      </c>
      <c r="U103">
        <f t="shared" si="70"/>
        <v>0.13863752962381987</v>
      </c>
      <c r="V103">
        <f t="shared" si="59"/>
        <v>0.2079562944357298</v>
      </c>
      <c r="W103">
        <f t="shared" si="71"/>
        <v>0.27727505924763973</v>
      </c>
      <c r="X103">
        <f t="shared" si="72"/>
        <v>0.34659382405954964</v>
      </c>
      <c r="Y103">
        <f t="shared" si="73"/>
        <v>0.41591258887145954</v>
      </c>
      <c r="Z103">
        <f t="shared" si="74"/>
        <v>0.48523135368336945</v>
      </c>
      <c r="AA103">
        <f t="shared" si="75"/>
        <v>0.55455011849527935</v>
      </c>
      <c r="AB103">
        <f t="shared" si="76"/>
        <v>0.62386888330718926</v>
      </c>
      <c r="AD103">
        <f t="shared" si="60"/>
        <v>2.0209552423297355E-4</v>
      </c>
      <c r="AE103">
        <f t="shared" si="61"/>
        <v>4.0419104846594711E-4</v>
      </c>
      <c r="AF103">
        <f t="shared" si="77"/>
        <v>6.0628657269892066E-4</v>
      </c>
      <c r="AG103">
        <f t="shared" si="78"/>
        <v>8.0838209693189422E-4</v>
      </c>
      <c r="AH103">
        <f t="shared" si="79"/>
        <v>1.0104776211648677E-3</v>
      </c>
      <c r="AI103">
        <f t="shared" si="80"/>
        <v>1.2125731453978413E-3</v>
      </c>
      <c r="AJ103">
        <f t="shared" si="80"/>
        <v>1.4146686696308148E-3</v>
      </c>
      <c r="AK103">
        <f t="shared" si="80"/>
        <v>1.6167641938637882E-3</v>
      </c>
      <c r="AL103">
        <f t="shared" si="80"/>
        <v>1.8188597180967617E-3</v>
      </c>
      <c r="AN103">
        <f t="shared" si="81"/>
        <v>1.3923119920418399</v>
      </c>
      <c r="AO103">
        <f t="shared" si="82"/>
        <v>2.7846239840836797</v>
      </c>
      <c r="AP103">
        <f t="shared" si="105"/>
        <v>4.1769359761255194</v>
      </c>
      <c r="AQ103">
        <f t="shared" si="83"/>
        <v>5.5692479681673595</v>
      </c>
      <c r="AR103">
        <f t="shared" si="62"/>
        <v>6.9615599602091978</v>
      </c>
      <c r="AS103">
        <f t="shared" si="63"/>
        <v>8.3538719522510387</v>
      </c>
      <c r="AT103">
        <f t="shared" si="63"/>
        <v>9.746183944292877</v>
      </c>
      <c r="AU103">
        <f t="shared" si="63"/>
        <v>11.138495936334717</v>
      </c>
      <c r="AV103">
        <f t="shared" si="84"/>
        <v>12.530807928376555</v>
      </c>
      <c r="AX103" t="str">
        <f t="shared" si="85"/>
        <v>0,177538190666162+0,984113911523958i</v>
      </c>
      <c r="AY103" t="str">
        <f t="shared" si="86"/>
        <v>-0,936960381709971+0,349435606522726i</v>
      </c>
      <c r="AZ103" t="str">
        <f t="shared" si="106"/>
        <v>-0,510230692455492-0,860037580851203i</v>
      </c>
      <c r="BA103" t="str">
        <f t="shared" si="107"/>
        <v>0,755789513788189-0,654814638541177i</v>
      </c>
      <c r="BB103" t="str">
        <f t="shared" si="108"/>
        <v>0,778593698060319+0,627528368554567i</v>
      </c>
      <c r="BC103" t="str">
        <f t="shared" si="87"/>
        <v>-0,479329280952779+0,87763514083091i</v>
      </c>
      <c r="BD103" t="str">
        <f t="shared" si="88"/>
        <v>-0,948792204607657-0,315900858618243i</v>
      </c>
      <c r="BE103" t="str">
        <f t="shared" si="89"/>
        <v>0,142435578304374-0,989804074568851i</v>
      </c>
      <c r="BF103" t="str">
        <f t="shared" si="90"/>
        <v>0,99936771432495-0,0355551904076559i</v>
      </c>
      <c r="BH103" t="str">
        <f t="shared" si="91"/>
        <v>1,26473032834921+0,446225667208871i</v>
      </c>
      <c r="BJ103">
        <f t="shared" si="92"/>
        <v>1.3411413607529605</v>
      </c>
      <c r="BL103">
        <f t="shared" si="93"/>
        <v>0.22352356012549343</v>
      </c>
      <c r="BN103">
        <f t="shared" si="94"/>
        <v>-12.527366853668049</v>
      </c>
      <c r="BQ103" t="str">
        <f t="shared" si="95"/>
        <v>0,978412135418095-0,0173993155549692i</v>
      </c>
      <c r="BS103">
        <f t="shared" si="96"/>
        <v>0.97856683109288856</v>
      </c>
      <c r="BU103">
        <f t="shared" si="97"/>
        <v>9.7856683109288856E-2</v>
      </c>
      <c r="BW103">
        <f t="shared" si="98"/>
        <v>-16.114695002366194</v>
      </c>
      <c r="BZ103" t="str">
        <f t="shared" si="99"/>
        <v>-0,269652883499301+0,473511937195481i</v>
      </c>
      <c r="CB103">
        <f t="shared" si="100"/>
        <v>0.54490937984779153</v>
      </c>
      <c r="CD103">
        <f t="shared" si="101"/>
        <v>0.13622734496194788</v>
      </c>
      <c r="CF103">
        <f t="shared" si="102"/>
        <v>-14.677956989194136</v>
      </c>
    </row>
    <row r="104" spans="7:84" x14ac:dyDescent="0.3">
      <c r="G104">
        <v>99</v>
      </c>
      <c r="H104">
        <f t="shared" si="64"/>
        <v>1.7278759594743862</v>
      </c>
      <c r="J104">
        <f t="shared" si="109"/>
        <v>6.9138183841659651E-2</v>
      </c>
      <c r="K104">
        <f t="shared" si="65"/>
        <v>6.9138183841659651E-2</v>
      </c>
      <c r="L104">
        <f t="shared" si="66"/>
        <v>6.9138183841659651E-2</v>
      </c>
      <c r="M104">
        <f t="shared" si="67"/>
        <v>6.9138183841659651E-2</v>
      </c>
      <c r="N104">
        <f t="shared" si="68"/>
        <v>6.9138183841659651E-2</v>
      </c>
      <c r="O104">
        <f t="shared" si="103"/>
        <v>6.9138183841659651E-2</v>
      </c>
      <c r="P104">
        <f t="shared" si="104"/>
        <v>6.9138183841659651E-2</v>
      </c>
      <c r="Q104">
        <f t="shared" si="104"/>
        <v>6.9138183841659651E-2</v>
      </c>
      <c r="R104">
        <f t="shared" si="104"/>
        <v>6.9138183841659651E-2</v>
      </c>
      <c r="T104">
        <f t="shared" si="69"/>
        <v>6.9138183841659651E-2</v>
      </c>
      <c r="U104">
        <f t="shared" si="70"/>
        <v>0.1382763676833193</v>
      </c>
      <c r="V104">
        <f t="shared" si="59"/>
        <v>0.20741455152497895</v>
      </c>
      <c r="W104">
        <f t="shared" si="71"/>
        <v>0.2765527353666386</v>
      </c>
      <c r="X104">
        <f t="shared" si="72"/>
        <v>0.34569091920829825</v>
      </c>
      <c r="Y104">
        <f t="shared" si="73"/>
        <v>0.4148291030499579</v>
      </c>
      <c r="Z104">
        <f t="shared" si="74"/>
        <v>0.48396728689161755</v>
      </c>
      <c r="AA104">
        <f t="shared" si="75"/>
        <v>0.5531054707332772</v>
      </c>
      <c r="AB104">
        <f t="shared" si="76"/>
        <v>0.6222436545749368</v>
      </c>
      <c r="AD104">
        <f t="shared" si="60"/>
        <v>2.0156904910104855E-4</v>
      </c>
      <c r="AE104">
        <f t="shared" si="61"/>
        <v>4.031380982020971E-4</v>
      </c>
      <c r="AF104">
        <f t="shared" si="77"/>
        <v>6.047071473031456E-4</v>
      </c>
      <c r="AG104">
        <f t="shared" si="78"/>
        <v>8.0627619640419421E-4</v>
      </c>
      <c r="AH104">
        <f t="shared" si="79"/>
        <v>1.0078452455052427E-3</v>
      </c>
      <c r="AI104">
        <f t="shared" si="80"/>
        <v>1.2094142946062912E-3</v>
      </c>
      <c r="AJ104">
        <f t="shared" si="80"/>
        <v>1.4109833437073397E-3</v>
      </c>
      <c r="AK104">
        <f t="shared" si="80"/>
        <v>1.6125523928083884E-3</v>
      </c>
      <c r="AL104">
        <f t="shared" si="80"/>
        <v>1.8141214419094367E-3</v>
      </c>
      <c r="AN104">
        <f t="shared" si="81"/>
        <v>1.3886849070656977</v>
      </c>
      <c r="AO104">
        <f t="shared" si="82"/>
        <v>2.7773698141313954</v>
      </c>
      <c r="AP104">
        <f t="shared" si="105"/>
        <v>4.1660547211970922</v>
      </c>
      <c r="AQ104">
        <f t="shared" si="83"/>
        <v>5.5547396282627908</v>
      </c>
      <c r="AR104">
        <f t="shared" si="62"/>
        <v>6.9434245353284876</v>
      </c>
      <c r="AS104">
        <f t="shared" si="63"/>
        <v>8.3321094423941844</v>
      </c>
      <c r="AT104">
        <f t="shared" si="63"/>
        <v>9.720794349459883</v>
      </c>
      <c r="AU104">
        <f t="shared" si="63"/>
        <v>11.109479256525582</v>
      </c>
      <c r="AV104">
        <f t="shared" si="84"/>
        <v>12.498164163591277</v>
      </c>
      <c r="AX104" t="str">
        <f t="shared" si="85"/>
        <v>0,181106479800634+0,983463493462885i</v>
      </c>
      <c r="AY104" t="str">
        <f t="shared" si="86"/>
        <v>-0,934400885948445+0,356223222626993i</v>
      </c>
      <c r="AZ104" t="str">
        <f t="shared" si="106"/>
        <v>-0,519558590154067-0,85443482571646i</v>
      </c>
      <c r="BA104" t="str">
        <f t="shared" si="107"/>
        <v>0,746210031322479-0,665710589636146i</v>
      </c>
      <c r="BB104" t="str">
        <f t="shared" si="108"/>
        <v>0,789845534083537+0,613305822806447i</v>
      </c>
      <c r="BC104" t="str">
        <f t="shared" si="87"/>
        <v>-0,460117742794236+0,887857906855561i</v>
      </c>
      <c r="BD104" t="str">
        <f t="shared" si="88"/>
        <v>-0,956506143466092-0,291712182658908i</v>
      </c>
      <c r="BE104" t="str">
        <f t="shared" si="89"/>
        <v>0,11365882169259-0,993519839888189i</v>
      </c>
      <c r="BF104" t="str">
        <f t="shared" si="90"/>
        <v>0,997674841656157-0,0681535789695717i</v>
      </c>
      <c r="BH104" t="str">
        <f t="shared" si="91"/>
        <v>1,26320256910414+0,432847123543719i</v>
      </c>
      <c r="BJ104">
        <f t="shared" si="92"/>
        <v>1.3353042211239246</v>
      </c>
      <c r="BL104">
        <f t="shared" si="93"/>
        <v>0.22255070352065409</v>
      </c>
      <c r="BN104">
        <f t="shared" si="94"/>
        <v>-12.546310198284727</v>
      </c>
      <c r="BQ104" t="str">
        <f t="shared" si="95"/>
        <v>0,957912346192557-0,0326805711173889i</v>
      </c>
      <c r="BS104">
        <f t="shared" si="96"/>
        <v>0.95846965664891448</v>
      </c>
      <c r="BU104">
        <f t="shared" si="97"/>
        <v>9.5846965664891454E-2</v>
      </c>
      <c r="BW104">
        <f t="shared" si="98"/>
        <v>-16.204816228447431</v>
      </c>
      <c r="BZ104" t="str">
        <f t="shared" si="99"/>
        <v>-0,272852996301878+0,485251890373418i</v>
      </c>
      <c r="CB104">
        <f t="shared" si="100"/>
        <v>0.55670293218366318</v>
      </c>
      <c r="CD104">
        <f t="shared" si="101"/>
        <v>0.13917573304591579</v>
      </c>
      <c r="CF104">
        <f t="shared" si="102"/>
        <v>-14.584964738910536</v>
      </c>
    </row>
    <row r="105" spans="7:84" x14ac:dyDescent="0.3">
      <c r="G105">
        <v>100</v>
      </c>
      <c r="H105">
        <f t="shared" si="64"/>
        <v>1.7453292519943295</v>
      </c>
      <c r="J105">
        <f t="shared" si="109"/>
        <v>6.8936542710854573E-2</v>
      </c>
      <c r="K105">
        <f t="shared" si="65"/>
        <v>6.8936542710854573E-2</v>
      </c>
      <c r="L105">
        <f t="shared" si="66"/>
        <v>6.8936542710854573E-2</v>
      </c>
      <c r="M105">
        <f t="shared" si="67"/>
        <v>6.8936542710854573E-2</v>
      </c>
      <c r="N105">
        <f t="shared" si="68"/>
        <v>6.8936542710854573E-2</v>
      </c>
      <c r="O105">
        <f t="shared" si="103"/>
        <v>6.8936542710854573E-2</v>
      </c>
      <c r="P105">
        <f t="shared" si="104"/>
        <v>6.8936542710854573E-2</v>
      </c>
      <c r="Q105">
        <f t="shared" si="104"/>
        <v>6.8936542710854573E-2</v>
      </c>
      <c r="R105">
        <f t="shared" si="104"/>
        <v>6.8936542710854573E-2</v>
      </c>
      <c r="T105">
        <f t="shared" si="69"/>
        <v>6.8936542710854573E-2</v>
      </c>
      <c r="U105">
        <f t="shared" si="70"/>
        <v>0.13787308542170915</v>
      </c>
      <c r="V105">
        <f t="shared" si="59"/>
        <v>0.20680962813256371</v>
      </c>
      <c r="W105">
        <f t="shared" si="71"/>
        <v>0.27574617084341829</v>
      </c>
      <c r="X105">
        <f t="shared" si="72"/>
        <v>0.34468271355427288</v>
      </c>
      <c r="Y105">
        <f t="shared" si="73"/>
        <v>0.41361925626512747</v>
      </c>
      <c r="Z105">
        <f t="shared" si="74"/>
        <v>0.48255579897598205</v>
      </c>
      <c r="AA105">
        <f t="shared" si="75"/>
        <v>0.55149234168683658</v>
      </c>
      <c r="AB105">
        <f t="shared" si="76"/>
        <v>0.62042888439769117</v>
      </c>
      <c r="AD105">
        <f t="shared" si="60"/>
        <v>2.0098117408412413E-4</v>
      </c>
      <c r="AE105">
        <f t="shared" si="61"/>
        <v>4.0196234816824826E-4</v>
      </c>
      <c r="AF105">
        <f t="shared" si="77"/>
        <v>6.0294352225237231E-4</v>
      </c>
      <c r="AG105">
        <f t="shared" si="78"/>
        <v>8.0392469633649652E-4</v>
      </c>
      <c r="AH105">
        <f t="shared" si="79"/>
        <v>1.0049058704206207E-3</v>
      </c>
      <c r="AI105">
        <f t="shared" si="80"/>
        <v>1.2058870445047448E-3</v>
      </c>
      <c r="AJ105">
        <f t="shared" si="80"/>
        <v>1.4068682185888689E-3</v>
      </c>
      <c r="AK105">
        <f t="shared" si="80"/>
        <v>1.607849392672993E-3</v>
      </c>
      <c r="AL105">
        <f t="shared" si="80"/>
        <v>1.8088305667571171E-3</v>
      </c>
      <c r="AN105">
        <f t="shared" si="81"/>
        <v>1.3846348152143704</v>
      </c>
      <c r="AO105">
        <f t="shared" si="82"/>
        <v>2.7692696304287407</v>
      </c>
      <c r="AP105">
        <f t="shared" si="105"/>
        <v>4.1539044456431107</v>
      </c>
      <c r="AQ105">
        <f t="shared" si="83"/>
        <v>5.5385392608574815</v>
      </c>
      <c r="AR105">
        <f t="shared" si="62"/>
        <v>6.9231740760718523</v>
      </c>
      <c r="AS105">
        <f t="shared" si="63"/>
        <v>8.3078088912862231</v>
      </c>
      <c r="AT105">
        <f t="shared" si="63"/>
        <v>9.6924437065005922</v>
      </c>
      <c r="AU105">
        <f t="shared" si="63"/>
        <v>11.077078521714963</v>
      </c>
      <c r="AV105">
        <f t="shared" si="84"/>
        <v>12.461713336929334</v>
      </c>
      <c r="AX105" t="str">
        <f t="shared" si="85"/>
        <v>0,185088101027394+0,982721931605311i</v>
      </c>
      <c r="AY105" t="str">
        <f t="shared" si="86"/>
        <v>-0,931484789716146+0,363780272317599i</v>
      </c>
      <c r="AZ105" t="str">
        <f t="shared" si="106"/>
        <v>-0,529901602756321-0,848059132016325i</v>
      </c>
      <c r="BA105" t="str">
        <f t="shared" si="107"/>
        <v>0,735327826945066-0,677711580925283i</v>
      </c>
      <c r="BB105" t="str">
        <f t="shared" si="108"/>
        <v>0,802102465000045+0,597186432900858i</v>
      </c>
      <c r="BC105" t="str">
        <f t="shared" si="87"/>
        <v>-0,438408582792566+0,898775786575169i</v>
      </c>
      <c r="BD105" t="str">
        <f t="shared" si="88"/>
        <v>-0,96439088912642-0,264481025727656i</v>
      </c>
      <c r="BE105" t="str">
        <f t="shared" si="89"/>
        <v>0,081414026159507-0,996680368194588i</v>
      </c>
      <c r="BF105" t="str">
        <f t="shared" si="90"/>
        <v>0,994528424124135-0,104466327633184i</v>
      </c>
      <c r="BH105" t="str">
        <f t="shared" si="91"/>
        <v>1,26113200050004+0,41791792388216i</v>
      </c>
      <c r="BJ105">
        <f t="shared" si="92"/>
        <v>1.328574165708188</v>
      </c>
      <c r="BL105">
        <f t="shared" si="93"/>
        <v>0.22142902761803132</v>
      </c>
      <c r="BN105">
        <f t="shared" si="94"/>
        <v>-12.568254384348133</v>
      </c>
      <c r="BQ105" t="str">
        <f t="shared" si="95"/>
        <v>0,934274978864694-0,0489340110980992i</v>
      </c>
      <c r="BS105">
        <f t="shared" si="96"/>
        <v>0.93555559619659889</v>
      </c>
      <c r="BU105">
        <f t="shared" si="97"/>
        <v>9.3555559619659889E-2</v>
      </c>
      <c r="BW105">
        <f t="shared" si="98"/>
        <v>-16.30990390401649</v>
      </c>
      <c r="BZ105" t="str">
        <f t="shared" si="99"/>
        <v>-0,276298291445073+0,498443071906585i</v>
      </c>
      <c r="CB105">
        <f t="shared" si="100"/>
        <v>0.56990020335769276</v>
      </c>
      <c r="CD105">
        <f t="shared" si="101"/>
        <v>0.14247505083942319</v>
      </c>
      <c r="CF105">
        <f t="shared" si="102"/>
        <v>-14.483211707126118</v>
      </c>
    </row>
    <row r="106" spans="7:84" x14ac:dyDescent="0.3">
      <c r="G106">
        <v>101</v>
      </c>
      <c r="H106">
        <f t="shared" si="64"/>
        <v>1.7627825445142729</v>
      </c>
      <c r="J106">
        <f t="shared" si="109"/>
        <v>6.871390284133648E-2</v>
      </c>
      <c r="K106">
        <f t="shared" si="65"/>
        <v>6.871390284133648E-2</v>
      </c>
      <c r="L106">
        <f t="shared" si="66"/>
        <v>6.871390284133648E-2</v>
      </c>
      <c r="M106">
        <f t="shared" si="67"/>
        <v>6.871390284133648E-2</v>
      </c>
      <c r="N106">
        <f t="shared" si="68"/>
        <v>6.871390284133648E-2</v>
      </c>
      <c r="O106">
        <f t="shared" si="103"/>
        <v>6.871390284133648E-2</v>
      </c>
      <c r="P106">
        <f t="shared" si="104"/>
        <v>6.871390284133648E-2</v>
      </c>
      <c r="Q106">
        <f t="shared" si="104"/>
        <v>6.871390284133648E-2</v>
      </c>
      <c r="R106">
        <f t="shared" si="104"/>
        <v>6.871390284133648E-2</v>
      </c>
      <c r="T106">
        <f t="shared" si="69"/>
        <v>6.871390284133648E-2</v>
      </c>
      <c r="U106">
        <f t="shared" si="70"/>
        <v>0.13742780568267296</v>
      </c>
      <c r="V106">
        <f t="shared" si="59"/>
        <v>0.20614170852400943</v>
      </c>
      <c r="W106">
        <f t="shared" si="71"/>
        <v>0.27485561136534592</v>
      </c>
      <c r="X106">
        <f t="shared" si="72"/>
        <v>0.34356951420668241</v>
      </c>
      <c r="Y106">
        <f t="shared" si="73"/>
        <v>0.41228341704801891</v>
      </c>
      <c r="Z106">
        <f t="shared" si="74"/>
        <v>0.4809973198893554</v>
      </c>
      <c r="AA106">
        <f t="shared" si="75"/>
        <v>0.54971122273069184</v>
      </c>
      <c r="AB106">
        <f t="shared" si="76"/>
        <v>0.61842512557202833</v>
      </c>
      <c r="AD106">
        <f t="shared" si="60"/>
        <v>2.0033207825462531E-4</v>
      </c>
      <c r="AE106">
        <f t="shared" si="61"/>
        <v>4.0066415650925061E-4</v>
      </c>
      <c r="AF106">
        <f t="shared" si="77"/>
        <v>6.0099623476387589E-4</v>
      </c>
      <c r="AG106">
        <f t="shared" si="78"/>
        <v>8.0132831301850122E-4</v>
      </c>
      <c r="AH106">
        <f t="shared" si="79"/>
        <v>1.0016603912731267E-3</v>
      </c>
      <c r="AI106">
        <f t="shared" si="80"/>
        <v>1.201992469527752E-3</v>
      </c>
      <c r="AJ106">
        <f t="shared" si="80"/>
        <v>1.4023245477823773E-3</v>
      </c>
      <c r="AK106">
        <f t="shared" si="80"/>
        <v>1.6026566260370024E-3</v>
      </c>
      <c r="AL106">
        <f t="shared" si="80"/>
        <v>1.8029887042916278E-3</v>
      </c>
      <c r="AN106">
        <f t="shared" si="81"/>
        <v>1.3801629501850701</v>
      </c>
      <c r="AO106">
        <f t="shared" si="82"/>
        <v>2.7603259003701401</v>
      </c>
      <c r="AP106">
        <f t="shared" si="105"/>
        <v>4.1404888505552098</v>
      </c>
      <c r="AQ106">
        <f t="shared" si="83"/>
        <v>5.5206518007402803</v>
      </c>
      <c r="AR106">
        <f t="shared" si="62"/>
        <v>6.9008147509253508</v>
      </c>
      <c r="AS106">
        <f t="shared" si="63"/>
        <v>8.2809777011104213</v>
      </c>
      <c r="AT106">
        <f t="shared" si="63"/>
        <v>9.6611406512954918</v>
      </c>
      <c r="AU106">
        <f t="shared" si="63"/>
        <v>11.041303601480561</v>
      </c>
      <c r="AV106">
        <f t="shared" si="84"/>
        <v>12.421466551665631</v>
      </c>
      <c r="AX106" t="str">
        <f t="shared" si="85"/>
        <v>0,189480835566313+0,981884419345318i</v>
      </c>
      <c r="AY106" t="str">
        <f t="shared" si="86"/>
        <v>-0,928194025906184+0,372096560414189i</v>
      </c>
      <c r="AZ106" t="str">
        <f t="shared" si="106"/>
        <v>-0,541230794759039-0,840874084988055i</v>
      </c>
      <c r="BA106" t="str">
        <f t="shared" si="107"/>
        <v>0,72308829945586-0,690755608873379i</v>
      </c>
      <c r="BB106" t="str">
        <f t="shared" si="108"/>
        <v>0,81525354509728+0,579104185105166i</v>
      </c>
      <c r="BC106" t="str">
        <f t="shared" si="87"/>
        <v>-0,414138453608999+0,910213898620729i</v>
      </c>
      <c r="BD106" t="str">
        <f t="shared" si="88"/>
        <v>-0,972196145557226-0,234168004995713i</v>
      </c>
      <c r="BE106" t="str">
        <f t="shared" si="89"/>
        <v>0,0457133776199343-0,998954597119698i</v>
      </c>
      <c r="BF106" t="str">
        <f t="shared" si="90"/>
        <v>0,989519763533194-0,144397498514386i</v>
      </c>
      <c r="BH106" t="str">
        <f t="shared" si="91"/>
        <v>1,25839785945423+0,401455471003239i</v>
      </c>
      <c r="BJ106">
        <f t="shared" si="92"/>
        <v>1.3208829122512793</v>
      </c>
      <c r="BL106">
        <f t="shared" si="93"/>
        <v>0.22014715204187987</v>
      </c>
      <c r="BN106">
        <f t="shared" si="94"/>
        <v>-12.593469197949505</v>
      </c>
      <c r="BQ106" t="str">
        <f t="shared" si="95"/>
        <v>0,907296401441133-0,0658507310058291i</v>
      </c>
      <c r="BS106">
        <f t="shared" si="96"/>
        <v>0.90968295512339448</v>
      </c>
      <c r="BU106">
        <f t="shared" si="97"/>
        <v>9.0968295512339453E-2</v>
      </c>
      <c r="BW106">
        <f t="shared" si="98"/>
        <v>-16.431699339868786</v>
      </c>
      <c r="BZ106" t="str">
        <f t="shared" si="99"/>
        <v>-0,27994398509891+0,513106894771452i</v>
      </c>
      <c r="CB106">
        <f t="shared" si="100"/>
        <v>0.58450604809108753</v>
      </c>
      <c r="CD106">
        <f t="shared" si="101"/>
        <v>0.14612651202277188</v>
      </c>
      <c r="CF106">
        <f t="shared" si="102"/>
        <v>-14.373309733360029</v>
      </c>
    </row>
    <row r="107" spans="7:84" x14ac:dyDescent="0.3">
      <c r="G107">
        <v>102</v>
      </c>
      <c r="H107">
        <f t="shared" si="64"/>
        <v>1.7802358370342162</v>
      </c>
      <c r="J107">
        <f t="shared" si="109"/>
        <v>6.8470332051366406E-2</v>
      </c>
      <c r="K107">
        <f t="shared" si="65"/>
        <v>6.8470332051366406E-2</v>
      </c>
      <c r="L107">
        <f t="shared" si="66"/>
        <v>6.8470332051366406E-2</v>
      </c>
      <c r="M107">
        <f t="shared" si="67"/>
        <v>6.8470332051366406E-2</v>
      </c>
      <c r="N107">
        <f t="shared" si="68"/>
        <v>6.8470332051366406E-2</v>
      </c>
      <c r="O107">
        <f t="shared" si="103"/>
        <v>6.8470332051366406E-2</v>
      </c>
      <c r="P107">
        <f t="shared" si="104"/>
        <v>6.8470332051366406E-2</v>
      </c>
      <c r="Q107">
        <f t="shared" si="104"/>
        <v>6.8470332051366406E-2</v>
      </c>
      <c r="R107">
        <f t="shared" si="104"/>
        <v>6.8470332051366406E-2</v>
      </c>
      <c r="T107">
        <f t="shared" si="69"/>
        <v>6.8470332051366406E-2</v>
      </c>
      <c r="U107">
        <f t="shared" si="70"/>
        <v>0.13694066410273281</v>
      </c>
      <c r="V107">
        <f t="shared" si="59"/>
        <v>0.20541099615409922</v>
      </c>
      <c r="W107">
        <f t="shared" si="71"/>
        <v>0.27388132820546562</v>
      </c>
      <c r="X107">
        <f t="shared" si="72"/>
        <v>0.34235166025683206</v>
      </c>
      <c r="Y107">
        <f t="shared" si="73"/>
        <v>0.41082199230819849</v>
      </c>
      <c r="Z107">
        <f t="shared" si="74"/>
        <v>0.47929232435956493</v>
      </c>
      <c r="AA107">
        <f t="shared" si="75"/>
        <v>0.54776265641093136</v>
      </c>
      <c r="AB107">
        <f t="shared" si="76"/>
        <v>0.61623298846229779</v>
      </c>
      <c r="AD107">
        <f t="shared" si="60"/>
        <v>1.9962195933342976E-4</v>
      </c>
      <c r="AE107">
        <f t="shared" si="61"/>
        <v>3.9924391866685952E-4</v>
      </c>
      <c r="AF107">
        <f t="shared" si="77"/>
        <v>5.988658780002893E-4</v>
      </c>
      <c r="AG107">
        <f t="shared" si="78"/>
        <v>7.9848783733371903E-4</v>
      </c>
      <c r="AH107">
        <f t="shared" si="79"/>
        <v>9.9810979666714876E-4</v>
      </c>
      <c r="AI107">
        <f t="shared" si="80"/>
        <v>1.1977317560005786E-3</v>
      </c>
      <c r="AJ107">
        <f t="shared" si="80"/>
        <v>1.3973537153340084E-3</v>
      </c>
      <c r="AK107">
        <f t="shared" si="80"/>
        <v>1.5969756746674383E-3</v>
      </c>
      <c r="AL107">
        <f t="shared" si="80"/>
        <v>1.7965976340008681E-3</v>
      </c>
      <c r="AN107">
        <f t="shared" si="81"/>
        <v>1.3752706741512049</v>
      </c>
      <c r="AO107">
        <f t="shared" si="82"/>
        <v>2.7505413483024097</v>
      </c>
      <c r="AP107">
        <f t="shared" si="105"/>
        <v>4.1258120224536148</v>
      </c>
      <c r="AQ107">
        <f t="shared" si="83"/>
        <v>5.5010826966048194</v>
      </c>
      <c r="AR107">
        <f t="shared" si="62"/>
        <v>6.8763533707560249</v>
      </c>
      <c r="AS107">
        <f t="shared" si="63"/>
        <v>8.2516240449072296</v>
      </c>
      <c r="AT107">
        <f t="shared" si="63"/>
        <v>9.626894719058436</v>
      </c>
      <c r="AU107">
        <f t="shared" si="63"/>
        <v>11.002165393209641</v>
      </c>
      <c r="AV107">
        <f t="shared" si="84"/>
        <v>12.377436067360847</v>
      </c>
      <c r="AX107" t="str">
        <f t="shared" si="85"/>
        <v>0,194282198469877+0,980945680125924i</v>
      </c>
      <c r="AY107" t="str">
        <f t="shared" si="86"/>
        <v>-0,924508854715423+0,381160566628786i</v>
      </c>
      <c r="AZ107" t="str">
        <f t="shared" si="106"/>
        <v>-0,553513424067837-0,832840254416595i</v>
      </c>
      <c r="BA107" t="str">
        <f t="shared" si="107"/>
        <v>0,709433244894445-0,704772637833321i</v>
      </c>
      <c r="BB107" t="str">
        <f t="shared" si="108"/>
        <v>0,82917392503926+0,558990699417251i</v>
      </c>
      <c r="BC107" t="str">
        <f t="shared" si="87"/>
        <v>-0,387245778753397+0,921976521847316i</v>
      </c>
      <c r="BD107" t="str">
        <f t="shared" si="88"/>
        <v>-0,979643847528039-0,200743448213039i</v>
      </c>
      <c r="BE107" t="str">
        <f t="shared" si="89"/>
        <v>0,00659105792292602-0,999978278741822i</v>
      </c>
      <c r="BF107" t="str">
        <f t="shared" si="90"/>
        <v>0,982204897975056-0,187812508619129i</v>
      </c>
      <c r="BH107" t="str">
        <f t="shared" si="91"/>
        <v>1,25486708962032+0,383484053922045i</v>
      </c>
      <c r="BJ107">
        <f t="shared" si="92"/>
        <v>1.312155262240204</v>
      </c>
      <c r="BL107">
        <f t="shared" si="93"/>
        <v>0.21869254370670066</v>
      </c>
      <c r="BN107">
        <f t="shared" si="94"/>
        <v>-12.622260152507195</v>
      </c>
      <c r="BQ107" t="str">
        <f t="shared" si="95"/>
        <v>0,876773419236868-0,0830736598046289i</v>
      </c>
      <c r="BS107">
        <f t="shared" si="96"/>
        <v>0.88070021098762308</v>
      </c>
      <c r="BU107">
        <f t="shared" si="97"/>
        <v>8.8070021098762302E-2</v>
      </c>
      <c r="BW107">
        <f t="shared" si="98"/>
        <v>-16.572318909416563</v>
      </c>
      <c r="BZ107" t="str">
        <f t="shared" si="99"/>
        <v>-0,283740080313383+0,529265992338115i</v>
      </c>
      <c r="CB107">
        <f t="shared" si="100"/>
        <v>0.60052553969160594</v>
      </c>
      <c r="CD107">
        <f t="shared" si="101"/>
        <v>0.15013138492290148</v>
      </c>
      <c r="CF107">
        <f t="shared" si="102"/>
        <v>-14.255885004569322</v>
      </c>
    </row>
    <row r="108" spans="7:84" x14ac:dyDescent="0.3">
      <c r="G108">
        <v>103</v>
      </c>
      <c r="H108">
        <f t="shared" si="64"/>
        <v>1.7976891295541595</v>
      </c>
      <c r="J108">
        <f t="shared" si="109"/>
        <v>6.8205904534966472E-2</v>
      </c>
      <c r="K108">
        <f t="shared" si="65"/>
        <v>6.8205904534966472E-2</v>
      </c>
      <c r="L108">
        <f t="shared" si="66"/>
        <v>6.8205904534966472E-2</v>
      </c>
      <c r="M108">
        <f t="shared" si="67"/>
        <v>6.8205904534966472E-2</v>
      </c>
      <c r="N108">
        <f t="shared" si="68"/>
        <v>6.8205904534966472E-2</v>
      </c>
      <c r="O108">
        <f t="shared" si="103"/>
        <v>6.8205904534966472E-2</v>
      </c>
      <c r="P108">
        <f t="shared" si="104"/>
        <v>6.8205904534966472E-2</v>
      </c>
      <c r="Q108">
        <f t="shared" si="104"/>
        <v>6.8205904534966472E-2</v>
      </c>
      <c r="R108">
        <f t="shared" si="104"/>
        <v>6.8205904534966472E-2</v>
      </c>
      <c r="T108">
        <f t="shared" si="69"/>
        <v>6.8205904534966472E-2</v>
      </c>
      <c r="U108">
        <f t="shared" si="70"/>
        <v>0.13641180906993294</v>
      </c>
      <c r="V108">
        <f t="shared" si="59"/>
        <v>0.20461771360489941</v>
      </c>
      <c r="W108">
        <f t="shared" si="71"/>
        <v>0.27282361813986589</v>
      </c>
      <c r="X108">
        <f t="shared" si="72"/>
        <v>0.34102952267483233</v>
      </c>
      <c r="Y108">
        <f t="shared" si="73"/>
        <v>0.40923542720979877</v>
      </c>
      <c r="Z108">
        <f t="shared" si="74"/>
        <v>0.47744133174476522</v>
      </c>
      <c r="AA108">
        <f t="shared" si="75"/>
        <v>0.54564723627973166</v>
      </c>
      <c r="AB108">
        <f t="shared" si="76"/>
        <v>0.61385314081469811</v>
      </c>
      <c r="AD108">
        <f t="shared" si="60"/>
        <v>1.9885103362963987E-4</v>
      </c>
      <c r="AE108">
        <f t="shared" si="61"/>
        <v>3.9770206725927974E-4</v>
      </c>
      <c r="AF108">
        <f t="shared" si="77"/>
        <v>5.9655310088891961E-4</v>
      </c>
      <c r="AG108">
        <f t="shared" si="78"/>
        <v>7.9540413451855948E-4</v>
      </c>
      <c r="AH108">
        <f t="shared" si="79"/>
        <v>9.9425516814819924E-4</v>
      </c>
      <c r="AI108">
        <f t="shared" si="80"/>
        <v>1.193106201777839E-3</v>
      </c>
      <c r="AJ108">
        <f t="shared" si="80"/>
        <v>1.3919572354074788E-3</v>
      </c>
      <c r="AK108">
        <f t="shared" si="80"/>
        <v>1.5908082690371185E-3</v>
      </c>
      <c r="AL108">
        <f t="shared" si="80"/>
        <v>1.7896593026667583E-3</v>
      </c>
      <c r="AN108">
        <f t="shared" si="81"/>
        <v>1.3699594773474471</v>
      </c>
      <c r="AO108">
        <f t="shared" si="82"/>
        <v>2.7399189546948941</v>
      </c>
      <c r="AP108">
        <f t="shared" si="105"/>
        <v>4.1098784320423407</v>
      </c>
      <c r="AQ108">
        <f t="shared" si="83"/>
        <v>5.4798379093897882</v>
      </c>
      <c r="AR108">
        <f t="shared" si="62"/>
        <v>6.8497973867372339</v>
      </c>
      <c r="AS108">
        <f t="shared" si="63"/>
        <v>8.2197568640846796</v>
      </c>
      <c r="AT108">
        <f t="shared" si="63"/>
        <v>9.5897163414321263</v>
      </c>
      <c r="AU108">
        <f t="shared" si="63"/>
        <v>10.959675818779573</v>
      </c>
      <c r="AV108">
        <f t="shared" si="84"/>
        <v>12.329635296127019</v>
      </c>
      <c r="AX108" t="str">
        <f t="shared" si="85"/>
        <v>0,199489429307711+0,979899978362324i</v>
      </c>
      <c r="AY108" t="str">
        <f t="shared" si="86"/>
        <v>-0,920407935188967+0,390959374924277i</v>
      </c>
      <c r="AZ108" t="str">
        <f t="shared" si="106"/>
        <v>-0,566712736749984-0,823915453190037i</v>
      </c>
      <c r="BA108" t="str">
        <f t="shared" si="107"/>
        <v>0,694301534317637-0,719684222033647i</v>
      </c>
      <c r="BB108" t="str">
        <f t="shared" si="108"/>
        <v>0,843724370446971+0,536776663719523i</v>
      </c>
      <c r="BC108" t="str">
        <f t="shared" si="87"/>
        <v>-0,357673348010686+0,933846762655858i</v>
      </c>
      <c r="BD108" t="str">
        <f t="shared" si="88"/>
        <v>-0,986428474593432-0,16419154823338i</v>
      </c>
      <c r="BE108" t="str">
        <f t="shared" si="89"/>
        <v>-0,0358907588883548-0,999355719164311i</v>
      </c>
      <c r="BF108" t="str">
        <f t="shared" si="90"/>
        <v>0,972108820577315-0,234530255949593i</v>
      </c>
      <c r="BH108" t="str">
        <f t="shared" si="91"/>
        <v>1,25039466213337+0,36403634178244i</v>
      </c>
      <c r="BJ108">
        <f t="shared" si="92"/>
        <v>1.3023092064598045</v>
      </c>
      <c r="BL108">
        <f t="shared" si="93"/>
        <v>0.21705153440996741</v>
      </c>
      <c r="BN108">
        <f t="shared" si="94"/>
        <v>-12.654971309692936</v>
      </c>
      <c r="BQ108" t="str">
        <f t="shared" si="95"/>
        <v>0,84251090121821-0,100194418908986i</v>
      </c>
      <c r="BS108">
        <f t="shared" si="96"/>
        <v>0.84844772393591217</v>
      </c>
      <c r="BU108">
        <f t="shared" si="97"/>
        <v>8.4844772393591214E-2</v>
      </c>
      <c r="BW108">
        <f t="shared" si="98"/>
        <v>-16.734349023708731</v>
      </c>
      <c r="BZ108" t="str">
        <f t="shared" si="99"/>
        <v>-0,28763124263124+0,546943900096564i</v>
      </c>
      <c r="CB108">
        <f t="shared" si="100"/>
        <v>0.61796388372657463</v>
      </c>
      <c r="CD108">
        <f t="shared" si="101"/>
        <v>0.15449097093164366</v>
      </c>
      <c r="CF108">
        <f t="shared" si="102"/>
        <v>-14.131568887266502</v>
      </c>
    </row>
    <row r="109" spans="7:84" x14ac:dyDescent="0.3">
      <c r="G109">
        <v>104</v>
      </c>
      <c r="H109">
        <f t="shared" si="64"/>
        <v>1.8151424220741028</v>
      </c>
      <c r="J109">
        <f t="shared" si="109"/>
        <v>6.7920700839319753E-2</v>
      </c>
      <c r="K109">
        <f t="shared" si="65"/>
        <v>6.7920700839319753E-2</v>
      </c>
      <c r="L109">
        <f t="shared" si="66"/>
        <v>6.7920700839319753E-2</v>
      </c>
      <c r="M109">
        <f t="shared" si="67"/>
        <v>6.7920700839319753E-2</v>
      </c>
      <c r="N109">
        <f t="shared" si="68"/>
        <v>6.7920700839319753E-2</v>
      </c>
      <c r="O109">
        <f t="shared" si="103"/>
        <v>6.7920700839319753E-2</v>
      </c>
      <c r="P109">
        <f t="shared" si="104"/>
        <v>6.7920700839319753E-2</v>
      </c>
      <c r="Q109">
        <f t="shared" si="104"/>
        <v>6.7920700839319753E-2</v>
      </c>
      <c r="R109">
        <f t="shared" si="104"/>
        <v>6.7920700839319753E-2</v>
      </c>
      <c r="T109">
        <f t="shared" si="69"/>
        <v>6.7920700839319753E-2</v>
      </c>
      <c r="U109">
        <f t="shared" si="70"/>
        <v>0.13584140167863951</v>
      </c>
      <c r="V109">
        <f t="shared" si="59"/>
        <v>0.20376210251795926</v>
      </c>
      <c r="W109">
        <f t="shared" si="71"/>
        <v>0.27168280335727901</v>
      </c>
      <c r="X109">
        <f t="shared" si="72"/>
        <v>0.33960350419659879</v>
      </c>
      <c r="Y109">
        <f t="shared" si="73"/>
        <v>0.40752420503591857</v>
      </c>
      <c r="Z109">
        <f t="shared" si="74"/>
        <v>0.47544490587523836</v>
      </c>
      <c r="AA109">
        <f t="shared" si="75"/>
        <v>0.54336560671455814</v>
      </c>
      <c r="AB109">
        <f t="shared" si="76"/>
        <v>0.61128630755387792</v>
      </c>
      <c r="AD109">
        <f t="shared" si="60"/>
        <v>1.9801953597469316E-4</v>
      </c>
      <c r="AE109">
        <f t="shared" si="61"/>
        <v>3.9603907194938633E-4</v>
      </c>
      <c r="AF109">
        <f t="shared" si="77"/>
        <v>5.9405860792407952E-4</v>
      </c>
      <c r="AG109">
        <f t="shared" si="78"/>
        <v>7.9207814389877266E-4</v>
      </c>
      <c r="AH109">
        <f t="shared" si="79"/>
        <v>9.900976798734658E-4</v>
      </c>
      <c r="AI109">
        <f t="shared" si="80"/>
        <v>1.188117215848159E-3</v>
      </c>
      <c r="AJ109">
        <f t="shared" si="80"/>
        <v>1.3861367518228523E-3</v>
      </c>
      <c r="AK109">
        <f t="shared" si="80"/>
        <v>1.5841562877975455E-3</v>
      </c>
      <c r="AL109">
        <f t="shared" si="80"/>
        <v>1.7821758237722388E-3</v>
      </c>
      <c r="AN109">
        <f t="shared" si="81"/>
        <v>1.3642309776157935</v>
      </c>
      <c r="AO109">
        <f t="shared" si="82"/>
        <v>2.728461955231587</v>
      </c>
      <c r="AP109">
        <f t="shared" si="105"/>
        <v>4.0926929328473802</v>
      </c>
      <c r="AQ109">
        <f t="shared" si="83"/>
        <v>5.4569239104631739</v>
      </c>
      <c r="AR109">
        <f t="shared" si="62"/>
        <v>6.8211548880789676</v>
      </c>
      <c r="AS109">
        <f t="shared" si="63"/>
        <v>8.1853858656947605</v>
      </c>
      <c r="AT109">
        <f t="shared" si="63"/>
        <v>9.5496168433105559</v>
      </c>
      <c r="AU109">
        <f t="shared" si="63"/>
        <v>10.91384782092635</v>
      </c>
      <c r="AV109">
        <f t="shared" si="84"/>
        <v>12.278078798542143</v>
      </c>
      <c r="AX109" t="str">
        <f t="shared" si="85"/>
        <v>0,205099482185213+0,978741131457832i</v>
      </c>
      <c r="AY109" t="str">
        <f t="shared" si="86"/>
        <v>-0,915868404814715+0,401478598510743i</v>
      </c>
      <c r="AZ109" t="str">
        <f t="shared" si="106"/>
        <v>-0,580787753339805-0,814055026131835i</v>
      </c>
      <c r="BA109" t="str">
        <f t="shared" si="107"/>
        <v>0,6776298698757-0,735403127170562i</v>
      </c>
      <c r="BB109" t="str">
        <f t="shared" si="108"/>
        <v>0,858750824189284+0,512393424971697i</v>
      </c>
      <c r="BC109" t="str">
        <f t="shared" si="87"/>
        <v>-0,325371171141005+0,945586379444169i</v>
      </c>
      <c r="BD109" t="str">
        <f t="shared" si="88"/>
        <v>-0,992217741627317-0,124514871400919i</v>
      </c>
      <c r="BE109" t="str">
        <f t="shared" si="89"/>
        <v>-0,0816355189044825-0,996662250741542i</v>
      </c>
      <c r="BF109" t="str">
        <f t="shared" si="90"/>
        <v>0,958730936316856-0,28431495168036i</v>
      </c>
      <c r="BH109" t="str">
        <f t="shared" si="91"/>
        <v>1,24482401809568+0,343155001637875i</v>
      </c>
      <c r="BJ109">
        <f t="shared" si="92"/>
        <v>1.2912560517484377</v>
      </c>
      <c r="BL109">
        <f t="shared" si="93"/>
        <v>0.21520934195807295</v>
      </c>
      <c r="BN109">
        <f t="shared" si="94"/>
        <v>-12.691988717649213</v>
      </c>
      <c r="BQ109" t="str">
        <f t="shared" si="95"/>
        <v>0,804330522739728-0,116750692740777i</v>
      </c>
      <c r="BS109">
        <f t="shared" si="96"/>
        <v>0.81275969023212247</v>
      </c>
      <c r="BU109">
        <f t="shared" si="97"/>
        <v>8.1275969023212241E-2</v>
      </c>
      <c r="BW109">
        <f t="shared" si="98"/>
        <v>-16.920978351970156</v>
      </c>
      <c r="BZ109" t="str">
        <f t="shared" si="99"/>
        <v>-0,291556675969307+0,56616470383674i</v>
      </c>
      <c r="CB109">
        <f t="shared" si="100"/>
        <v>0.6368263241833011</v>
      </c>
      <c r="CD109">
        <f t="shared" si="101"/>
        <v>0.15920658104582527</v>
      </c>
      <c r="CF109">
        <f t="shared" si="102"/>
        <v>-14.000989753332592</v>
      </c>
    </row>
    <row r="110" spans="7:84" x14ac:dyDescent="0.3">
      <c r="G110">
        <v>105</v>
      </c>
      <c r="H110">
        <f t="shared" si="64"/>
        <v>1.8325957145940461</v>
      </c>
      <c r="J110">
        <f t="shared" si="109"/>
        <v>6.7614807840234784E-2</v>
      </c>
      <c r="K110">
        <f t="shared" si="65"/>
        <v>6.7614807840234784E-2</v>
      </c>
      <c r="L110">
        <f t="shared" si="66"/>
        <v>6.7614807840234784E-2</v>
      </c>
      <c r="M110">
        <f t="shared" si="67"/>
        <v>6.7614807840234784E-2</v>
      </c>
      <c r="N110">
        <f t="shared" si="68"/>
        <v>6.7614807840234784E-2</v>
      </c>
      <c r="O110">
        <f t="shared" si="103"/>
        <v>6.7614807840234784E-2</v>
      </c>
      <c r="P110">
        <f t="shared" si="104"/>
        <v>6.7614807840234784E-2</v>
      </c>
      <c r="Q110">
        <f t="shared" si="104"/>
        <v>6.7614807840234784E-2</v>
      </c>
      <c r="R110">
        <f t="shared" si="104"/>
        <v>6.7614807840234784E-2</v>
      </c>
      <c r="T110">
        <f t="shared" si="69"/>
        <v>6.7614807840234784E-2</v>
      </c>
      <c r="U110">
        <f t="shared" si="70"/>
        <v>0.13522961568046957</v>
      </c>
      <c r="V110">
        <f t="shared" si="59"/>
        <v>0.20284442352070436</v>
      </c>
      <c r="W110">
        <f t="shared" si="71"/>
        <v>0.27045923136093913</v>
      </c>
      <c r="X110">
        <f t="shared" si="72"/>
        <v>0.3380740392011739</v>
      </c>
      <c r="Y110">
        <f t="shared" si="73"/>
        <v>0.40568884704140867</v>
      </c>
      <c r="Z110">
        <f t="shared" si="74"/>
        <v>0.47330365488164344</v>
      </c>
      <c r="AA110">
        <f t="shared" si="75"/>
        <v>0.54091846272187827</v>
      </c>
      <c r="AB110">
        <f t="shared" si="76"/>
        <v>0.60853327056211304</v>
      </c>
      <c r="AD110">
        <f t="shared" si="60"/>
        <v>1.9712771965083029E-4</v>
      </c>
      <c r="AE110">
        <f t="shared" si="61"/>
        <v>3.9425543930166057E-4</v>
      </c>
      <c r="AF110">
        <f t="shared" si="77"/>
        <v>5.9138315895249083E-4</v>
      </c>
      <c r="AG110">
        <f t="shared" si="78"/>
        <v>7.8851087860332114E-4</v>
      </c>
      <c r="AH110">
        <f t="shared" si="79"/>
        <v>9.8563859825415135E-4</v>
      </c>
      <c r="AI110">
        <f t="shared" si="80"/>
        <v>1.1827663179049817E-3</v>
      </c>
      <c r="AJ110">
        <f t="shared" si="80"/>
        <v>1.3798940375558118E-3</v>
      </c>
      <c r="AK110">
        <f t="shared" si="80"/>
        <v>1.5770217572066423E-3</v>
      </c>
      <c r="AL110">
        <f t="shared" si="80"/>
        <v>1.7741494768574724E-3</v>
      </c>
      <c r="AN110">
        <f t="shared" si="81"/>
        <v>1.3580869199127563</v>
      </c>
      <c r="AO110">
        <f t="shared" si="82"/>
        <v>2.7161738398255126</v>
      </c>
      <c r="AP110">
        <f t="shared" si="105"/>
        <v>4.0742607597382685</v>
      </c>
      <c r="AQ110">
        <f t="shared" si="83"/>
        <v>5.4323476796510253</v>
      </c>
      <c r="AR110">
        <f t="shared" si="62"/>
        <v>6.7904345995637803</v>
      </c>
      <c r="AS110">
        <f t="shared" si="63"/>
        <v>8.148521519476537</v>
      </c>
      <c r="AT110">
        <f t="shared" si="63"/>
        <v>9.5066084393892911</v>
      </c>
      <c r="AU110">
        <f t="shared" si="63"/>
        <v>10.864695359302051</v>
      </c>
      <c r="AV110">
        <f t="shared" si="84"/>
        <v>12.222782279214805</v>
      </c>
      <c r="AX110" t="str">
        <f t="shared" si="85"/>
        <v>0,211109015155642+0,977462522923521i</v>
      </c>
      <c r="AY110" t="str">
        <f t="shared" si="86"/>
        <v>-0,91086596744003+0,412702301131868i</v>
      </c>
      <c r="AZ110" t="str">
        <f t="shared" si="106"/>
        <v>-0,595693049805754-0,803212170234689i</v>
      </c>
      <c r="BA110" t="str">
        <f t="shared" si="107"/>
        <v>0,659353621280922-0,75183296157041i</v>
      </c>
      <c r="BB110" t="str">
        <f t="shared" si="108"/>
        <v>0,874084037061598+0,48577473807733i</v>
      </c>
      <c r="BC110" t="str">
        <f t="shared" si="87"/>
        <v>-0,290299580826238+0,956935814656401i</v>
      </c>
      <c r="BD110" t="str">
        <f t="shared" si="88"/>
        <v>-0,996653754278244-0,0817391832787779i</v>
      </c>
      <c r="BE110" t="str">
        <f t="shared" si="89"/>
        <v>-0,130505604207468-0,991447571619621i</v>
      </c>
      <c r="BF110" t="str">
        <f t="shared" si="90"/>
        <v>0,941551935125182-0,336867857567364i</v>
      </c>
      <c r="BH110" t="str">
        <f t="shared" si="91"/>
        <v>1,23798765625238+0,32089443032762i</v>
      </c>
      <c r="BJ110">
        <f t="shared" si="92"/>
        <v>1.2789005717601929</v>
      </c>
      <c r="BL110">
        <f t="shared" si="93"/>
        <v>0.21315009529336548</v>
      </c>
      <c r="BN110">
        <f t="shared" si="94"/>
        <v>-12.73374460184016</v>
      </c>
      <c r="BQ110" t="str">
        <f t="shared" si="95"/>
        <v>0,76208065206561-0,132224367481742i</v>
      </c>
      <c r="BS110">
        <f t="shared" si="96"/>
        <v>0.77346635583501111</v>
      </c>
      <c r="BU110">
        <f t="shared" si="97"/>
        <v>7.7346635583501105E-2</v>
      </c>
      <c r="BW110">
        <f t="shared" si="98"/>
        <v>-17.136185637812414</v>
      </c>
      <c r="BZ110" t="str">
        <f t="shared" si="99"/>
        <v>-0,295450002090142+0,5869526538207i</v>
      </c>
      <c r="CB110">
        <f t="shared" si="100"/>
        <v>0.65711804233503401</v>
      </c>
      <c r="CD110">
        <f t="shared" si="101"/>
        <v>0.1642795105837585</v>
      </c>
      <c r="CF110">
        <f t="shared" si="102"/>
        <v>-13.864765909805918</v>
      </c>
    </row>
    <row r="111" spans="7:84" x14ac:dyDescent="0.3">
      <c r="G111">
        <v>106</v>
      </c>
      <c r="H111">
        <f t="shared" si="64"/>
        <v>1.8500490071139892</v>
      </c>
      <c r="J111">
        <f t="shared" si="109"/>
        <v>6.7288318715682333E-2</v>
      </c>
      <c r="K111">
        <f t="shared" si="65"/>
        <v>6.7288318715682333E-2</v>
      </c>
      <c r="L111">
        <f t="shared" si="66"/>
        <v>6.7288318715682333E-2</v>
      </c>
      <c r="M111">
        <f t="shared" si="67"/>
        <v>6.7288318715682333E-2</v>
      </c>
      <c r="N111">
        <f t="shared" si="68"/>
        <v>6.7288318715682333E-2</v>
      </c>
      <c r="O111">
        <f t="shared" si="103"/>
        <v>6.7288318715682333E-2</v>
      </c>
      <c r="P111">
        <f t="shared" si="104"/>
        <v>6.7288318715682333E-2</v>
      </c>
      <c r="Q111">
        <f t="shared" si="104"/>
        <v>6.7288318715682333E-2</v>
      </c>
      <c r="R111">
        <f t="shared" si="104"/>
        <v>6.7288318715682333E-2</v>
      </c>
      <c r="T111">
        <f t="shared" si="69"/>
        <v>6.7288318715682333E-2</v>
      </c>
      <c r="U111">
        <f t="shared" si="70"/>
        <v>0.13457663743136467</v>
      </c>
      <c r="V111">
        <f t="shared" si="59"/>
        <v>0.201864956147047</v>
      </c>
      <c r="W111">
        <f t="shared" si="71"/>
        <v>0.26915327486272933</v>
      </c>
      <c r="X111">
        <f t="shared" si="72"/>
        <v>0.33644159357841164</v>
      </c>
      <c r="Y111">
        <f t="shared" si="73"/>
        <v>0.40372991229409394</v>
      </c>
      <c r="Z111">
        <f t="shared" si="74"/>
        <v>0.47101823100977624</v>
      </c>
      <c r="AA111">
        <f t="shared" si="75"/>
        <v>0.53830654972545855</v>
      </c>
      <c r="AB111">
        <f t="shared" si="76"/>
        <v>0.60559486844114085</v>
      </c>
      <c r="AD111">
        <f t="shared" si="60"/>
        <v>1.9617585631394267E-4</v>
      </c>
      <c r="AE111">
        <f t="shared" si="61"/>
        <v>3.9235171262788534E-4</v>
      </c>
      <c r="AF111">
        <f t="shared" si="77"/>
        <v>5.8852756894182793E-4</v>
      </c>
      <c r="AG111">
        <f t="shared" si="78"/>
        <v>7.8470342525577069E-4</v>
      </c>
      <c r="AH111">
        <f t="shared" si="79"/>
        <v>9.8087928156971311E-4</v>
      </c>
      <c r="AI111">
        <f t="shared" si="80"/>
        <v>1.1770551378836559E-3</v>
      </c>
      <c r="AJ111">
        <f t="shared" si="80"/>
        <v>1.3732309941975984E-3</v>
      </c>
      <c r="AK111">
        <f t="shared" si="80"/>
        <v>1.5694068505115409E-3</v>
      </c>
      <c r="AL111">
        <f t="shared" si="80"/>
        <v>1.7655827068254835E-3</v>
      </c>
      <c r="AN111">
        <f t="shared" si="81"/>
        <v>1.3515291757778303</v>
      </c>
      <c r="AO111">
        <f t="shared" si="82"/>
        <v>2.7030583515556605</v>
      </c>
      <c r="AP111">
        <f t="shared" si="105"/>
        <v>4.0545875273334904</v>
      </c>
      <c r="AQ111">
        <f t="shared" si="83"/>
        <v>5.4061167031113211</v>
      </c>
      <c r="AR111">
        <f t="shared" si="62"/>
        <v>6.7576458788891491</v>
      </c>
      <c r="AS111">
        <f t="shared" si="63"/>
        <v>8.1091750546669807</v>
      </c>
      <c r="AT111">
        <f t="shared" si="63"/>
        <v>9.4607042304448097</v>
      </c>
      <c r="AU111">
        <f t="shared" si="63"/>
        <v>10.812233406222639</v>
      </c>
      <c r="AV111">
        <f t="shared" si="84"/>
        <v>12.163762582000468</v>
      </c>
      <c r="AX111" t="str">
        <f t="shared" si="85"/>
        <v>0,217514379089666+0,976057116612157i</v>
      </c>
      <c r="AY111" t="str">
        <f t="shared" si="86"/>
        <v>-0,905374989778474+0,424612915351886i</v>
      </c>
      <c r="AZ111" t="str">
        <f t="shared" si="106"/>
        <v>-0,611378536579622-0,791338287339719i</v>
      </c>
      <c r="BA111" t="str">
        <f t="shared" si="107"/>
        <v>0,639407744232744-0,768867827793044i</v>
      </c>
      <c r="BB111" t="str">
        <f t="shared" si="108"/>
        <v>0,889539293523441+0,456858671010869i</v>
      </c>
      <c r="BC111" t="str">
        <f t="shared" si="87"/>
        <v>-0,25243257001952+0,967614488106364i</v>
      </c>
      <c r="BD111" t="str">
        <f t="shared" si="88"/>
        <v>-0,99935472098305-0,0359185418536268i</v>
      </c>
      <c r="BE111" t="str">
        <f t="shared" si="89"/>
        <v>-0,182315473230392-0,983240086764559i</v>
      </c>
      <c r="BF111" t="str">
        <f t="shared" si="90"/>
        <v>0,920042247066755-0,391819172083701i</v>
      </c>
      <c r="BH111" t="str">
        <f t="shared" si="91"/>
        <v>1,22970789048775+0,297322587842149i</v>
      </c>
      <c r="BJ111">
        <f t="shared" si="92"/>
        <v>1.2651411846782101</v>
      </c>
      <c r="BL111">
        <f t="shared" si="93"/>
        <v>0.21085686411303503</v>
      </c>
      <c r="BN111">
        <f t="shared" si="94"/>
        <v>-12.780722479742719</v>
      </c>
      <c r="BQ111" t="str">
        <f t="shared" si="95"/>
        <v>0,715647373321548-0,146040724753374i</v>
      </c>
      <c r="BS111">
        <f t="shared" si="96"/>
        <v>0.73039650617217633</v>
      </c>
      <c r="BU111">
        <f t="shared" si="97"/>
        <v>7.3039650617217636E-2</v>
      </c>
      <c r="BW111">
        <f t="shared" si="98"/>
        <v>-17.385013042302159</v>
      </c>
      <c r="BZ111" t="str">
        <f t="shared" si="99"/>
        <v>-0,29923914726843+0,609331744624324i</v>
      </c>
      <c r="CB111">
        <f t="shared" si="100"/>
        <v>0.6788440485596523</v>
      </c>
      <c r="CD111">
        <f t="shared" si="101"/>
        <v>0.16971101213991308</v>
      </c>
      <c r="CF111">
        <f t="shared" si="102"/>
        <v>-13.72349967770263</v>
      </c>
    </row>
    <row r="112" spans="7:84" x14ac:dyDescent="0.3">
      <c r="G112">
        <v>107</v>
      </c>
      <c r="H112">
        <f t="shared" si="64"/>
        <v>1.8675022996339325</v>
      </c>
      <c r="J112">
        <f t="shared" si="109"/>
        <v>6.6941332917412499E-2</v>
      </c>
      <c r="K112">
        <f t="shared" si="65"/>
        <v>6.6941332917412499E-2</v>
      </c>
      <c r="L112">
        <f t="shared" si="66"/>
        <v>6.6941332917412499E-2</v>
      </c>
      <c r="M112">
        <f t="shared" si="67"/>
        <v>6.6941332917412499E-2</v>
      </c>
      <c r="N112">
        <f t="shared" si="68"/>
        <v>6.6941332917412499E-2</v>
      </c>
      <c r="O112">
        <f t="shared" si="103"/>
        <v>6.6941332917412499E-2</v>
      </c>
      <c r="P112">
        <f t="shared" si="104"/>
        <v>6.6941332917412499E-2</v>
      </c>
      <c r="Q112">
        <f t="shared" si="104"/>
        <v>6.6941332917412499E-2</v>
      </c>
      <c r="R112">
        <f t="shared" si="104"/>
        <v>6.6941332917412499E-2</v>
      </c>
      <c r="T112">
        <f t="shared" si="69"/>
        <v>6.6941332917412499E-2</v>
      </c>
      <c r="U112">
        <f t="shared" si="70"/>
        <v>0.133882665834825</v>
      </c>
      <c r="V112">
        <f t="shared" si="59"/>
        <v>0.2008239987522375</v>
      </c>
      <c r="W112">
        <f t="shared" si="71"/>
        <v>0.26776533166965</v>
      </c>
      <c r="X112">
        <f t="shared" si="72"/>
        <v>0.3347066645870625</v>
      </c>
      <c r="Y112">
        <f t="shared" si="73"/>
        <v>0.401647997504475</v>
      </c>
      <c r="Z112">
        <f t="shared" si="74"/>
        <v>0.4685893304218875</v>
      </c>
      <c r="AA112">
        <f t="shared" si="75"/>
        <v>0.53553066333929999</v>
      </c>
      <c r="AB112">
        <f t="shared" si="76"/>
        <v>0.60247199625671244</v>
      </c>
      <c r="AD112">
        <f t="shared" si="60"/>
        <v>1.9516423591082362E-4</v>
      </c>
      <c r="AE112">
        <f t="shared" si="61"/>
        <v>3.9032847182164724E-4</v>
      </c>
      <c r="AF112">
        <f t="shared" si="77"/>
        <v>5.8549270773247089E-4</v>
      </c>
      <c r="AG112">
        <f t="shared" si="78"/>
        <v>7.8065694364329449E-4</v>
      </c>
      <c r="AH112">
        <f t="shared" si="79"/>
        <v>9.7582117955411808E-4</v>
      </c>
      <c r="AI112">
        <f t="shared" si="80"/>
        <v>1.1709854154649418E-3</v>
      </c>
      <c r="AJ112">
        <f t="shared" si="80"/>
        <v>1.3661496513757653E-3</v>
      </c>
      <c r="AK112">
        <f t="shared" si="80"/>
        <v>1.561313887286589E-3</v>
      </c>
      <c r="AL112">
        <f t="shared" si="80"/>
        <v>1.7564781231974125E-3</v>
      </c>
      <c r="AN112">
        <f t="shared" si="81"/>
        <v>1.3445597427634051</v>
      </c>
      <c r="AO112">
        <f t="shared" si="82"/>
        <v>2.6891194855268101</v>
      </c>
      <c r="AP112">
        <f t="shared" si="105"/>
        <v>4.0336792282902154</v>
      </c>
      <c r="AQ112">
        <f t="shared" si="83"/>
        <v>5.3782389710536203</v>
      </c>
      <c r="AR112">
        <f t="shared" si="62"/>
        <v>6.7227987138170251</v>
      </c>
      <c r="AS112">
        <f t="shared" si="63"/>
        <v>8.0673584565804308</v>
      </c>
      <c r="AT112">
        <f t="shared" si="63"/>
        <v>9.4119181993438339</v>
      </c>
      <c r="AU112">
        <f t="shared" si="63"/>
        <v>10.756477942107241</v>
      </c>
      <c r="AV112">
        <f t="shared" si="84"/>
        <v>12.101037684870644</v>
      </c>
      <c r="AX112" t="str">
        <f t="shared" si="85"/>
        <v>0,224311606070914+0,974517472076251i</v>
      </c>
      <c r="AY112" t="str">
        <f t="shared" si="86"/>
        <v>-0,899368606763774+0,437191158611182i</v>
      </c>
      <c r="AZ112" t="str">
        <f t="shared" si="106"/>
        <v>-0,627789239336799-0,778383370180096i</v>
      </c>
      <c r="BA112" t="str">
        <f t="shared" si="107"/>
        <v>0,617727781664425-0,786392006419158i</v>
      </c>
      <c r="BB112" t="str">
        <f t="shared" si="108"/>
        <v>0,904916260976339+0,425589662257676i</v>
      </c>
      <c r="BC112" t="str">
        <f t="shared" si="87"/>
        <v>-0,211761341945847+0,977321407755552i</v>
      </c>
      <c r="BD112" t="str">
        <f t="shared" si="88"/>
        <v>-0,999917314407549+0,0128594069845946i</v>
      </c>
      <c r="BE112" t="str">
        <f t="shared" si="89"/>
        <v>-0,236824775519898-0,971552379287885i</v>
      </c>
      <c r="BF112" t="str">
        <f t="shared" si="90"/>
        <v>0,893672222899044-0,448720356144761i</v>
      </c>
      <c r="BH112" t="str">
        <f t="shared" si="91"/>
        <v>1,21979780261111+0,272522916345855i</v>
      </c>
      <c r="BJ112">
        <f t="shared" si="92"/>
        <v>1.2498701609321434</v>
      </c>
      <c r="BL112">
        <f t="shared" si="93"/>
        <v>0.20831169348869058</v>
      </c>
      <c r="BN112">
        <f t="shared" si="94"/>
        <v>-12.833463417591295</v>
      </c>
      <c r="BQ112" t="str">
        <f t="shared" si="95"/>
        <v>0,664966593636855-0,157569004346644i</v>
      </c>
      <c r="BS112">
        <f t="shared" si="96"/>
        <v>0.68338024684928877</v>
      </c>
      <c r="BU112">
        <f t="shared" si="97"/>
        <v>6.8338024684928875E-2</v>
      </c>
      <c r="BW112">
        <f t="shared" si="98"/>
        <v>-17.673975699941863</v>
      </c>
      <c r="BZ112" t="str">
        <f t="shared" si="99"/>
        <v>-0,302846240029659+0,633325260507337i</v>
      </c>
      <c r="CB112">
        <f t="shared" si="100"/>
        <v>0.70200906738929525</v>
      </c>
      <c r="CD112">
        <f t="shared" si="101"/>
        <v>0.17550226684732381</v>
      </c>
      <c r="CF112">
        <f t="shared" si="102"/>
        <v>-13.577772609937771</v>
      </c>
    </row>
    <row r="113" spans="7:84" x14ac:dyDescent="0.3">
      <c r="G113">
        <v>108</v>
      </c>
      <c r="H113">
        <f t="shared" si="64"/>
        <v>1.8849555921538759</v>
      </c>
      <c r="J113">
        <f t="shared" si="109"/>
        <v>6.6573956140660764E-2</v>
      </c>
      <c r="K113">
        <f t="shared" si="65"/>
        <v>6.6573956140660764E-2</v>
      </c>
      <c r="L113">
        <f t="shared" si="66"/>
        <v>6.6573956140660764E-2</v>
      </c>
      <c r="M113">
        <f t="shared" si="67"/>
        <v>6.6573956140660764E-2</v>
      </c>
      <c r="N113">
        <f t="shared" si="68"/>
        <v>6.6573956140660764E-2</v>
      </c>
      <c r="O113">
        <f t="shared" si="103"/>
        <v>6.6573956140660764E-2</v>
      </c>
      <c r="P113">
        <f t="shared" si="104"/>
        <v>6.6573956140660764E-2</v>
      </c>
      <c r="Q113">
        <f t="shared" si="104"/>
        <v>6.6573956140660764E-2</v>
      </c>
      <c r="R113">
        <f t="shared" si="104"/>
        <v>6.6573956140660764E-2</v>
      </c>
      <c r="T113">
        <f t="shared" si="69"/>
        <v>6.6573956140660764E-2</v>
      </c>
      <c r="U113">
        <f t="shared" si="70"/>
        <v>0.13314791228132153</v>
      </c>
      <c r="V113">
        <f t="shared" si="59"/>
        <v>0.19972186842198231</v>
      </c>
      <c r="W113">
        <f t="shared" si="71"/>
        <v>0.26629582456264306</v>
      </c>
      <c r="X113">
        <f t="shared" si="72"/>
        <v>0.33286978070330381</v>
      </c>
      <c r="Y113">
        <f t="shared" si="73"/>
        <v>0.39944373684396456</v>
      </c>
      <c r="Z113">
        <f t="shared" si="74"/>
        <v>0.46601769298462531</v>
      </c>
      <c r="AA113">
        <f t="shared" si="75"/>
        <v>0.53259164912528612</v>
      </c>
      <c r="AB113">
        <f t="shared" si="76"/>
        <v>0.59916560526594687</v>
      </c>
      <c r="AD113">
        <f t="shared" si="60"/>
        <v>1.940931665908477E-4</v>
      </c>
      <c r="AE113">
        <f t="shared" si="61"/>
        <v>3.881863331816954E-4</v>
      </c>
      <c r="AF113">
        <f t="shared" si="77"/>
        <v>5.8227949977254312E-4</v>
      </c>
      <c r="AG113">
        <f t="shared" si="78"/>
        <v>7.7637266636339079E-4</v>
      </c>
      <c r="AH113">
        <f t="shared" si="79"/>
        <v>9.7046583295423846E-4</v>
      </c>
      <c r="AI113">
        <f t="shared" si="80"/>
        <v>1.1645589995450862E-3</v>
      </c>
      <c r="AJ113">
        <f t="shared" si="80"/>
        <v>1.3586521661359339E-3</v>
      </c>
      <c r="AK113">
        <f t="shared" si="80"/>
        <v>1.5527453327267816E-3</v>
      </c>
      <c r="AL113">
        <f t="shared" si="80"/>
        <v>1.7468384993176293E-3</v>
      </c>
      <c r="AN113">
        <f t="shared" si="81"/>
        <v>1.337180743826291</v>
      </c>
      <c r="AO113">
        <f t="shared" si="82"/>
        <v>2.6743614876525821</v>
      </c>
      <c r="AP113">
        <f t="shared" si="105"/>
        <v>4.0115422314788738</v>
      </c>
      <c r="AQ113">
        <f t="shared" si="83"/>
        <v>5.3487229753051642</v>
      </c>
      <c r="AR113">
        <f t="shared" si="62"/>
        <v>6.6859037191314554</v>
      </c>
      <c r="AS113">
        <f t="shared" si="63"/>
        <v>8.0230844629577476</v>
      </c>
      <c r="AT113">
        <f t="shared" si="63"/>
        <v>9.3602652067840388</v>
      </c>
      <c r="AU113">
        <f t="shared" si="63"/>
        <v>10.697445950610328</v>
      </c>
      <c r="AV113">
        <f t="shared" si="84"/>
        <v>12.03462669443662</v>
      </c>
      <c r="AX113" t="str">
        <f t="shared" si="85"/>
        <v>0,231496397390455+0,972835761058998i</v>
      </c>
      <c r="AY113" t="str">
        <f t="shared" si="86"/>
        <v>-0,892818835990481+0,450415947875519i</v>
      </c>
      <c r="AZ113" t="str">
        <f t="shared" si="106"/>
        <v>-0,644865085498726-0,764296422538219i</v>
      </c>
      <c r="BA113" t="str">
        <f t="shared" si="107"/>
        <v>0,594250947798795-0,804279684587541i</v>
      </c>
      <c r="BB113" t="str">
        <f t="shared" si="108"/>
        <v>0,919998992621296+0,391920723585525i</v>
      </c>
      <c r="BC113" t="str">
        <f t="shared" si="87"/>
        <v>-0,16829804300944+0,985736155732959i</v>
      </c>
      <c r="BD113" t="str">
        <f t="shared" si="88"/>
        <v>-0,997919773910394+0,0644680140738674i</v>
      </c>
      <c r="BE113" t="str">
        <f t="shared" si="89"/>
        <v>-0,293731622080468-0,955887929722924i</v>
      </c>
      <c r="BF113" t="str">
        <f t="shared" si="90"/>
        <v>0,861924149287828-0,507037238153623i</v>
      </c>
      <c r="BH113" t="str">
        <f t="shared" si="91"/>
        <v>1,20806241632134+0,246596325394282i</v>
      </c>
      <c r="BJ113">
        <f t="shared" si="92"/>
        <v>1.2329738640482681</v>
      </c>
      <c r="BL113">
        <f t="shared" si="93"/>
        <v>0.20549564400804468</v>
      </c>
      <c r="BN113">
        <f t="shared" si="94"/>
        <v>-12.892573709714451</v>
      </c>
      <c r="BQ113" t="str">
        <f t="shared" si="95"/>
        <v>0,610037126608865-0,166124672675439i</v>
      </c>
      <c r="BS113">
        <f t="shared" si="96"/>
        <v>0.63225208794651055</v>
      </c>
      <c r="BU113">
        <f t="shared" si="97"/>
        <v>6.3225208794651058E-2</v>
      </c>
      <c r="BW113">
        <f t="shared" si="98"/>
        <v>-18.011697190969677</v>
      </c>
      <c r="BZ113" t="str">
        <f t="shared" si="99"/>
        <v>-0,306187524098752+0,658955286396298i</v>
      </c>
      <c r="CB113">
        <f t="shared" si="100"/>
        <v>0.72661741610241559</v>
      </c>
      <c r="CD113">
        <f t="shared" si="101"/>
        <v>0.1816543540256039</v>
      </c>
      <c r="CF113">
        <f t="shared" si="102"/>
        <v>-13.428141795138584</v>
      </c>
    </row>
    <row r="114" spans="7:84" x14ac:dyDescent="0.3">
      <c r="G114">
        <v>109</v>
      </c>
      <c r="H114">
        <f t="shared" si="64"/>
        <v>1.9024088846738192</v>
      </c>
      <c r="J114">
        <f t="shared" si="109"/>
        <v>6.6186300291952188E-2</v>
      </c>
      <c r="K114">
        <f t="shared" si="65"/>
        <v>6.6186300291952188E-2</v>
      </c>
      <c r="L114">
        <f t="shared" si="66"/>
        <v>6.6186300291952188E-2</v>
      </c>
      <c r="M114">
        <f t="shared" si="67"/>
        <v>6.6186300291952188E-2</v>
      </c>
      <c r="N114">
        <f t="shared" si="68"/>
        <v>6.6186300291952188E-2</v>
      </c>
      <c r="O114">
        <f t="shared" si="103"/>
        <v>6.6186300291952188E-2</v>
      </c>
      <c r="P114">
        <f t="shared" si="104"/>
        <v>6.6186300291952188E-2</v>
      </c>
      <c r="Q114">
        <f t="shared" si="104"/>
        <v>6.6186300291952188E-2</v>
      </c>
      <c r="R114">
        <f t="shared" si="104"/>
        <v>6.6186300291952188E-2</v>
      </c>
      <c r="T114">
        <f t="shared" si="69"/>
        <v>6.6186300291952188E-2</v>
      </c>
      <c r="U114">
        <f t="shared" si="70"/>
        <v>0.13237260058390438</v>
      </c>
      <c r="V114">
        <f t="shared" si="59"/>
        <v>0.19855890087585656</v>
      </c>
      <c r="W114">
        <f t="shared" si="71"/>
        <v>0.26474520116780875</v>
      </c>
      <c r="X114">
        <f t="shared" si="72"/>
        <v>0.33093150145976091</v>
      </c>
      <c r="Y114">
        <f t="shared" si="73"/>
        <v>0.39711780175171307</v>
      </c>
      <c r="Z114">
        <f t="shared" si="74"/>
        <v>0.46330410204366523</v>
      </c>
      <c r="AA114">
        <f t="shared" si="75"/>
        <v>0.52949040233561739</v>
      </c>
      <c r="AB114">
        <f t="shared" si="76"/>
        <v>0.59567670262756955</v>
      </c>
      <c r="AD114">
        <f t="shared" si="60"/>
        <v>1.9296297461210551E-4</v>
      </c>
      <c r="AE114">
        <f t="shared" si="61"/>
        <v>3.8592594922421102E-4</v>
      </c>
      <c r="AF114">
        <f t="shared" si="77"/>
        <v>5.7888892383631653E-4</v>
      </c>
      <c r="AG114">
        <f t="shared" si="78"/>
        <v>7.7185189844842204E-4</v>
      </c>
      <c r="AH114">
        <f t="shared" si="79"/>
        <v>9.6481487306052745E-4</v>
      </c>
      <c r="AI114">
        <f t="shared" si="80"/>
        <v>1.1577778476726328E-3</v>
      </c>
      <c r="AJ114">
        <f t="shared" si="80"/>
        <v>1.3507408222847384E-3</v>
      </c>
      <c r="AK114">
        <f t="shared" si="80"/>
        <v>1.5437037968968437E-3</v>
      </c>
      <c r="AL114">
        <f t="shared" si="80"/>
        <v>1.7366667715089492E-3</v>
      </c>
      <c r="AN114">
        <f t="shared" si="81"/>
        <v>1.3293944266810473</v>
      </c>
      <c r="AO114">
        <f t="shared" si="82"/>
        <v>2.6587888533620947</v>
      </c>
      <c r="AP114">
        <f t="shared" si="105"/>
        <v>3.9881832800431418</v>
      </c>
      <c r="AQ114">
        <f t="shared" si="83"/>
        <v>5.3175777067241894</v>
      </c>
      <c r="AR114">
        <f t="shared" si="62"/>
        <v>6.6469721334052361</v>
      </c>
      <c r="AS114">
        <f t="shared" si="63"/>
        <v>7.9763665600862819</v>
      </c>
      <c r="AT114">
        <f t="shared" si="63"/>
        <v>9.3057609867673303</v>
      </c>
      <c r="AU114">
        <f t="shared" si="63"/>
        <v>10.635155413448375</v>
      </c>
      <c r="AV114">
        <f t="shared" si="84"/>
        <v>11.964549840129422</v>
      </c>
      <c r="AX114" t="str">
        <f t="shared" si="85"/>
        <v>0,239064111217338+0,971003785125405i</v>
      </c>
      <c r="AY114" t="str">
        <f t="shared" si="86"/>
        <v>-0,885696701455729+0,464264313759352i</v>
      </c>
      <c r="AZ114" t="str">
        <f t="shared" si="106"/>
        <v>-0,662540700700621-0,749025914047792i</v>
      </c>
      <c r="BA114" t="str">
        <f t="shared" si="107"/>
        <v>0,568917293939116-0,822394742600531i</v>
      </c>
      <c r="BB114" t="str">
        <f t="shared" si="108"/>
        <v>0,934556115164077+0,355815777628577i</v>
      </c>
      <c r="BC114" t="str">
        <f t="shared" si="87"/>
        <v>-0,122079639830259+0,992520307872295i</v>
      </c>
      <c r="BD114" t="str">
        <f t="shared" si="88"/>
        <v>-0,992925836351584+0,11873619290472i</v>
      </c>
      <c r="BE114" t="str">
        <f t="shared" si="89"/>
        <v>-0,352666225313989-0,935749183020099i</v>
      </c>
      <c r="BF114" t="str">
        <f t="shared" si="90"/>
        <v>0,824306160929459-0,566144286426823i</v>
      </c>
      <c r="BH114" t="str">
        <f t="shared" si="91"/>
        <v>1,19430011816418+0,219663219865011i</v>
      </c>
      <c r="BJ114">
        <f t="shared" si="92"/>
        <v>1.2143330278010385</v>
      </c>
      <c r="BL114">
        <f t="shared" si="93"/>
        <v>0.20238883796683974</v>
      </c>
      <c r="BN114">
        <f t="shared" si="94"/>
        <v>-12.958734344600138</v>
      </c>
      <c r="BQ114" t="str">
        <f t="shared" si="95"/>
        <v>0,550934577597808-0,170973748804896i</v>
      </c>
      <c r="BS114">
        <f t="shared" si="96"/>
        <v>0.57685434173045347</v>
      </c>
      <c r="BU114">
        <f t="shared" si="97"/>
        <v>5.768543417304535E-2</v>
      </c>
      <c r="BW114">
        <f t="shared" si="98"/>
        <v>-18.409938256047635</v>
      </c>
      <c r="BZ114" t="str">
        <f t="shared" si="99"/>
        <v>-0,309173290939012+0,686242184836965i</v>
      </c>
      <c r="CB114">
        <f t="shared" si="100"/>
        <v>0.75267287720487852</v>
      </c>
      <c r="CD114">
        <f t="shared" si="101"/>
        <v>0.18816821930121963</v>
      </c>
      <c r="CF114">
        <f t="shared" si="102"/>
        <v>-13.275137162728907</v>
      </c>
    </row>
    <row r="115" spans="7:84" x14ac:dyDescent="0.3">
      <c r="G115">
        <v>110</v>
      </c>
      <c r="H115">
        <f t="shared" si="64"/>
        <v>1.9198621771937625</v>
      </c>
      <c r="J115">
        <f t="shared" si="109"/>
        <v>6.5778483455013595E-2</v>
      </c>
      <c r="K115">
        <f t="shared" si="65"/>
        <v>6.5778483455013595E-2</v>
      </c>
      <c r="L115">
        <f t="shared" si="66"/>
        <v>6.5778483455013595E-2</v>
      </c>
      <c r="M115">
        <f t="shared" si="67"/>
        <v>6.5778483455013595E-2</v>
      </c>
      <c r="N115">
        <f t="shared" si="68"/>
        <v>6.5778483455013595E-2</v>
      </c>
      <c r="O115">
        <f t="shared" si="103"/>
        <v>6.5778483455013595E-2</v>
      </c>
      <c r="P115">
        <f t="shared" si="104"/>
        <v>6.5778483455013595E-2</v>
      </c>
      <c r="Q115">
        <f t="shared" si="104"/>
        <v>6.5778483455013595E-2</v>
      </c>
      <c r="R115">
        <f t="shared" si="104"/>
        <v>6.5778483455013595E-2</v>
      </c>
      <c r="T115">
        <f t="shared" si="69"/>
        <v>6.5778483455013595E-2</v>
      </c>
      <c r="U115">
        <f t="shared" si="70"/>
        <v>0.13155696691002719</v>
      </c>
      <c r="V115">
        <f t="shared" si="59"/>
        <v>0.1973354503650408</v>
      </c>
      <c r="W115">
        <f t="shared" si="71"/>
        <v>0.26311393382005438</v>
      </c>
      <c r="X115">
        <f t="shared" si="72"/>
        <v>0.32889241727506796</v>
      </c>
      <c r="Y115">
        <f t="shared" si="73"/>
        <v>0.39467090073008154</v>
      </c>
      <c r="Z115">
        <f t="shared" si="74"/>
        <v>0.46044938418509512</v>
      </c>
      <c r="AA115">
        <f t="shared" si="75"/>
        <v>0.52622786764010876</v>
      </c>
      <c r="AB115">
        <f t="shared" si="76"/>
        <v>0.59200635109512234</v>
      </c>
      <c r="AD115">
        <f t="shared" si="60"/>
        <v>1.9177400424202215E-4</v>
      </c>
      <c r="AE115">
        <f t="shared" si="61"/>
        <v>3.835480084840443E-4</v>
      </c>
      <c r="AF115">
        <f t="shared" si="77"/>
        <v>5.7532201272606648E-4</v>
      </c>
      <c r="AG115">
        <f t="shared" si="78"/>
        <v>7.670960169680886E-4</v>
      </c>
      <c r="AH115">
        <f t="shared" si="79"/>
        <v>9.5887002121011072E-4</v>
      </c>
      <c r="AI115">
        <f t="shared" si="80"/>
        <v>1.1506440254521327E-3</v>
      </c>
      <c r="AJ115">
        <f t="shared" si="80"/>
        <v>1.3424180296941549E-3</v>
      </c>
      <c r="AK115">
        <f t="shared" si="80"/>
        <v>1.5341920339361772E-3</v>
      </c>
      <c r="AL115">
        <f t="shared" si="80"/>
        <v>1.7259660381781993E-3</v>
      </c>
      <c r="AN115">
        <f t="shared" si="81"/>
        <v>1.3212031631153034</v>
      </c>
      <c r="AO115">
        <f t="shared" si="82"/>
        <v>2.6424063262306068</v>
      </c>
      <c r="AP115">
        <f t="shared" si="105"/>
        <v>3.96360948934591</v>
      </c>
      <c r="AQ115">
        <f t="shared" si="83"/>
        <v>5.2848126524612136</v>
      </c>
      <c r="AR115">
        <f t="shared" si="62"/>
        <v>6.6060158155765167</v>
      </c>
      <c r="AS115">
        <f t="shared" si="63"/>
        <v>7.927218978691819</v>
      </c>
      <c r="AT115">
        <f t="shared" si="63"/>
        <v>9.2484221418071222</v>
      </c>
      <c r="AU115">
        <f t="shared" si="63"/>
        <v>10.569625304922427</v>
      </c>
      <c r="AV115">
        <f t="shared" si="84"/>
        <v>11.89082846803773</v>
      </c>
      <c r="AX115" t="str">
        <f t="shared" si="85"/>
        <v>0,247009750026321+0,969012994439153i</v>
      </c>
      <c r="AY115" t="str">
        <f t="shared" si="86"/>
        <v>-0,877972366783869+0,478711315057344i</v>
      </c>
      <c r="AZ115" t="str">
        <f t="shared" si="106"/>
        <v>-0,680745219724923-0,732520269904981i</v>
      </c>
      <c r="BA115" t="str">
        <f t="shared" si="107"/>
        <v>0,541670953672136-0,840590612574229i</v>
      </c>
      <c r="BB115" t="str">
        <f t="shared" si="108"/>
        <v>0,94834123345107+0,317252115732116i</v>
      </c>
      <c r="BC115" t="str">
        <f t="shared" si="87"/>
        <v>-0,0731718916433319+0,997319344178852i</v>
      </c>
      <c r="BD115" t="str">
        <f t="shared" si="88"/>
        <v>-0,984489574778615+0,175443088071951i</v>
      </c>
      <c r="BE115" t="str">
        <f t="shared" si="89"/>
        <v>-0,413185155895836-0,910647037521856i</v>
      </c>
      <c r="BF115" t="str">
        <f t="shared" si="90"/>
        <v>0,780368050633781-0,625320482272916i</v>
      </c>
      <c r="BH115" t="str">
        <f t="shared" si="91"/>
        <v>1,17830435064074+0,191865542749403i</v>
      </c>
      <c r="BJ115">
        <f t="shared" si="92"/>
        <v>1.1938230728350909</v>
      </c>
      <c r="BL115">
        <f t="shared" si="93"/>
        <v>0.19897051213918182</v>
      </c>
      <c r="BN115">
        <f t="shared" si="94"/>
        <v>-13.032712735321192</v>
      </c>
      <c r="BQ115" t="str">
        <f t="shared" si="95"/>
        <v>0,487825778956733-0,171339544794566i</v>
      </c>
      <c r="BS115">
        <f t="shared" si="96"/>
        <v>0.51704083999733752</v>
      </c>
      <c r="BU115">
        <f t="shared" si="97"/>
        <v>5.1704083999733752E-2</v>
      </c>
      <c r="BW115">
        <f t="shared" si="98"/>
        <v>-18.885351428472156</v>
      </c>
      <c r="BZ115" t="str">
        <f t="shared" si="99"/>
        <v>-0,311707836482471+0,715204039591516i</v>
      </c>
      <c r="CB115">
        <f t="shared" si="100"/>
        <v>0.78017856518402606</v>
      </c>
      <c r="CD115">
        <f t="shared" si="101"/>
        <v>0.19504464129600652</v>
      </c>
      <c r="CF115">
        <f t="shared" si="102"/>
        <v>-13.119259684286476</v>
      </c>
    </row>
    <row r="116" spans="7:84" x14ac:dyDescent="0.3">
      <c r="G116">
        <v>111</v>
      </c>
      <c r="H116">
        <f t="shared" si="64"/>
        <v>1.9373154697137058</v>
      </c>
      <c r="J116">
        <f t="shared" si="109"/>
        <v>6.5350629854804124E-2</v>
      </c>
      <c r="K116">
        <f t="shared" si="65"/>
        <v>6.5350629854804124E-2</v>
      </c>
      <c r="L116">
        <f t="shared" si="66"/>
        <v>6.5350629854804124E-2</v>
      </c>
      <c r="M116">
        <f t="shared" si="67"/>
        <v>6.5350629854804124E-2</v>
      </c>
      <c r="N116">
        <f t="shared" si="68"/>
        <v>6.5350629854804124E-2</v>
      </c>
      <c r="O116">
        <f t="shared" si="103"/>
        <v>6.5350629854804124E-2</v>
      </c>
      <c r="P116">
        <f t="shared" si="104"/>
        <v>6.5350629854804124E-2</v>
      </c>
      <c r="Q116">
        <f t="shared" si="104"/>
        <v>6.5350629854804124E-2</v>
      </c>
      <c r="R116">
        <f t="shared" si="104"/>
        <v>6.5350629854804124E-2</v>
      </c>
      <c r="T116">
        <f t="shared" si="69"/>
        <v>6.5350629854804124E-2</v>
      </c>
      <c r="U116">
        <f t="shared" si="70"/>
        <v>0.13070125970960825</v>
      </c>
      <c r="V116">
        <f t="shared" si="59"/>
        <v>0.19605188956441238</v>
      </c>
      <c r="W116">
        <f t="shared" si="71"/>
        <v>0.26140251941921649</v>
      </c>
      <c r="X116">
        <f t="shared" si="72"/>
        <v>0.3267531492740206</v>
      </c>
      <c r="Y116">
        <f t="shared" si="73"/>
        <v>0.39210377912882471</v>
      </c>
      <c r="Z116">
        <f t="shared" si="74"/>
        <v>0.45745440898362882</v>
      </c>
      <c r="AA116">
        <f t="shared" si="75"/>
        <v>0.52280503883843299</v>
      </c>
      <c r="AB116">
        <f t="shared" si="76"/>
        <v>0.5881556686932371</v>
      </c>
      <c r="AD116">
        <f t="shared" si="60"/>
        <v>1.9052661765249016E-4</v>
      </c>
      <c r="AE116">
        <f t="shared" si="61"/>
        <v>3.8105323530498032E-4</v>
      </c>
      <c r="AF116">
        <f t="shared" si="77"/>
        <v>5.7157985295747051E-4</v>
      </c>
      <c r="AG116">
        <f t="shared" si="78"/>
        <v>7.6210647060996064E-4</v>
      </c>
      <c r="AH116">
        <f t="shared" si="79"/>
        <v>9.5263308826245077E-4</v>
      </c>
      <c r="AI116">
        <f t="shared" si="80"/>
        <v>1.1431597059149408E-3</v>
      </c>
      <c r="AJ116">
        <f t="shared" si="80"/>
        <v>1.333686323567431E-3</v>
      </c>
      <c r="AK116">
        <f t="shared" si="80"/>
        <v>1.5242129412199213E-3</v>
      </c>
      <c r="AL116">
        <f t="shared" si="80"/>
        <v>1.7147395588724113E-3</v>
      </c>
      <c r="AN116">
        <f t="shared" si="81"/>
        <v>1.3126094482672919</v>
      </c>
      <c r="AO116">
        <f t="shared" si="82"/>
        <v>2.6252188965345837</v>
      </c>
      <c r="AP116">
        <f t="shared" si="105"/>
        <v>3.9378283448018756</v>
      </c>
      <c r="AQ116">
        <f t="shared" si="83"/>
        <v>5.2504377930691675</v>
      </c>
      <c r="AR116">
        <f t="shared" si="62"/>
        <v>6.5630472413364593</v>
      </c>
      <c r="AS116">
        <f t="shared" si="63"/>
        <v>7.8756566896037503</v>
      </c>
      <c r="AT116">
        <f t="shared" si="63"/>
        <v>9.1882661378710431</v>
      </c>
      <c r="AU116">
        <f t="shared" si="63"/>
        <v>10.500875586138335</v>
      </c>
      <c r="AV116">
        <f t="shared" si="84"/>
        <v>11.813485034405625</v>
      </c>
      <c r="AX116" t="str">
        <f t="shared" si="85"/>
        <v>0,25532794786771+0,966854507688548i</v>
      </c>
      <c r="AY116" t="str">
        <f t="shared" si="86"/>
        <v>-0,869615278075328+0,493729954669524i</v>
      </c>
      <c r="AZ116" t="str">
        <f t="shared" si="106"/>
        <v>-0,699402116638473-0,714728395435374i</v>
      </c>
      <c r="BA116" t="str">
        <f t="shared" si="107"/>
        <v>0,51246146372406-0,858710223648114i</v>
      </c>
      <c r="BB116" t="str">
        <f t="shared" si="108"/>
        <v>0,961093584426367+0,276222957001183i</v>
      </c>
      <c r="BC116" t="str">
        <f t="shared" si="87"/>
        <v>-0,0216733584832465+0,99976510517824i</v>
      </c>
      <c r="BD116" t="str">
        <f t="shared" si="88"/>
        <v>-0,972161212716225+0,234312988308628i</v>
      </c>
      <c r="BE116" t="str">
        <f t="shared" si="89"/>
        <v>-0,474766496395589-0,880111796251054i</v>
      </c>
      <c r="BF116" t="str">
        <f t="shared" si="90"/>
        <v>0,729718902234167-0,683747265970521i</v>
      </c>
      <c r="BH116" t="str">
        <f t="shared" si="91"/>
        <v>1,15986560130434+0,163368800275767i</v>
      </c>
      <c r="BJ116">
        <f t="shared" si="92"/>
        <v>1.1713144658854946</v>
      </c>
      <c r="BL116">
        <f t="shared" si="93"/>
        <v>0.19521907764758242</v>
      </c>
      <c r="BN116">
        <f t="shared" si="94"/>
        <v>-13.11537734799435</v>
      </c>
      <c r="BQ116" t="str">
        <f t="shared" si="95"/>
        <v>0,420983435943443-0,16641216845894i</v>
      </c>
      <c r="BS116">
        <f t="shared" si="96"/>
        <v>0.45268097281634617</v>
      </c>
      <c r="BU116">
        <f t="shared" si="97"/>
        <v>4.5268097281634619E-2</v>
      </c>
      <c r="BW116">
        <f t="shared" si="98"/>
        <v>-19.46267750807813</v>
      </c>
      <c r="BZ116" t="str">
        <f t="shared" si="99"/>
        <v>-0,313689446846091+0,745856066922698i</v>
      </c>
      <c r="CB116">
        <f t="shared" si="100"/>
        <v>0.8091367879586262</v>
      </c>
      <c r="CD116">
        <f t="shared" si="101"/>
        <v>0.20228419698965655</v>
      </c>
      <c r="CF116">
        <f t="shared" si="102"/>
        <v>-12.960980355382121</v>
      </c>
    </row>
    <row r="117" spans="7:84" x14ac:dyDescent="0.3">
      <c r="G117">
        <v>112</v>
      </c>
      <c r="H117">
        <f t="shared" si="64"/>
        <v>1.9547687622336491</v>
      </c>
      <c r="J117">
        <f t="shared" si="109"/>
        <v>6.4902869819675121E-2</v>
      </c>
      <c r="K117">
        <f t="shared" si="65"/>
        <v>6.4902869819675121E-2</v>
      </c>
      <c r="L117">
        <f t="shared" si="66"/>
        <v>6.4902869819675121E-2</v>
      </c>
      <c r="M117">
        <f t="shared" si="67"/>
        <v>6.4902869819675121E-2</v>
      </c>
      <c r="N117">
        <f t="shared" si="68"/>
        <v>6.4902869819675121E-2</v>
      </c>
      <c r="O117">
        <f t="shared" si="103"/>
        <v>6.4902869819675121E-2</v>
      </c>
      <c r="P117">
        <f t="shared" si="104"/>
        <v>6.4902869819675121E-2</v>
      </c>
      <c r="Q117">
        <f t="shared" si="104"/>
        <v>6.4902869819675121E-2</v>
      </c>
      <c r="R117">
        <f t="shared" si="104"/>
        <v>6.4902869819675121E-2</v>
      </c>
      <c r="T117">
        <f t="shared" si="69"/>
        <v>6.4902869819675121E-2</v>
      </c>
      <c r="U117">
        <f t="shared" si="70"/>
        <v>0.12980573963935024</v>
      </c>
      <c r="V117">
        <f t="shared" si="59"/>
        <v>0.19470860945902535</v>
      </c>
      <c r="W117">
        <f t="shared" si="71"/>
        <v>0.25961147927870049</v>
      </c>
      <c r="X117">
        <f t="shared" si="72"/>
        <v>0.32451434909837562</v>
      </c>
      <c r="Y117">
        <f t="shared" si="73"/>
        <v>0.38941721891805076</v>
      </c>
      <c r="Z117">
        <f t="shared" si="74"/>
        <v>0.45432008873772589</v>
      </c>
      <c r="AA117">
        <f t="shared" si="75"/>
        <v>0.51922295855740097</v>
      </c>
      <c r="AB117">
        <f t="shared" si="76"/>
        <v>0.58412582837707605</v>
      </c>
      <c r="AD117">
        <f t="shared" si="60"/>
        <v>1.8922119480954845E-4</v>
      </c>
      <c r="AE117">
        <f t="shared" si="61"/>
        <v>3.7844238961909691E-4</v>
      </c>
      <c r="AF117">
        <f t="shared" si="77"/>
        <v>5.6766358442864539E-4</v>
      </c>
      <c r="AG117">
        <f t="shared" si="78"/>
        <v>7.5688477923819381E-4</v>
      </c>
      <c r="AH117">
        <f t="shared" si="79"/>
        <v>9.4610597404774235E-4</v>
      </c>
      <c r="AI117">
        <f t="shared" si="80"/>
        <v>1.1353271688572908E-3</v>
      </c>
      <c r="AJ117">
        <f t="shared" si="80"/>
        <v>1.3245483636668393E-3</v>
      </c>
      <c r="AK117">
        <f t="shared" si="80"/>
        <v>1.5137695584763876E-3</v>
      </c>
      <c r="AL117">
        <f t="shared" si="80"/>
        <v>1.7029907532859359E-3</v>
      </c>
      <c r="AN117">
        <f t="shared" si="81"/>
        <v>1.3036158998658052</v>
      </c>
      <c r="AO117">
        <f t="shared" si="82"/>
        <v>2.6072317997316103</v>
      </c>
      <c r="AP117">
        <f t="shared" si="105"/>
        <v>3.9108476995974155</v>
      </c>
      <c r="AQ117">
        <f t="shared" si="83"/>
        <v>5.2144635994632207</v>
      </c>
      <c r="AR117">
        <f t="shared" si="62"/>
        <v>6.5180794993290263</v>
      </c>
      <c r="AS117">
        <f t="shared" si="63"/>
        <v>7.821695399194831</v>
      </c>
      <c r="AT117">
        <f t="shared" si="63"/>
        <v>9.1253112990606358</v>
      </c>
      <c r="AU117">
        <f t="shared" si="63"/>
        <v>10.428927198926441</v>
      </c>
      <c r="AV117">
        <f t="shared" si="84"/>
        <v>11.732543098792245</v>
      </c>
      <c r="AX117" t="str">
        <f t="shared" si="85"/>
        <v>0,26401295756776+0,964519133162388i</v>
      </c>
      <c r="AY117" t="str">
        <f t="shared" si="86"/>
        <v>-0,860594316472648+0,509291097953789i</v>
      </c>
      <c r="AZ117" t="str">
        <f t="shared" si="106"/>
        <v>-0,718429059083659-0,695600235094964i</v>
      </c>
      <c r="BA117" t="str">
        <f t="shared" si="107"/>
        <v>0,481245155090048-0,876586048658291i</v>
      </c>
      <c r="BB117" t="str">
        <f t="shared" si="108"/>
        <v>0,972538972504617+0,23274008455714i</v>
      </c>
      <c r="BC117" t="str">
        <f t="shared" si="87"/>
        <v>0,0322806258716619+0,999478844795293i</v>
      </c>
      <c r="BD117" t="str">
        <f t="shared" si="88"/>
        <v>-0,955493965487585+0,295010647124489i</v>
      </c>
      <c r="BE117" t="str">
        <f t="shared" si="89"/>
        <v>-0,536806201404712-0,843705577872663i</v>
      </c>
      <c r="BF117" t="str">
        <f t="shared" si="90"/>
        <v>0,672046379740438-0,740509056985646i</v>
      </c>
      <c r="BH117" t="str">
        <f t="shared" si="91"/>
        <v>1,13877370960612+0,134364031920062i</v>
      </c>
      <c r="BJ117">
        <f t="shared" si="92"/>
        <v>1.1466731246366153</v>
      </c>
      <c r="BL117">
        <f t="shared" si="93"/>
        <v>0.19111218743943589</v>
      </c>
      <c r="BN117">
        <f t="shared" si="94"/>
        <v>-13.207716079415857</v>
      </c>
      <c r="BQ117" t="str">
        <f t="shared" si="95"/>
        <v>0,350800548325921-0,155361111018465i</v>
      </c>
      <c r="BS117">
        <f t="shared" si="96"/>
        <v>0.38366404512627794</v>
      </c>
      <c r="BU117">
        <f t="shared" si="97"/>
        <v>3.8366404512627794E-2</v>
      </c>
      <c r="BW117">
        <f t="shared" si="98"/>
        <v>-20.181088899011034</v>
      </c>
      <c r="BZ117" t="str">
        <f t="shared" si="99"/>
        <v>-0,315010417988547+0,778209996021213i</v>
      </c>
      <c r="CB117">
        <f t="shared" si="100"/>
        <v>0.83954890348844802</v>
      </c>
      <c r="CD117">
        <f t="shared" si="101"/>
        <v>0.209887225872112</v>
      </c>
      <c r="CF117">
        <f t="shared" si="102"/>
        <v>-12.800739839131282</v>
      </c>
    </row>
    <row r="118" spans="7:84" x14ac:dyDescent="0.3">
      <c r="G118">
        <v>113</v>
      </c>
      <c r="H118">
        <f t="shared" si="64"/>
        <v>1.9722220547535925</v>
      </c>
      <c r="J118">
        <f t="shared" si="109"/>
        <v>6.443533974167083E-2</v>
      </c>
      <c r="K118">
        <f t="shared" si="65"/>
        <v>6.443533974167083E-2</v>
      </c>
      <c r="L118">
        <f t="shared" si="66"/>
        <v>6.443533974167083E-2</v>
      </c>
      <c r="M118">
        <f t="shared" si="67"/>
        <v>6.443533974167083E-2</v>
      </c>
      <c r="N118">
        <f t="shared" si="68"/>
        <v>6.443533974167083E-2</v>
      </c>
      <c r="O118">
        <f t="shared" si="103"/>
        <v>6.443533974167083E-2</v>
      </c>
      <c r="P118">
        <f t="shared" si="104"/>
        <v>6.443533974167083E-2</v>
      </c>
      <c r="Q118">
        <f t="shared" si="104"/>
        <v>6.443533974167083E-2</v>
      </c>
      <c r="R118">
        <f t="shared" si="104"/>
        <v>6.443533974167083E-2</v>
      </c>
      <c r="T118">
        <f t="shared" si="69"/>
        <v>6.443533974167083E-2</v>
      </c>
      <c r="U118">
        <f t="shared" si="70"/>
        <v>0.12887067948334166</v>
      </c>
      <c r="V118">
        <f t="shared" si="59"/>
        <v>0.1933060192250125</v>
      </c>
      <c r="W118">
        <f t="shared" si="71"/>
        <v>0.25774135896668332</v>
      </c>
      <c r="X118">
        <f t="shared" si="72"/>
        <v>0.32217669870835414</v>
      </c>
      <c r="Y118">
        <f t="shared" si="73"/>
        <v>0.38661203845002495</v>
      </c>
      <c r="Z118">
        <f t="shared" si="74"/>
        <v>0.45104737819169577</v>
      </c>
      <c r="AA118">
        <f t="shared" si="75"/>
        <v>0.51548271793336664</v>
      </c>
      <c r="AB118">
        <f t="shared" si="76"/>
        <v>0.57991805767503746</v>
      </c>
      <c r="AD118">
        <f t="shared" si="60"/>
        <v>1.8785813335764091E-4</v>
      </c>
      <c r="AE118">
        <f t="shared" si="61"/>
        <v>3.7571626671528181E-4</v>
      </c>
      <c r="AF118">
        <f t="shared" si="77"/>
        <v>5.6357440007292277E-4</v>
      </c>
      <c r="AG118">
        <f t="shared" si="78"/>
        <v>7.5143253343056362E-4</v>
      </c>
      <c r="AH118">
        <f t="shared" si="79"/>
        <v>9.3929066678820447E-4</v>
      </c>
      <c r="AI118">
        <f t="shared" si="80"/>
        <v>1.1271488001458453E-3</v>
      </c>
      <c r="AJ118">
        <f t="shared" si="80"/>
        <v>1.3150069335034862E-3</v>
      </c>
      <c r="AK118">
        <f t="shared" si="80"/>
        <v>1.5028650668611272E-3</v>
      </c>
      <c r="AL118">
        <f t="shared" si="80"/>
        <v>1.6907232002187681E-3</v>
      </c>
      <c r="AN118">
        <f t="shared" si="81"/>
        <v>1.2942252574328086</v>
      </c>
      <c r="AO118">
        <f t="shared" si="82"/>
        <v>2.5884505148656172</v>
      </c>
      <c r="AP118">
        <f t="shared" si="105"/>
        <v>3.882675772298426</v>
      </c>
      <c r="AQ118">
        <f t="shared" si="83"/>
        <v>5.1769010297312343</v>
      </c>
      <c r="AR118">
        <f t="shared" si="62"/>
        <v>6.4711262871640427</v>
      </c>
      <c r="AS118">
        <f t="shared" si="63"/>
        <v>7.7653515445968502</v>
      </c>
      <c r="AT118">
        <f t="shared" si="63"/>
        <v>9.0595768020296585</v>
      </c>
      <c r="AU118">
        <f t="shared" si="63"/>
        <v>10.353802059462469</v>
      </c>
      <c r="AV118">
        <f t="shared" si="84"/>
        <v>11.648027316895277</v>
      </c>
      <c r="AX118" t="str">
        <f t="shared" si="85"/>
        <v>0,273058637951383+0,961997390973663i</v>
      </c>
      <c r="AY118" t="str">
        <f t="shared" si="86"/>
        <v>-0,850877960480271+0,525363394584106i</v>
      </c>
      <c r="AZ118" t="str">
        <f t="shared" si="106"/>
        <v>-0,73773779185457-0,675087365064362i</v>
      </c>
      <c r="BA118" t="str">
        <f t="shared" si="107"/>
        <v>0,44798660726213-0,894040267389431i</v>
      </c>
      <c r="BB118" t="str">
        <f t="shared" si="108"/>
        <v>0,982391017453488+0,186836529690264i</v>
      </c>
      <c r="BC118" t="str">
        <f t="shared" si="87"/>
        <v>0,0885140990609169+0,996074924023004i</v>
      </c>
      <c r="BD118" t="str">
        <f t="shared" si="88"/>
        <v>-0,934051938795352+0,357137194412236i</v>
      </c>
      <c r="BE118" t="str">
        <f t="shared" si="89"/>
        <v>-0,598615999427531-0,801036132287038i</v>
      </c>
      <c r="BF118" t="str">
        <f t="shared" si="90"/>
        <v>0,607137399876177-0,79459686487652i</v>
      </c>
      <c r="BH118" t="str">
        <f t="shared" si="91"/>
        <v>1,11482051033216+0,10506968279424i</v>
      </c>
      <c r="BJ118">
        <f t="shared" si="92"/>
        <v>1.1197608711237146</v>
      </c>
      <c r="BL118">
        <f t="shared" si="93"/>
        <v>0.18662681185395244</v>
      </c>
      <c r="BN118">
        <f t="shared" si="94"/>
        <v>-13.310859542554089</v>
      </c>
      <c r="BQ118" t="str">
        <f t="shared" si="95"/>
        <v>0,277804071046371-0,137351195934078i</v>
      </c>
      <c r="BS118">
        <f t="shared" si="96"/>
        <v>0.30990394143098376</v>
      </c>
      <c r="BU118">
        <f t="shared" si="97"/>
        <v>3.0990394143098378E-2</v>
      </c>
      <c r="BW118">
        <f t="shared" si="98"/>
        <v>-21.10832891594514</v>
      </c>
      <c r="BZ118" t="str">
        <f t="shared" si="99"/>
        <v>-0,315557114383458+0,812273420493407i</v>
      </c>
      <c r="CB118">
        <f t="shared" si="100"/>
        <v>0.87141517204950814</v>
      </c>
      <c r="CD118">
        <f t="shared" si="101"/>
        <v>0.21785379301237703</v>
      </c>
      <c r="CF118">
        <f t="shared" si="102"/>
        <v>-12.63894865568906</v>
      </c>
    </row>
    <row r="119" spans="7:84" x14ac:dyDescent="0.3">
      <c r="G119">
        <v>114</v>
      </c>
      <c r="H119">
        <f t="shared" si="64"/>
        <v>1.9896753472735358</v>
      </c>
      <c r="J119">
        <f t="shared" si="109"/>
        <v>6.3948182034982065E-2</v>
      </c>
      <c r="K119">
        <f t="shared" si="65"/>
        <v>6.3948182034982065E-2</v>
      </c>
      <c r="L119">
        <f t="shared" si="66"/>
        <v>6.3948182034982065E-2</v>
      </c>
      <c r="M119">
        <f t="shared" si="67"/>
        <v>6.3948182034982065E-2</v>
      </c>
      <c r="N119">
        <f t="shared" si="68"/>
        <v>6.3948182034982065E-2</v>
      </c>
      <c r="O119">
        <f t="shared" si="103"/>
        <v>6.3948182034982065E-2</v>
      </c>
      <c r="P119">
        <f t="shared" si="104"/>
        <v>6.3948182034982065E-2</v>
      </c>
      <c r="Q119">
        <f t="shared" si="104"/>
        <v>6.3948182034982065E-2</v>
      </c>
      <c r="R119">
        <f t="shared" si="104"/>
        <v>6.3948182034982065E-2</v>
      </c>
      <c r="T119">
        <f t="shared" si="69"/>
        <v>6.3948182034982065E-2</v>
      </c>
      <c r="U119">
        <f t="shared" si="70"/>
        <v>0.12789636406996413</v>
      </c>
      <c r="V119">
        <f t="shared" si="59"/>
        <v>0.1918445461049462</v>
      </c>
      <c r="W119">
        <f t="shared" si="71"/>
        <v>0.25579272813992826</v>
      </c>
      <c r="X119">
        <f t="shared" si="72"/>
        <v>0.31974091017491035</v>
      </c>
      <c r="Y119">
        <f t="shared" si="73"/>
        <v>0.38368909220989245</v>
      </c>
      <c r="Z119">
        <f t="shared" si="74"/>
        <v>0.44763727424487454</v>
      </c>
      <c r="AA119">
        <f t="shared" si="75"/>
        <v>0.51158545627985663</v>
      </c>
      <c r="AB119">
        <f t="shared" si="76"/>
        <v>0.57553363831483872</v>
      </c>
      <c r="AD119">
        <f t="shared" si="60"/>
        <v>1.8643784849848999E-4</v>
      </c>
      <c r="AE119">
        <f t="shared" si="61"/>
        <v>3.7287569699697999E-4</v>
      </c>
      <c r="AF119">
        <f t="shared" si="77"/>
        <v>5.5931354549546995E-4</v>
      </c>
      <c r="AG119">
        <f t="shared" si="78"/>
        <v>7.4575139399395997E-4</v>
      </c>
      <c r="AH119">
        <f t="shared" si="79"/>
        <v>9.3218924249244999E-4</v>
      </c>
      <c r="AI119">
        <f t="shared" si="80"/>
        <v>1.1186270909909401E-3</v>
      </c>
      <c r="AJ119">
        <f t="shared" si="80"/>
        <v>1.3050649394894301E-3</v>
      </c>
      <c r="AK119">
        <f t="shared" si="80"/>
        <v>1.4915027879879202E-3</v>
      </c>
      <c r="AL119">
        <f t="shared" si="80"/>
        <v>1.6779406364864102E-3</v>
      </c>
      <c r="AN119">
        <f t="shared" si="81"/>
        <v>1.2844403814489562</v>
      </c>
      <c r="AO119">
        <f t="shared" si="82"/>
        <v>2.5688807628979125</v>
      </c>
      <c r="AP119">
        <f t="shared" si="105"/>
        <v>3.8533211443468685</v>
      </c>
      <c r="AQ119">
        <f t="shared" si="83"/>
        <v>5.1377615257958249</v>
      </c>
      <c r="AR119">
        <f t="shared" si="62"/>
        <v>6.4222019072447809</v>
      </c>
      <c r="AS119">
        <f t="shared" si="63"/>
        <v>7.7066422886937387</v>
      </c>
      <c r="AT119">
        <f t="shared" si="63"/>
        <v>8.9910826701426956</v>
      </c>
      <c r="AU119">
        <f t="shared" si="63"/>
        <v>10.275523051591652</v>
      </c>
      <c r="AV119">
        <f t="shared" si="84"/>
        <v>11.559963433040608</v>
      </c>
      <c r="AX119" t="str">
        <f t="shared" si="85"/>
        <v>0,282458441181861+0,959279536425704i</v>
      </c>
      <c r="AY119" t="str">
        <f t="shared" si="86"/>
        <v>-0,840434458010226+0,541913205032926i</v>
      </c>
      <c r="AZ119" t="str">
        <f t="shared" si="106"/>
        <v>-0,757234055032043-0,65314361812677i</v>
      </c>
      <c r="BA119" t="str">
        <f t="shared" si="107"/>
        <v>0,412660156421885-0,910885061520863i</v>
      </c>
      <c r="BB119" t="str">
        <f t="shared" si="108"/>
        <v>0,99035274407362+0,138569268980717i</v>
      </c>
      <c r="BC119" t="str">
        <f t="shared" si="87"/>
        <v>0,146806828200541+0,98916518094487i</v>
      </c>
      <c r="BD119" t="str">
        <f t="shared" si="88"/>
        <v>-0,907419088376864+0,420226841181404i</v>
      </c>
      <c r="BE119" t="str">
        <f t="shared" si="89"/>
        <v>-0,65942319060373-0,751771943939116i</v>
      </c>
      <c r="BF119" t="str">
        <f t="shared" si="90"/>
        <v>0,534899795382666-0,844915504000005i</v>
      </c>
      <c r="BH119" t="str">
        <f t="shared" si="91"/>
        <v>1,0878028286351+0,0757333307917139i</v>
      </c>
      <c r="BJ119">
        <f t="shared" si="92"/>
        <v>1.0904359363939413</v>
      </c>
      <c r="BL119">
        <f t="shared" si="93"/>
        <v>0.18173932273232354</v>
      </c>
      <c r="BN119">
        <f t="shared" si="94"/>
        <v>-13.426110860452845</v>
      </c>
      <c r="BQ119" t="str">
        <f t="shared" si="95"/>
        <v>0,20266717323771-0,111562095021133i</v>
      </c>
      <c r="BS119">
        <f t="shared" si="96"/>
        <v>0.23134408173469287</v>
      </c>
      <c r="BU119">
        <f t="shared" si="97"/>
        <v>2.3134408173469286E-2</v>
      </c>
      <c r="BW119">
        <f t="shared" si="98"/>
        <v>-22.378015975108127</v>
      </c>
      <c r="BZ119" t="str">
        <f t="shared" si="99"/>
        <v>-0,315210071860408+0,84804912333186i</v>
      </c>
      <c r="CB119">
        <f t="shared" si="100"/>
        <v>0.90473460472460077</v>
      </c>
      <c r="CD119">
        <f t="shared" si="101"/>
        <v>0.22618365118115019</v>
      </c>
      <c r="CF119">
        <f t="shared" si="102"/>
        <v>-12.475987809171791</v>
      </c>
    </row>
    <row r="120" spans="7:84" x14ac:dyDescent="0.3">
      <c r="G120">
        <v>115</v>
      </c>
      <c r="H120">
        <f t="shared" si="64"/>
        <v>2.0071286397934789</v>
      </c>
      <c r="J120">
        <f t="shared" si="109"/>
        <v>6.3441545092565513E-2</v>
      </c>
      <c r="K120">
        <f t="shared" si="65"/>
        <v>6.3441545092565513E-2</v>
      </c>
      <c r="L120">
        <f t="shared" si="66"/>
        <v>6.3441545092565513E-2</v>
      </c>
      <c r="M120">
        <f t="shared" si="67"/>
        <v>6.3441545092565513E-2</v>
      </c>
      <c r="N120">
        <f t="shared" si="68"/>
        <v>6.3441545092565513E-2</v>
      </c>
      <c r="O120">
        <f t="shared" si="103"/>
        <v>6.3441545092565513E-2</v>
      </c>
      <c r="P120">
        <f t="shared" si="104"/>
        <v>6.3441545092565513E-2</v>
      </c>
      <c r="Q120">
        <f t="shared" si="104"/>
        <v>6.3441545092565513E-2</v>
      </c>
      <c r="R120">
        <f t="shared" si="104"/>
        <v>6.3441545092565513E-2</v>
      </c>
      <c r="T120">
        <f t="shared" si="69"/>
        <v>6.3441545092565513E-2</v>
      </c>
      <c r="U120">
        <f t="shared" si="70"/>
        <v>0.12688309018513103</v>
      </c>
      <c r="V120">
        <f t="shared" si="59"/>
        <v>0.19032463527769655</v>
      </c>
      <c r="W120">
        <f t="shared" si="71"/>
        <v>0.25376618037026205</v>
      </c>
      <c r="X120">
        <f t="shared" si="72"/>
        <v>0.31720772546282755</v>
      </c>
      <c r="Y120">
        <f t="shared" si="73"/>
        <v>0.38064927055539305</v>
      </c>
      <c r="Z120">
        <f t="shared" si="74"/>
        <v>0.44409081564795855</v>
      </c>
      <c r="AA120">
        <f t="shared" si="75"/>
        <v>0.5075323607405241</v>
      </c>
      <c r="AB120">
        <f t="shared" si="76"/>
        <v>0.5709739058330896</v>
      </c>
      <c r="AD120">
        <f t="shared" si="60"/>
        <v>1.849607728646225E-4</v>
      </c>
      <c r="AE120">
        <f t="shared" si="61"/>
        <v>3.6992154572924499E-4</v>
      </c>
      <c r="AF120">
        <f t="shared" si="77"/>
        <v>5.5488231859386747E-4</v>
      </c>
      <c r="AG120">
        <f t="shared" si="78"/>
        <v>7.3984309145848999E-4</v>
      </c>
      <c r="AH120">
        <f t="shared" si="79"/>
        <v>9.2480386432311241E-4</v>
      </c>
      <c r="AI120">
        <f t="shared" si="80"/>
        <v>1.1097646371877349E-3</v>
      </c>
      <c r="AJ120">
        <f t="shared" si="80"/>
        <v>1.2947254100523573E-3</v>
      </c>
      <c r="AK120">
        <f t="shared" si="80"/>
        <v>1.47968618291698E-3</v>
      </c>
      <c r="AL120">
        <f t="shared" si="80"/>
        <v>1.6646469557816024E-3</v>
      </c>
      <c r="AN120">
        <f t="shared" si="81"/>
        <v>1.2742642524822616</v>
      </c>
      <c r="AO120">
        <f t="shared" si="82"/>
        <v>2.5485285049645232</v>
      </c>
      <c r="AP120">
        <f t="shared" si="105"/>
        <v>3.8227927574467842</v>
      </c>
      <c r="AQ120">
        <f t="shared" si="83"/>
        <v>5.0970570099290464</v>
      </c>
      <c r="AR120">
        <f t="shared" si="62"/>
        <v>6.3713212624113069</v>
      </c>
      <c r="AS120">
        <f t="shared" si="63"/>
        <v>7.6455855148935683</v>
      </c>
      <c r="AT120">
        <f t="shared" si="63"/>
        <v>8.9198497673758297</v>
      </c>
      <c r="AU120">
        <f t="shared" si="63"/>
        <v>10.194114019858093</v>
      </c>
      <c r="AV120">
        <f t="shared" si="84"/>
        <v>11.468378272340352</v>
      </c>
      <c r="AX120" t="str">
        <f t="shared" si="85"/>
        <v>0,292205400314961+0,956355584511731i</v>
      </c>
      <c r="AY120" t="str">
        <f t="shared" si="86"/>
        <v>-0,829232008053547+0,558904532831397i</v>
      </c>
      <c r="AZ120" t="str">
        <f t="shared" si="106"/>
        <v>-0,776817542049492-0,629725739004041i</v>
      </c>
      <c r="BA120" t="str">
        <f t="shared" si="107"/>
        <v>0,375251446361037-0,926923056140017i</v>
      </c>
      <c r="BB120" t="str">
        <f t="shared" si="108"/>
        <v>0,996118540254881+0,0880218936429201i</v>
      </c>
      <c r="BC120" t="str">
        <f t="shared" si="87"/>
        <v>0,206890987271628+0,978364001476839i</v>
      </c>
      <c r="BD120" t="str">
        <f t="shared" si="88"/>
        <v>-0,875209212740354+0,483744595767653i</v>
      </c>
      <c r="BE120" t="str">
        <f t="shared" si="89"/>
        <v>-0,7183727040079-0,695658434963868i</v>
      </c>
      <c r="BF120" t="str">
        <f t="shared" si="90"/>
        <v>0,455384445640415-0,890294898709844i</v>
      </c>
      <c r="BH120" t="str">
        <f t="shared" si="91"/>
        <v>1,05752583682784+0,04663321584199i</v>
      </c>
      <c r="BJ120">
        <f t="shared" si="92"/>
        <v>1.0585535189012356</v>
      </c>
      <c r="BL120">
        <f t="shared" si="93"/>
        <v>0.17642558648353926</v>
      </c>
      <c r="BN120">
        <f t="shared" si="94"/>
        <v>-13.554984215140314</v>
      </c>
      <c r="BQ120" t="str">
        <f t="shared" si="95"/>
        <v>0,126219352991629-0,0772115205872302i</v>
      </c>
      <c r="BS120">
        <f t="shared" si="96"/>
        <v>0.14796264387005836</v>
      </c>
      <c r="BU120">
        <f t="shared" si="97"/>
        <v>1.4796264387005837E-2</v>
      </c>
      <c r="BW120">
        <f t="shared" si="98"/>
        <v>-24.319079084256256</v>
      </c>
      <c r="BZ120" t="str">
        <f t="shared" si="99"/>
        <v>-0,313844149788078+0,885534378339087i</v>
      </c>
      <c r="CB120">
        <f t="shared" si="100"/>
        <v>0.93950480870328423</v>
      </c>
      <c r="CD120">
        <f t="shared" si="101"/>
        <v>0.23487620217582106</v>
      </c>
      <c r="CF120">
        <f t="shared" si="102"/>
        <v>-12.312209753476859</v>
      </c>
    </row>
    <row r="121" spans="7:84" x14ac:dyDescent="0.3">
      <c r="G121">
        <v>116</v>
      </c>
      <c r="H121">
        <f t="shared" si="64"/>
        <v>2.0245819323134224</v>
      </c>
      <c r="J121">
        <f t="shared" si="109"/>
        <v>6.2915583240941694E-2</v>
      </c>
      <c r="K121">
        <f t="shared" si="65"/>
        <v>6.2915583240941694E-2</v>
      </c>
      <c r="L121">
        <f t="shared" si="66"/>
        <v>6.2915583240941694E-2</v>
      </c>
      <c r="M121">
        <f t="shared" si="67"/>
        <v>6.2915583240941694E-2</v>
      </c>
      <c r="N121">
        <f t="shared" si="68"/>
        <v>6.2915583240941694E-2</v>
      </c>
      <c r="O121">
        <f t="shared" si="103"/>
        <v>6.2915583240941694E-2</v>
      </c>
      <c r="P121">
        <f t="shared" si="104"/>
        <v>6.2915583240941694E-2</v>
      </c>
      <c r="Q121">
        <f t="shared" si="104"/>
        <v>6.2915583240941694E-2</v>
      </c>
      <c r="R121">
        <f t="shared" si="104"/>
        <v>6.2915583240941694E-2</v>
      </c>
      <c r="T121">
        <f t="shared" si="69"/>
        <v>6.2915583240941694E-2</v>
      </c>
      <c r="U121">
        <f t="shared" si="70"/>
        <v>0.12583116648188339</v>
      </c>
      <c r="V121">
        <f t="shared" si="59"/>
        <v>0.18874674972282507</v>
      </c>
      <c r="W121">
        <f t="shared" si="71"/>
        <v>0.25166233296376678</v>
      </c>
      <c r="X121">
        <f t="shared" si="72"/>
        <v>0.31457791620470849</v>
      </c>
      <c r="Y121">
        <f t="shared" si="73"/>
        <v>0.37749349944565019</v>
      </c>
      <c r="Z121">
        <f t="shared" si="74"/>
        <v>0.4404090826865919</v>
      </c>
      <c r="AA121">
        <f t="shared" si="75"/>
        <v>0.50332466592753355</v>
      </c>
      <c r="AB121">
        <f t="shared" si="76"/>
        <v>0.56624024916847526</v>
      </c>
      <c r="AD121">
        <f t="shared" si="60"/>
        <v>1.8342735638758511E-4</v>
      </c>
      <c r="AE121">
        <f t="shared" si="61"/>
        <v>3.6685471277517022E-4</v>
      </c>
      <c r="AF121">
        <f t="shared" si="77"/>
        <v>5.502820691627553E-4</v>
      </c>
      <c r="AG121">
        <f t="shared" si="78"/>
        <v>7.3370942555034044E-4</v>
      </c>
      <c r="AH121">
        <f t="shared" si="79"/>
        <v>9.1713678193792558E-4</v>
      </c>
      <c r="AI121">
        <f t="shared" si="80"/>
        <v>1.1005641383255108E-3</v>
      </c>
      <c r="AJ121">
        <f t="shared" si="80"/>
        <v>1.283991494713096E-3</v>
      </c>
      <c r="AK121">
        <f t="shared" si="80"/>
        <v>1.4674188511006809E-3</v>
      </c>
      <c r="AL121">
        <f t="shared" si="80"/>
        <v>1.650846207488266E-3</v>
      </c>
      <c r="AN121">
        <f t="shared" si="81"/>
        <v>1.263699970280185</v>
      </c>
      <c r="AO121">
        <f t="shared" si="82"/>
        <v>2.52739994056037</v>
      </c>
      <c r="AP121">
        <f t="shared" si="105"/>
        <v>3.791099910840555</v>
      </c>
      <c r="AQ121">
        <f t="shared" si="83"/>
        <v>5.05479988112074</v>
      </c>
      <c r="AR121">
        <f t="shared" si="62"/>
        <v>6.3184998514009258</v>
      </c>
      <c r="AS121">
        <f t="shared" si="63"/>
        <v>7.5821998216811117</v>
      </c>
      <c r="AT121">
        <f t="shared" si="63"/>
        <v>8.8458997919612976</v>
      </c>
      <c r="AU121">
        <f t="shared" si="63"/>
        <v>10.10959976224148</v>
      </c>
      <c r="AV121">
        <f t="shared" si="84"/>
        <v>11.373299732521666</v>
      </c>
      <c r="AX121" t="str">
        <f t="shared" si="85"/>
        <v>0,302292117167138+0,953215335534741i</v>
      </c>
      <c r="AY121" t="str">
        <f t="shared" si="86"/>
        <v>-0,817238951797219+0,576298963789962i</v>
      </c>
      <c r="AZ121" t="str">
        <f t="shared" si="106"/>
        <v>-0,796381903107606-0,60479406776415i</v>
      </c>
      <c r="BA121" t="str">
        <f t="shared" si="107"/>
        <v>0,335759008669233-0,941947922179063i</v>
      </c>
      <c r="BB121" t="str">
        <f t="shared" si="108"/>
        <v>0,99937650628473+0,0353072044507602i</v>
      </c>
      <c r="BC121" t="str">
        <f t="shared" si="87"/>
        <v>0,268448271194583+0,963294101348409i</v>
      </c>
      <c r="BD121" t="str">
        <f t="shared" si="88"/>
        <v>-0,837076913786193+0,547085222251691i</v>
      </c>
      <c r="BE121" t="str">
        <f t="shared" si="89"/>
        <v>-0,774531776194908-0,632535001137772i</v>
      </c>
      <c r="BF121" t="str">
        <f t="shared" si="90"/>
        <v>0,368807212907827-0,929505911604203i</v>
      </c>
      <c r="BH121" t="str">
        <f t="shared" si="91"/>
        <v>1,02380677721628+0,0180795138322503i</v>
      </c>
      <c r="BJ121">
        <f t="shared" si="92"/>
        <v>1.0239663988112091</v>
      </c>
      <c r="BL121">
        <f t="shared" si="93"/>
        <v>0.17066106646853485</v>
      </c>
      <c r="BN121">
        <f t="shared" si="94"/>
        <v>-13.699255360974817</v>
      </c>
      <c r="BQ121" t="str">
        <f t="shared" si="95"/>
        <v>0,049453571337585-0,0335820753096248i</v>
      </c>
      <c r="BS121">
        <f t="shared" si="96"/>
        <v>5.9778018536439645E-2</v>
      </c>
      <c r="BU121">
        <f t="shared" si="97"/>
        <v>5.9778018536439641E-3</v>
      </c>
      <c r="BW121">
        <f t="shared" si="98"/>
        <v>-28.255184759567907</v>
      </c>
      <c r="BZ121" t="str">
        <f t="shared" si="99"/>
        <v>-0,311328737737687+0,924720231560553i</v>
      </c>
      <c r="CB121">
        <f t="shared" si="100"/>
        <v>0.97572183003084678</v>
      </c>
      <c r="CD121">
        <f t="shared" si="101"/>
        <v>0.2439304575077117</v>
      </c>
      <c r="CF121">
        <f t="shared" si="102"/>
        <v>-12.147939609949891</v>
      </c>
    </row>
    <row r="122" spans="7:84" x14ac:dyDescent="0.3">
      <c r="G122">
        <v>117</v>
      </c>
      <c r="H122">
        <f t="shared" si="64"/>
        <v>2.0420352248333655</v>
      </c>
      <c r="J122">
        <f t="shared" si="109"/>
        <v>6.2370456693185757E-2</v>
      </c>
      <c r="K122">
        <f t="shared" si="65"/>
        <v>6.2370456693185757E-2</v>
      </c>
      <c r="L122">
        <f t="shared" si="66"/>
        <v>6.2370456693185757E-2</v>
      </c>
      <c r="M122">
        <f t="shared" si="67"/>
        <v>6.2370456693185757E-2</v>
      </c>
      <c r="N122">
        <f t="shared" si="68"/>
        <v>6.2370456693185757E-2</v>
      </c>
      <c r="O122">
        <f t="shared" si="103"/>
        <v>6.2370456693185757E-2</v>
      </c>
      <c r="P122">
        <f t="shared" si="104"/>
        <v>6.2370456693185757E-2</v>
      </c>
      <c r="Q122">
        <f t="shared" si="104"/>
        <v>6.2370456693185757E-2</v>
      </c>
      <c r="R122">
        <f t="shared" si="104"/>
        <v>6.2370456693185757E-2</v>
      </c>
      <c r="T122">
        <f t="shared" si="69"/>
        <v>6.2370456693185757E-2</v>
      </c>
      <c r="U122">
        <f t="shared" si="70"/>
        <v>0.12474091338637151</v>
      </c>
      <c r="V122">
        <f t="shared" si="59"/>
        <v>0.18711137007955728</v>
      </c>
      <c r="W122">
        <f t="shared" si="71"/>
        <v>0.24948182677274303</v>
      </c>
      <c r="X122">
        <f t="shared" si="72"/>
        <v>0.3118522834659288</v>
      </c>
      <c r="Y122">
        <f t="shared" si="73"/>
        <v>0.37422274015911455</v>
      </c>
      <c r="Z122">
        <f t="shared" si="74"/>
        <v>0.4365931968523003</v>
      </c>
      <c r="AA122">
        <f t="shared" si="75"/>
        <v>0.49896365354548605</v>
      </c>
      <c r="AB122">
        <f t="shared" si="76"/>
        <v>0.56133411023867186</v>
      </c>
      <c r="AD122">
        <f t="shared" si="60"/>
        <v>1.8183806616089141E-4</v>
      </c>
      <c r="AE122">
        <f t="shared" si="61"/>
        <v>3.6367613232178282E-4</v>
      </c>
      <c r="AF122">
        <f t="shared" si="77"/>
        <v>5.4551419848267429E-4</v>
      </c>
      <c r="AG122">
        <f t="shared" si="78"/>
        <v>7.2735226464356565E-4</v>
      </c>
      <c r="AH122">
        <f t="shared" si="79"/>
        <v>9.0919033080445711E-4</v>
      </c>
      <c r="AI122">
        <f t="shared" si="80"/>
        <v>1.0910283969653486E-3</v>
      </c>
      <c r="AJ122">
        <f t="shared" si="80"/>
        <v>1.2728664631262399E-3</v>
      </c>
      <c r="AK122">
        <f t="shared" si="80"/>
        <v>1.4547045292871313E-3</v>
      </c>
      <c r="AL122">
        <f t="shared" si="80"/>
        <v>1.6365425954480229E-3</v>
      </c>
      <c r="AN122">
        <f t="shared" si="81"/>
        <v>1.2527507528254251</v>
      </c>
      <c r="AO122">
        <f t="shared" si="82"/>
        <v>2.5055015056508503</v>
      </c>
      <c r="AP122">
        <f t="shared" si="105"/>
        <v>3.7582522584762761</v>
      </c>
      <c r="AQ122">
        <f t="shared" si="83"/>
        <v>5.0110030113017006</v>
      </c>
      <c r="AR122">
        <f t="shared" si="62"/>
        <v>6.2637537641271264</v>
      </c>
      <c r="AS122">
        <f t="shared" si="63"/>
        <v>7.5165045169525522</v>
      </c>
      <c r="AT122">
        <f t="shared" si="63"/>
        <v>8.7692552697779771</v>
      </c>
      <c r="AU122">
        <f t="shared" si="63"/>
        <v>10.022006022603401</v>
      </c>
      <c r="AV122">
        <f t="shared" si="84"/>
        <v>11.274756775428827</v>
      </c>
      <c r="AX122" t="str">
        <f t="shared" si="85"/>
        <v>0,312710750599489+0,949848401830263i</v>
      </c>
      <c r="AY122" t="str">
        <f t="shared" si="86"/>
        <v>-0,804423972919008+0,594055613384133i</v>
      </c>
      <c r="AZ122" t="str">
        <f t="shared" si="106"/>
        <v>-0,815814799342941-0,578313248311879i</v>
      </c>
      <c r="BA122" t="str">
        <f t="shared" si="107"/>
        <v>0,294195856413603-0,955745153306605i</v>
      </c>
      <c r="BB122" t="str">
        <f t="shared" si="108"/>
        <v>0,999811213507656-0,0194303202327849i</v>
      </c>
      <c r="BC122" t="str">
        <f t="shared" si="87"/>
        <v>0,331107573653925+0,94359301325784i</v>
      </c>
      <c r="BD122" t="str">
        <f t="shared" si="88"/>
        <v>-0,792729417734667+0,60957367910537i</v>
      </c>
      <c r="BE122" t="str">
        <f t="shared" si="89"/>
        <v>-0,826897596138133-0,562352527780375i</v>
      </c>
      <c r="BF122" t="str">
        <f t="shared" si="90"/>
        <v>0,275569881820129-0,961281041232812i</v>
      </c>
      <c r="BH122" t="str">
        <f t="shared" si="91"/>
        <v>0,986479048258799-0,00958470663687305i</v>
      </c>
      <c r="BJ122">
        <f t="shared" si="92"/>
        <v>0.98652561003498573</v>
      </c>
      <c r="BL122">
        <f t="shared" si="93"/>
        <v>0.16442093500583096</v>
      </c>
      <c r="BN122">
        <f t="shared" si="94"/>
        <v>-13.861028777670779</v>
      </c>
      <c r="BQ122" t="str">
        <f t="shared" si="95"/>
        <v>-0,0264705101399468+0,0199484167131498i</v>
      </c>
      <c r="BS122">
        <f t="shared" si="96"/>
        <v>3.3145546253312834E-2</v>
      </c>
      <c r="BU122">
        <f t="shared" si="97"/>
        <v>3.3145546253312832E-3</v>
      </c>
      <c r="BW122">
        <f t="shared" si="98"/>
        <v>-30.81634810549625</v>
      </c>
      <c r="BZ122" t="str">
        <f t="shared" si="99"/>
        <v>-0,30752802166246+0,965590766902517i</v>
      </c>
      <c r="CB122">
        <f t="shared" si="100"/>
        <v>1.0133799944912161</v>
      </c>
      <c r="CD122">
        <f t="shared" si="101"/>
        <v>0.25334499862280402</v>
      </c>
      <c r="CF122">
        <f t="shared" si="102"/>
        <v>-11.983476561844295</v>
      </c>
    </row>
    <row r="123" spans="7:84" x14ac:dyDescent="0.3">
      <c r="G123">
        <v>118</v>
      </c>
      <c r="H123">
        <f t="shared" si="64"/>
        <v>2.0594885173533091</v>
      </c>
      <c r="J123">
        <f t="shared" si="109"/>
        <v>6.1806331500124885E-2</v>
      </c>
      <c r="K123">
        <f t="shared" si="65"/>
        <v>6.1806331500124885E-2</v>
      </c>
      <c r="L123">
        <f t="shared" si="66"/>
        <v>6.1806331500124885E-2</v>
      </c>
      <c r="M123">
        <f t="shared" si="67"/>
        <v>6.1806331500124885E-2</v>
      </c>
      <c r="N123">
        <f t="shared" si="68"/>
        <v>6.1806331500124885E-2</v>
      </c>
      <c r="O123">
        <f t="shared" si="103"/>
        <v>6.1806331500124885E-2</v>
      </c>
      <c r="P123">
        <f t="shared" si="104"/>
        <v>6.1806331500124885E-2</v>
      </c>
      <c r="Q123">
        <f t="shared" si="104"/>
        <v>6.1806331500124885E-2</v>
      </c>
      <c r="R123">
        <f t="shared" si="104"/>
        <v>6.1806331500124885E-2</v>
      </c>
      <c r="T123">
        <f t="shared" si="69"/>
        <v>6.1806331500124885E-2</v>
      </c>
      <c r="U123">
        <f t="shared" si="70"/>
        <v>0.12361266300024977</v>
      </c>
      <c r="V123">
        <f t="shared" si="59"/>
        <v>0.18541899450037466</v>
      </c>
      <c r="W123">
        <f t="shared" si="71"/>
        <v>0.24722532600049954</v>
      </c>
      <c r="X123">
        <f t="shared" si="72"/>
        <v>0.30903165750062445</v>
      </c>
      <c r="Y123">
        <f t="shared" si="73"/>
        <v>0.37083798900074932</v>
      </c>
      <c r="Z123">
        <f t="shared" si="74"/>
        <v>0.4326443205008742</v>
      </c>
      <c r="AA123">
        <f t="shared" si="75"/>
        <v>0.49445065200099908</v>
      </c>
      <c r="AB123">
        <f t="shared" si="76"/>
        <v>0.55625698350112396</v>
      </c>
      <c r="AD123">
        <f t="shared" si="60"/>
        <v>1.801933862977402E-4</v>
      </c>
      <c r="AE123">
        <f t="shared" si="61"/>
        <v>3.603867725954804E-4</v>
      </c>
      <c r="AF123">
        <f t="shared" si="77"/>
        <v>5.4058015889322055E-4</v>
      </c>
      <c r="AG123">
        <f t="shared" si="78"/>
        <v>7.2077354519096081E-4</v>
      </c>
      <c r="AH123">
        <f t="shared" si="79"/>
        <v>9.0096693148870096E-4</v>
      </c>
      <c r="AI123">
        <f t="shared" si="80"/>
        <v>1.0811603177864411E-3</v>
      </c>
      <c r="AJ123">
        <f t="shared" si="80"/>
        <v>1.2613537040841814E-3</v>
      </c>
      <c r="AK123">
        <f t="shared" si="80"/>
        <v>1.4415470903819216E-3</v>
      </c>
      <c r="AL123">
        <f t="shared" si="80"/>
        <v>1.6217404766796617E-3</v>
      </c>
      <c r="AN123">
        <f t="shared" si="81"/>
        <v>1.2414199353556856</v>
      </c>
      <c r="AO123">
        <f t="shared" si="82"/>
        <v>2.4828398707113712</v>
      </c>
      <c r="AP123">
        <f t="shared" si="105"/>
        <v>3.7242598060670562</v>
      </c>
      <c r="AQ123">
        <f t="shared" si="83"/>
        <v>4.9656797414227425</v>
      </c>
      <c r="AR123">
        <f t="shared" si="62"/>
        <v>6.2070996767784274</v>
      </c>
      <c r="AS123">
        <f t="shared" si="63"/>
        <v>7.4485196121341124</v>
      </c>
      <c r="AT123">
        <f t="shared" si="63"/>
        <v>8.6899395474897982</v>
      </c>
      <c r="AU123">
        <f t="shared" si="63"/>
        <v>9.931359482845485</v>
      </c>
      <c r="AV123">
        <f t="shared" si="84"/>
        <v>11.172779418201168</v>
      </c>
      <c r="AX123" t="str">
        <f t="shared" si="85"/>
        <v>0,323453005320651+0,946244235569781i</v>
      </c>
      <c r="AY123" t="str">
        <f t="shared" si="86"/>
        <v>-0,790756306698077+0,612131083524776i</v>
      </c>
      <c r="AZ123" t="str">
        <f t="shared" si="106"/>
        <v>-0,834998013076156-0,550252958337229i</v>
      </c>
      <c r="BA123" t="str">
        <f t="shared" si="107"/>
        <v>0,250591073165567-0,968093029646288i</v>
      </c>
      <c r="BB123" t="str">
        <f t="shared" si="108"/>
        <v>0,997106884520015-0,0760122414009038i</v>
      </c>
      <c r="BC123" t="str">
        <f t="shared" si="87"/>
        <v>0,394443363682255+0,918920253801726i</v>
      </c>
      <c r="BD123" t="str">
        <f t="shared" si="88"/>
        <v>-0,741939101696391+0,670467276885272i</v>
      </c>
      <c r="BE123" t="str">
        <f t="shared" si="89"/>
        <v>-0,874408228099459-0,485190942446338i</v>
      </c>
      <c r="BF123" t="str">
        <f t="shared" si="90"/>
        <v>0,176279163184638-0,984340213862526i</v>
      </c>
      <c r="BH123" t="str">
        <f t="shared" si="91"/>
        <v>0,945396643232-0,035982910289864i</v>
      </c>
      <c r="BJ123">
        <f t="shared" si="92"/>
        <v>0.94608117139453851</v>
      </c>
      <c r="BL123">
        <f t="shared" si="93"/>
        <v>0.15768019523242308</v>
      </c>
      <c r="BN123">
        <f t="shared" si="94"/>
        <v>-14.042828423326313</v>
      </c>
      <c r="BQ123" t="str">
        <f t="shared" si="95"/>
        <v>-0,100228159696957+0,08387346408827i</v>
      </c>
      <c r="BS123">
        <f t="shared" si="96"/>
        <v>0.13069216493120403</v>
      </c>
      <c r="BU123">
        <f t="shared" si="97"/>
        <v>1.3069216493120404E-2</v>
      </c>
      <c r="BW123">
        <f t="shared" si="98"/>
        <v>-24.858104391654678</v>
      </c>
      <c r="BZ123" t="str">
        <f t="shared" si="99"/>
        <v>-0,302301314453582+1,00812236075733i</v>
      </c>
      <c r="CB123">
        <f t="shared" si="100"/>
        <v>1.0524717473544341</v>
      </c>
      <c r="CD123">
        <f t="shared" si="101"/>
        <v>0.26311793683860851</v>
      </c>
      <c r="CF123">
        <f t="shared" si="102"/>
        <v>-11.819095362315966</v>
      </c>
    </row>
    <row r="124" spans="7:84" x14ac:dyDescent="0.3">
      <c r="G124">
        <v>119</v>
      </c>
      <c r="H124">
        <f t="shared" si="64"/>
        <v>2.0769418098732522</v>
      </c>
      <c r="J124">
        <f t="shared" si="109"/>
        <v>6.1223379499757716E-2</v>
      </c>
      <c r="K124">
        <f t="shared" si="65"/>
        <v>6.1223379499757716E-2</v>
      </c>
      <c r="L124">
        <f t="shared" si="66"/>
        <v>6.1223379499757716E-2</v>
      </c>
      <c r="M124">
        <f t="shared" si="67"/>
        <v>6.1223379499757716E-2</v>
      </c>
      <c r="N124">
        <f t="shared" si="68"/>
        <v>6.1223379499757716E-2</v>
      </c>
      <c r="O124">
        <f t="shared" si="103"/>
        <v>6.1223379499757716E-2</v>
      </c>
      <c r="P124">
        <f t="shared" si="104"/>
        <v>6.1223379499757716E-2</v>
      </c>
      <c r="Q124">
        <f t="shared" si="104"/>
        <v>6.1223379499757716E-2</v>
      </c>
      <c r="R124">
        <f t="shared" si="104"/>
        <v>6.1223379499757716E-2</v>
      </c>
      <c r="T124">
        <f t="shared" si="69"/>
        <v>6.1223379499757716E-2</v>
      </c>
      <c r="U124">
        <f t="shared" si="70"/>
        <v>0.12244675899951543</v>
      </c>
      <c r="V124">
        <f t="shared" si="59"/>
        <v>0.18367013849927316</v>
      </c>
      <c r="W124">
        <f t="shared" si="71"/>
        <v>0.24489351799903086</v>
      </c>
      <c r="X124">
        <f t="shared" si="72"/>
        <v>0.30611689749878856</v>
      </c>
      <c r="Y124">
        <f t="shared" si="73"/>
        <v>0.36734027699854627</v>
      </c>
      <c r="Z124">
        <f t="shared" si="74"/>
        <v>0.42856365649830397</v>
      </c>
      <c r="AA124">
        <f t="shared" si="75"/>
        <v>0.48978703599806167</v>
      </c>
      <c r="AB124">
        <f t="shared" si="76"/>
        <v>0.55101041549781937</v>
      </c>
      <c r="AD124">
        <f t="shared" si="60"/>
        <v>1.7849381778355019E-4</v>
      </c>
      <c r="AE124">
        <f t="shared" si="61"/>
        <v>3.5698763556710038E-4</v>
      </c>
      <c r="AF124">
        <f t="shared" si="77"/>
        <v>5.3548145335065062E-4</v>
      </c>
      <c r="AG124">
        <f t="shared" si="78"/>
        <v>7.1397527113420075E-4</v>
      </c>
      <c r="AH124">
        <f t="shared" si="79"/>
        <v>8.9246908891775088E-4</v>
      </c>
      <c r="AI124">
        <f t="shared" si="80"/>
        <v>1.070962906701301E-3</v>
      </c>
      <c r="AJ124">
        <f t="shared" si="80"/>
        <v>1.2494567244848512E-3</v>
      </c>
      <c r="AK124">
        <f t="shared" si="80"/>
        <v>1.4279505422684013E-3</v>
      </c>
      <c r="AL124">
        <f t="shared" si="80"/>
        <v>1.6064443600519514E-3</v>
      </c>
      <c r="AN124">
        <f t="shared" si="81"/>
        <v>1.2297109693477317</v>
      </c>
      <c r="AO124">
        <f t="shared" si="82"/>
        <v>2.4594219386954634</v>
      </c>
      <c r="AP124">
        <f t="shared" si="105"/>
        <v>3.6891329080431956</v>
      </c>
      <c r="AQ124">
        <f t="shared" si="83"/>
        <v>4.9188438773909269</v>
      </c>
      <c r="AR124">
        <f t="shared" si="62"/>
        <v>6.1485548467386586</v>
      </c>
      <c r="AS124">
        <f t="shared" si="63"/>
        <v>7.3782658160863903</v>
      </c>
      <c r="AT124">
        <f t="shared" si="63"/>
        <v>8.607976785434122</v>
      </c>
      <c r="AU124">
        <f t="shared" si="63"/>
        <v>9.837687754781852</v>
      </c>
      <c r="AV124">
        <f t="shared" si="84"/>
        <v>11.067398724129584</v>
      </c>
      <c r="AX124" t="str">
        <f t="shared" si="85"/>
        <v>0,334510121312992+0,942392157617606i</v>
      </c>
      <c r="AY124" t="str">
        <f t="shared" si="86"/>
        <v>-0,776205957478335+0,630479429938156i</v>
      </c>
      <c r="AZ124" t="str">
        <f t="shared" si="106"/>
        <v>-0,853807619312882-0,520588656429689i</v>
      </c>
      <c r="BA124" t="str">
        <f t="shared" si="107"/>
        <v>0,204991376849716-0,978763779171082i</v>
      </c>
      <c r="BB124" t="str">
        <f t="shared" si="108"/>
        <v>0,990950999989114-0,134224124584873i</v>
      </c>
      <c r="BC124" t="str">
        <f t="shared" si="87"/>
        <v>0,457974901593463+0,888965122775049i</v>
      </c>
      <c r="BD124" t="str">
        <f t="shared" si="88"/>
        <v>-0,684556520208444+0,728959786709875i</v>
      </c>
      <c r="BE124" t="str">
        <f t="shared" si="89"/>
        <v>-0,915957070834516-0,401276269405821i</v>
      </c>
      <c r="BF124" t="str">
        <f t="shared" si="90"/>
        <v>0,0717626984437488-0,997421733827808i</v>
      </c>
      <c r="BH124" t="str">
        <f t="shared" si="91"/>
        <v>0,900438921360605-0,060704972629882i</v>
      </c>
      <c r="BJ124">
        <f t="shared" si="92"/>
        <v>0.90248287784480696</v>
      </c>
      <c r="BL124">
        <f t="shared" si="93"/>
        <v>0.1504138129741345</v>
      </c>
      <c r="BN124">
        <f t="shared" si="94"/>
        <v>-14.247722706109826</v>
      </c>
      <c r="BQ124" t="str">
        <f t="shared" si="95"/>
        <v>-0,170337069645143+0,158521933621413i</v>
      </c>
      <c r="BS124">
        <f t="shared" si="96"/>
        <v>0.23268846283038178</v>
      </c>
      <c r="BU124">
        <f t="shared" si="97"/>
        <v>2.3268846283038179E-2</v>
      </c>
      <c r="BW124">
        <f t="shared" si="98"/>
        <v>-22.352851407155605</v>
      </c>
      <c r="BZ124" t="str">
        <f t="shared" si="99"/>
        <v>-0,295503455478225+1,05228293112607i</v>
      </c>
      <c r="CB124">
        <f t="shared" si="100"/>
        <v>1.0929874927641416</v>
      </c>
      <c r="CD124">
        <f t="shared" si="101"/>
        <v>0.27324687319103541</v>
      </c>
      <c r="CF124">
        <f t="shared" si="102"/>
        <v>-11.655047903810578</v>
      </c>
    </row>
    <row r="125" spans="7:84" x14ac:dyDescent="0.3">
      <c r="G125">
        <v>120</v>
      </c>
      <c r="H125">
        <f t="shared" si="64"/>
        <v>2.0943951023931953</v>
      </c>
      <c r="J125">
        <f t="shared" si="109"/>
        <v>6.0621778264910713E-2</v>
      </c>
      <c r="K125">
        <f t="shared" si="65"/>
        <v>6.0621778264910713E-2</v>
      </c>
      <c r="L125">
        <f t="shared" si="66"/>
        <v>6.0621778264910713E-2</v>
      </c>
      <c r="M125">
        <f t="shared" si="67"/>
        <v>6.0621778264910713E-2</v>
      </c>
      <c r="N125">
        <f t="shared" si="68"/>
        <v>6.0621778264910713E-2</v>
      </c>
      <c r="O125">
        <f t="shared" si="103"/>
        <v>6.0621778264910713E-2</v>
      </c>
      <c r="P125">
        <f t="shared" si="104"/>
        <v>6.0621778264910713E-2</v>
      </c>
      <c r="Q125">
        <f t="shared" si="104"/>
        <v>6.0621778264910713E-2</v>
      </c>
      <c r="R125">
        <f t="shared" si="104"/>
        <v>6.0621778264910713E-2</v>
      </c>
      <c r="T125">
        <f t="shared" si="69"/>
        <v>6.0621778264910713E-2</v>
      </c>
      <c r="U125">
        <f t="shared" si="70"/>
        <v>0.12124355652982143</v>
      </c>
      <c r="V125">
        <f t="shared" si="59"/>
        <v>0.18186533479473213</v>
      </c>
      <c r="W125">
        <f t="shared" si="71"/>
        <v>0.24248711305964285</v>
      </c>
      <c r="X125">
        <f t="shared" si="72"/>
        <v>0.30310889132455354</v>
      </c>
      <c r="Y125">
        <f t="shared" si="73"/>
        <v>0.36373066958946426</v>
      </c>
      <c r="Z125">
        <f t="shared" si="74"/>
        <v>0.42435244785437498</v>
      </c>
      <c r="AA125">
        <f t="shared" si="75"/>
        <v>0.4849742261192857</v>
      </c>
      <c r="AB125">
        <f t="shared" si="76"/>
        <v>0.54559600438419642</v>
      </c>
      <c r="AD125">
        <f t="shared" si="60"/>
        <v>1.7673987832335486E-4</v>
      </c>
      <c r="AE125">
        <f t="shared" si="61"/>
        <v>3.5347975664670972E-4</v>
      </c>
      <c r="AF125">
        <f t="shared" si="77"/>
        <v>5.3021963497006455E-4</v>
      </c>
      <c r="AG125">
        <f t="shared" si="78"/>
        <v>7.0695951329341944E-4</v>
      </c>
      <c r="AH125">
        <f t="shared" si="79"/>
        <v>8.8369939161677422E-4</v>
      </c>
      <c r="AI125">
        <f t="shared" si="80"/>
        <v>1.0604392699401291E-3</v>
      </c>
      <c r="AJ125">
        <f t="shared" si="80"/>
        <v>1.2371791482634839E-3</v>
      </c>
      <c r="AK125">
        <f t="shared" si="80"/>
        <v>1.4139190265868389E-3</v>
      </c>
      <c r="AL125">
        <f t="shared" si="80"/>
        <v>1.5906589049101937E-3</v>
      </c>
      <c r="AN125">
        <f t="shared" si="81"/>
        <v>1.217627421466037</v>
      </c>
      <c r="AO125">
        <f t="shared" si="82"/>
        <v>2.4352548429320739</v>
      </c>
      <c r="AP125">
        <f t="shared" si="105"/>
        <v>3.6528822643981109</v>
      </c>
      <c r="AQ125">
        <f t="shared" si="83"/>
        <v>4.8705096858641479</v>
      </c>
      <c r="AR125">
        <f t="shared" si="62"/>
        <v>6.0881371073301844</v>
      </c>
      <c r="AS125">
        <f t="shared" si="63"/>
        <v>7.3057645287962218</v>
      </c>
      <c r="AT125">
        <f t="shared" si="63"/>
        <v>8.5233919502622584</v>
      </c>
      <c r="AU125">
        <f t="shared" si="63"/>
        <v>9.7410193717282958</v>
      </c>
      <c r="AV125">
        <f t="shared" si="84"/>
        <v>10.958646793194331</v>
      </c>
      <c r="AX125" t="str">
        <f t="shared" si="85"/>
        <v>0,345872863987097+0,938281387408577i</v>
      </c>
      <c r="AY125" t="str">
        <f t="shared" si="86"/>
        <v>-0,760743923914727+0,649052141377582i</v>
      </c>
      <c r="AZ125" t="str">
        <f t="shared" si="106"/>
        <v>-0,872114223437434-0,489302341378132i</v>
      </c>
      <c r="BA125" t="str">
        <f t="shared" si="107"/>
        <v>0,157462635546351-0,987524945713675i</v>
      </c>
      <c r="BB125" t="str">
        <f t="shared" si="108"/>
        <v>0,981038328892179-0,19381382108725i</v>
      </c>
      <c r="BC125" t="str">
        <f t="shared" si="87"/>
        <v>0,521166437443756+0,853455062954215i</v>
      </c>
      <c r="BD125" t="str">
        <f t="shared" si="88"/>
        <v>-0,620523672226931+0,784187714903775i</v>
      </c>
      <c r="BE125" t="str">
        <f t="shared" si="89"/>
        <v>-0,950411036813594-0,310996561239684i</v>
      </c>
      <c r="BF125" t="str">
        <f t="shared" si="90"/>
        <v>-0,0369191023083977-0,999318257555991i</v>
      </c>
      <c r="BH125" t="str">
        <f t="shared" si="91"/>
        <v>0,851515681073466-0,0833075793928979i</v>
      </c>
      <c r="BJ125">
        <f t="shared" si="92"/>
        <v>0.85558115214064456</v>
      </c>
      <c r="BL125">
        <f t="shared" si="93"/>
        <v>0.14259685869010744</v>
      </c>
      <c r="BN125">
        <f t="shared" si="94"/>
        <v>-14.479500329129497</v>
      </c>
      <c r="BQ125" t="str">
        <f t="shared" si="95"/>
        <v>-0,235171692831701+0,244020379669417i</v>
      </c>
      <c r="BS125">
        <f t="shared" si="96"/>
        <v>0.33889772912094634</v>
      </c>
      <c r="BU125">
        <f t="shared" si="97"/>
        <v>3.3889772912094634E-2</v>
      </c>
      <c r="BW125">
        <f t="shared" si="98"/>
        <v>-20.719913325925209</v>
      </c>
      <c r="BZ125" t="str">
        <f t="shared" si="99"/>
        <v>-0,286985283365064+1,09803118740803i</v>
      </c>
      <c r="CB125">
        <f t="shared" si="100"/>
        <v>1.1349154335847293</v>
      </c>
      <c r="CD125">
        <f t="shared" si="101"/>
        <v>0.28372885839618234</v>
      </c>
      <c r="CF125">
        <f t="shared" si="102"/>
        <v>-11.491564806825448</v>
      </c>
    </row>
    <row r="126" spans="7:84" x14ac:dyDescent="0.3">
      <c r="G126">
        <v>121</v>
      </c>
      <c r="H126">
        <f t="shared" si="64"/>
        <v>2.1118483949131388</v>
      </c>
      <c r="J126">
        <f t="shared" si="109"/>
        <v>6.0001711049147873E-2</v>
      </c>
      <c r="K126">
        <f t="shared" si="65"/>
        <v>6.0001711049147873E-2</v>
      </c>
      <c r="L126">
        <f t="shared" si="66"/>
        <v>6.0001711049147873E-2</v>
      </c>
      <c r="M126">
        <f t="shared" si="67"/>
        <v>6.0001711049147873E-2</v>
      </c>
      <c r="N126">
        <f t="shared" si="68"/>
        <v>6.0001711049147873E-2</v>
      </c>
      <c r="O126">
        <f t="shared" si="103"/>
        <v>6.0001711049147873E-2</v>
      </c>
      <c r="P126">
        <f t="shared" si="104"/>
        <v>6.0001711049147873E-2</v>
      </c>
      <c r="Q126">
        <f t="shared" si="104"/>
        <v>6.0001711049147873E-2</v>
      </c>
      <c r="R126">
        <f t="shared" si="104"/>
        <v>6.0001711049147873E-2</v>
      </c>
      <c r="T126">
        <f t="shared" si="69"/>
        <v>6.0001711049147873E-2</v>
      </c>
      <c r="U126">
        <f t="shared" si="70"/>
        <v>0.12000342209829575</v>
      </c>
      <c r="V126">
        <f t="shared" si="59"/>
        <v>0.18000513314744362</v>
      </c>
      <c r="W126">
        <f t="shared" si="71"/>
        <v>0.24000684419659149</v>
      </c>
      <c r="X126">
        <f t="shared" si="72"/>
        <v>0.30000855524573938</v>
      </c>
      <c r="Y126">
        <f t="shared" si="73"/>
        <v>0.36001026629488725</v>
      </c>
      <c r="Z126">
        <f t="shared" si="74"/>
        <v>0.42001197734403511</v>
      </c>
      <c r="AA126">
        <f t="shared" si="75"/>
        <v>0.48001368839318298</v>
      </c>
      <c r="AB126">
        <f t="shared" si="76"/>
        <v>0.5400153994423309</v>
      </c>
      <c r="AD126">
        <f t="shared" si="60"/>
        <v>1.7493210218410459E-4</v>
      </c>
      <c r="AE126">
        <f t="shared" si="61"/>
        <v>3.4986420436820917E-4</v>
      </c>
      <c r="AF126">
        <f t="shared" si="77"/>
        <v>5.2479630655231382E-4</v>
      </c>
      <c r="AG126">
        <f t="shared" si="78"/>
        <v>6.9972840873641835E-4</v>
      </c>
      <c r="AH126">
        <f t="shared" si="79"/>
        <v>8.7466051092052299E-4</v>
      </c>
      <c r="AI126">
        <f t="shared" si="80"/>
        <v>1.0495926131046276E-3</v>
      </c>
      <c r="AJ126">
        <f t="shared" si="80"/>
        <v>1.2245247152887322E-3</v>
      </c>
      <c r="AK126">
        <f t="shared" si="80"/>
        <v>1.3994568174728367E-3</v>
      </c>
      <c r="AL126">
        <f t="shared" si="80"/>
        <v>1.5743889196569414E-3</v>
      </c>
      <c r="AN126">
        <f t="shared" si="81"/>
        <v>1.2051729724763418</v>
      </c>
      <c r="AO126">
        <f t="shared" si="82"/>
        <v>2.4103459449526836</v>
      </c>
      <c r="AP126">
        <f t="shared" si="105"/>
        <v>3.6155189174290263</v>
      </c>
      <c r="AQ126">
        <f t="shared" si="83"/>
        <v>4.8206918899053672</v>
      </c>
      <c r="AR126">
        <f t="shared" si="62"/>
        <v>6.0258648623817095</v>
      </c>
      <c r="AS126">
        <f t="shared" si="63"/>
        <v>7.2310378348580526</v>
      </c>
      <c r="AT126">
        <f t="shared" si="63"/>
        <v>8.436210807334394</v>
      </c>
      <c r="AU126">
        <f t="shared" si="63"/>
        <v>9.6413837798107345</v>
      </c>
      <c r="AV126">
        <f t="shared" si="84"/>
        <v>10.846556752287078</v>
      </c>
      <c r="AX126" t="str">
        <f t="shared" si="85"/>
        <v>0,357531515169788+0,933901073808353i</v>
      </c>
      <c r="AY126" t="str">
        <f t="shared" si="86"/>
        <v>-0,744342431320791+0,667798131874786i</v>
      </c>
      <c r="AZ126" t="str">
        <f t="shared" si="106"/>
        <v>-0,889783269720361-0,456383317974862i</v>
      </c>
      <c r="BA126" t="str">
        <f t="shared" si="107"/>
        <v>0,108091310129093-0,99414097022232i</v>
      </c>
      <c r="BB126" t="str">
        <f t="shared" si="108"/>
        <v>0,967075369494645-0,254490136777038i</v>
      </c>
      <c r="BC126" t="str">
        <f t="shared" si="87"/>
        <v>0,583428534148512+0,812164481826999i</v>
      </c>
      <c r="BD126" t="str">
        <f t="shared" si="88"/>
        <v>-0,549887193879833+0,835238932286423i</v>
      </c>
      <c r="BE126" t="str">
        <f t="shared" si="89"/>
        <v>-0,976632537349153-0,214915999848676i</v>
      </c>
      <c r="BF126" t="str">
        <f t="shared" si="90"/>
        <v>-0,148466627805281-0,988917418406678i</v>
      </c>
      <c r="BH126" t="str">
        <f t="shared" si="91"/>
        <v>0,798572493752374-0,103315219291081i</v>
      </c>
      <c r="BJ126">
        <f t="shared" si="92"/>
        <v>0.80522795673961145</v>
      </c>
      <c r="BL126">
        <f t="shared" si="93"/>
        <v>0.1342046594566019</v>
      </c>
      <c r="BN126">
        <f t="shared" si="94"/>
        <v>-14.742923969468361</v>
      </c>
      <c r="BQ126" t="str">
        <f t="shared" si="95"/>
        <v>-0,292985331133381+0,340254776566987i</v>
      </c>
      <c r="BS126">
        <f t="shared" si="96"/>
        <v>0.44901416150939727</v>
      </c>
      <c r="BU126">
        <f t="shared" si="97"/>
        <v>4.4901416150939726E-2</v>
      </c>
      <c r="BW126">
        <f t="shared" si="98"/>
        <v>-19.497999528449096</v>
      </c>
      <c r="BZ126" t="str">
        <f t="shared" si="99"/>
        <v>-0,276594185871364+1,14531588770828i</v>
      </c>
      <c r="CB126">
        <f t="shared" si="100"/>
        <v>1.1782414125699572</v>
      </c>
      <c r="CD126">
        <f t="shared" si="101"/>
        <v>0.2945603531424893</v>
      </c>
      <c r="CF126">
        <f t="shared" si="102"/>
        <v>-11.328856995007818</v>
      </c>
    </row>
    <row r="127" spans="7:84" x14ac:dyDescent="0.3">
      <c r="G127">
        <v>122</v>
      </c>
      <c r="H127">
        <f t="shared" si="64"/>
        <v>2.1293016874330819</v>
      </c>
      <c r="J127">
        <f t="shared" si="109"/>
        <v>5.9363366730949829E-2</v>
      </c>
      <c r="K127">
        <f t="shared" si="65"/>
        <v>5.9363366730949829E-2</v>
      </c>
      <c r="L127">
        <f t="shared" si="66"/>
        <v>5.9363366730949829E-2</v>
      </c>
      <c r="M127">
        <f t="shared" si="67"/>
        <v>5.9363366730949829E-2</v>
      </c>
      <c r="N127">
        <f t="shared" si="68"/>
        <v>5.9363366730949829E-2</v>
      </c>
      <c r="O127">
        <f t="shared" si="103"/>
        <v>5.9363366730949829E-2</v>
      </c>
      <c r="P127">
        <f t="shared" si="104"/>
        <v>5.9363366730949829E-2</v>
      </c>
      <c r="Q127">
        <f t="shared" si="104"/>
        <v>5.9363366730949829E-2</v>
      </c>
      <c r="R127">
        <f t="shared" si="104"/>
        <v>5.9363366730949829E-2</v>
      </c>
      <c r="T127">
        <f t="shared" si="69"/>
        <v>5.9363366730949829E-2</v>
      </c>
      <c r="U127">
        <f t="shared" si="70"/>
        <v>0.11872673346189966</v>
      </c>
      <c r="V127">
        <f t="shared" si="59"/>
        <v>0.17809010019284949</v>
      </c>
      <c r="W127">
        <f t="shared" si="71"/>
        <v>0.23745346692379932</v>
      </c>
      <c r="X127">
        <f t="shared" si="72"/>
        <v>0.29681683365474915</v>
      </c>
      <c r="Y127">
        <f t="shared" si="73"/>
        <v>0.35618020038569898</v>
      </c>
      <c r="Z127">
        <f t="shared" si="74"/>
        <v>0.4155435671166488</v>
      </c>
      <c r="AA127">
        <f t="shared" si="75"/>
        <v>0.47490693384759863</v>
      </c>
      <c r="AB127">
        <f t="shared" si="76"/>
        <v>0.53427030057854852</v>
      </c>
      <c r="AD127">
        <f t="shared" si="60"/>
        <v>1.730710400319237E-4</v>
      </c>
      <c r="AE127">
        <f t="shared" si="61"/>
        <v>3.4614208006384739E-4</v>
      </c>
      <c r="AF127">
        <f t="shared" si="77"/>
        <v>5.1921312009577114E-4</v>
      </c>
      <c r="AG127">
        <f t="shared" si="78"/>
        <v>6.9228416012769478E-4</v>
      </c>
      <c r="AH127">
        <f t="shared" si="79"/>
        <v>8.6535520015961853E-4</v>
      </c>
      <c r="AI127">
        <f t="shared" si="80"/>
        <v>1.0384262401915423E-3</v>
      </c>
      <c r="AJ127">
        <f t="shared" si="80"/>
        <v>1.2114972802234659E-3</v>
      </c>
      <c r="AK127">
        <f t="shared" si="80"/>
        <v>1.3845683202553896E-3</v>
      </c>
      <c r="AL127">
        <f t="shared" si="80"/>
        <v>1.5576393602873134E-3</v>
      </c>
      <c r="AN127">
        <f t="shared" si="81"/>
        <v>1.1923514161244577</v>
      </c>
      <c r="AO127">
        <f t="shared" si="82"/>
        <v>2.3847028322489154</v>
      </c>
      <c r="AP127">
        <f t="shared" si="105"/>
        <v>3.5770542483733734</v>
      </c>
      <c r="AQ127">
        <f t="shared" si="83"/>
        <v>4.7694056644978309</v>
      </c>
      <c r="AR127">
        <f t="shared" si="62"/>
        <v>5.9617570806222888</v>
      </c>
      <c r="AS127">
        <f t="shared" si="63"/>
        <v>7.1541084967467468</v>
      </c>
      <c r="AT127">
        <f t="shared" si="63"/>
        <v>8.3464599128712038</v>
      </c>
      <c r="AU127">
        <f t="shared" si="63"/>
        <v>9.5388113289956618</v>
      </c>
      <c r="AV127">
        <f t="shared" si="84"/>
        <v>10.73116274512012</v>
      </c>
      <c r="AX127" t="str">
        <f t="shared" si="85"/>
        <v>0,369475865030606+0,929240326912196i</v>
      </c>
      <c r="AY127" t="str">
        <f t="shared" si="86"/>
        <v>-0,726975170319771+0,686663747214414i</v>
      </c>
      <c r="AZ127" t="str">
        <f t="shared" si="106"/>
        <v>-0,906675424849945-0,421828962937791i</v>
      </c>
      <c r="BA127" t="str">
        <f t="shared" si="107"/>
        <v>0,0569857965229195-0,998374989167221i</v>
      </c>
      <c r="BB127" t="str">
        <f t="shared" si="108"/>
        <v>0,948785177779473-0,315921962557171i</v>
      </c>
      <c r="BC127" t="str">
        <f t="shared" si="87"/>
        <v>0,644120652053656+0,764923908371266i</v>
      </c>
      <c r="BD127" t="str">
        <f t="shared" si="88"/>
        <v>-0,472811107576267+0,881163808013302i</v>
      </c>
      <c r="BE127" t="str">
        <f t="shared" si="89"/>
        <v>-0,993505237989297-0,113786387972511i</v>
      </c>
      <c r="BF127" t="str">
        <f t="shared" si="90"/>
        <v>-0,2613413068608-0,965246456263005i</v>
      </c>
      <c r="BH127" t="str">
        <f t="shared" si="91"/>
        <v>0,741596244163283-0,120221840535573i</v>
      </c>
      <c r="BJ127">
        <f t="shared" si="92"/>
        <v>0.75127776507683774</v>
      </c>
      <c r="BL127">
        <f t="shared" si="93"/>
        <v>0.12521296084613961</v>
      </c>
      <c r="BN127">
        <f t="shared" si="94"/>
        <v>-15.044107061226553</v>
      </c>
      <c r="BQ127" t="str">
        <f t="shared" si="95"/>
        <v>-0,341940756209426+0,446833031613479i</v>
      </c>
      <c r="BS127">
        <f t="shared" si="96"/>
        <v>0.56265730147041226</v>
      </c>
      <c r="BU127">
        <f t="shared" si="97"/>
        <v>5.6265730147041226E-2</v>
      </c>
      <c r="BW127">
        <f t="shared" si="98"/>
        <v>-18.518160323484576</v>
      </c>
      <c r="BZ127" t="str">
        <f t="shared" si="99"/>
        <v>-0,26417473013911+1,19407511118882i</v>
      </c>
      <c r="CB127">
        <f t="shared" si="100"/>
        <v>1.2229487557558019</v>
      </c>
      <c r="CD127">
        <f t="shared" si="101"/>
        <v>0.30573718893895047</v>
      </c>
      <c r="CF127">
        <f t="shared" si="102"/>
        <v>-11.167117231329236</v>
      </c>
    </row>
    <row r="128" spans="7:84" x14ac:dyDescent="0.3">
      <c r="G128">
        <v>123</v>
      </c>
      <c r="H128">
        <f t="shared" si="64"/>
        <v>2.1467549799530254</v>
      </c>
      <c r="J128">
        <f t="shared" si="109"/>
        <v>5.8706939756179681E-2</v>
      </c>
      <c r="K128">
        <f t="shared" si="65"/>
        <v>5.8706939756179681E-2</v>
      </c>
      <c r="L128">
        <f t="shared" si="66"/>
        <v>5.8706939756179681E-2</v>
      </c>
      <c r="M128">
        <f t="shared" si="67"/>
        <v>5.8706939756179681E-2</v>
      </c>
      <c r="N128">
        <f t="shared" si="68"/>
        <v>5.8706939756179681E-2</v>
      </c>
      <c r="O128">
        <f t="shared" si="103"/>
        <v>5.8706939756179681E-2</v>
      </c>
      <c r="P128">
        <f t="shared" si="104"/>
        <v>5.8706939756179681E-2</v>
      </c>
      <c r="Q128">
        <f t="shared" si="104"/>
        <v>5.8706939756179681E-2</v>
      </c>
      <c r="R128">
        <f t="shared" si="104"/>
        <v>5.8706939756179681E-2</v>
      </c>
      <c r="T128">
        <f t="shared" si="69"/>
        <v>5.8706939756179681E-2</v>
      </c>
      <c r="U128">
        <f t="shared" si="70"/>
        <v>0.11741387951235936</v>
      </c>
      <c r="V128">
        <f t="shared" si="59"/>
        <v>0.17612081926853904</v>
      </c>
      <c r="W128">
        <f t="shared" si="71"/>
        <v>0.23482775902471872</v>
      </c>
      <c r="X128">
        <f t="shared" si="72"/>
        <v>0.29353469878089838</v>
      </c>
      <c r="Y128">
        <f t="shared" si="73"/>
        <v>0.35224163853707807</v>
      </c>
      <c r="Z128">
        <f t="shared" si="74"/>
        <v>0.41094857829325776</v>
      </c>
      <c r="AA128">
        <f t="shared" si="75"/>
        <v>0.46965551804943745</v>
      </c>
      <c r="AB128">
        <f t="shared" si="76"/>
        <v>0.52836245780561708</v>
      </c>
      <c r="AD128">
        <f t="shared" si="60"/>
        <v>1.7115725876437225E-4</v>
      </c>
      <c r="AE128">
        <f t="shared" si="61"/>
        <v>3.423145175287445E-4</v>
      </c>
      <c r="AF128">
        <f t="shared" si="77"/>
        <v>5.1347177629311675E-4</v>
      </c>
      <c r="AG128">
        <f t="shared" si="78"/>
        <v>6.84629035057489E-4</v>
      </c>
      <c r="AH128">
        <f t="shared" si="79"/>
        <v>8.5578629382186114E-4</v>
      </c>
      <c r="AI128">
        <f t="shared" si="80"/>
        <v>1.0269435525862335E-3</v>
      </c>
      <c r="AJ128">
        <f t="shared" si="80"/>
        <v>1.1981008113506057E-3</v>
      </c>
      <c r="AK128">
        <f t="shared" si="80"/>
        <v>1.369258070114978E-3</v>
      </c>
      <c r="AL128">
        <f t="shared" si="80"/>
        <v>1.54041532887935E-3</v>
      </c>
      <c r="AN128">
        <f t="shared" si="81"/>
        <v>1.1791666579806543</v>
      </c>
      <c r="AO128">
        <f t="shared" si="82"/>
        <v>2.3583333159613087</v>
      </c>
      <c r="AP128">
        <f t="shared" si="105"/>
        <v>3.537499973941963</v>
      </c>
      <c r="AQ128">
        <f t="shared" si="83"/>
        <v>4.7166666319226174</v>
      </c>
      <c r="AR128">
        <f t="shared" si="62"/>
        <v>5.8958332899032708</v>
      </c>
      <c r="AS128">
        <f t="shared" si="63"/>
        <v>7.0749999478839261</v>
      </c>
      <c r="AT128">
        <f t="shared" si="63"/>
        <v>8.2541666058645795</v>
      </c>
      <c r="AU128">
        <f t="shared" si="63"/>
        <v>9.4333332638452347</v>
      </c>
      <c r="AV128">
        <f t="shared" si="84"/>
        <v>10.612499921825888</v>
      </c>
      <c r="AX128" t="str">
        <f t="shared" si="85"/>
        <v>0,381695205050866+0,924288250731977i</v>
      </c>
      <c r="AY128" t="str">
        <f t="shared" si="86"/>
        <v>-0,708617540882355+0,705592786778496i</v>
      </c>
      <c r="AZ128" t="str">
        <f t="shared" si="106"/>
        <v>-0,922647040190327-0,385645483868317i</v>
      </c>
      <c r="BA128" t="str">
        <f t="shared" si="107"/>
        <v>0,00427763849231235-0,999990850862611i</v>
      </c>
      <c r="BB128" t="str">
        <f t="shared" si="108"/>
        <v>0,92591254839324-0,377737941869672i</v>
      </c>
      <c r="BC128" t="str">
        <f t="shared" si="87"/>
        <v>0,702555121543943+0,711629328507739i</v>
      </c>
      <c r="BD128" t="str">
        <f t="shared" si="88"/>
        <v>-0,389588706038737+0,920988946799614i</v>
      </c>
      <c r="BE128" t="str">
        <f t="shared" si="89"/>
        <v>-0,999963403617858-0,00855519871122016i</v>
      </c>
      <c r="BF128" t="str">
        <f t="shared" si="90"/>
        <v>-0,373773766735823-0,927519903452274i</v>
      </c>
      <c r="BH128" t="str">
        <f t="shared" si="91"/>
        <v>0,680620810863736-0,133493239090127i</v>
      </c>
      <c r="BJ128">
        <f t="shared" si="92"/>
        <v>0.69358859063827127</v>
      </c>
      <c r="BL128">
        <f t="shared" si="93"/>
        <v>0.11559809843971187</v>
      </c>
      <c r="BN128">
        <f t="shared" si="94"/>
        <v>-15.39109301222107</v>
      </c>
      <c r="BQ128" t="str">
        <f t="shared" si="95"/>
        <v>-0,380149943984739+0,563049934053732i</v>
      </c>
      <c r="BS128">
        <f t="shared" si="96"/>
        <v>0.67936676997739021</v>
      </c>
      <c r="BU128">
        <f t="shared" si="97"/>
        <v>6.7936676997739018E-2</v>
      </c>
      <c r="BW128">
        <f t="shared" si="98"/>
        <v>-17.699556910200286</v>
      </c>
      <c r="BZ128" t="str">
        <f t="shared" si="99"/>
        <v>-0,249569376021816+1,24423555364216i</v>
      </c>
      <c r="CB128">
        <f t="shared" si="100"/>
        <v>1.2690181190176644</v>
      </c>
      <c r="CD128">
        <f t="shared" si="101"/>
        <v>0.31725452975441609</v>
      </c>
      <c r="CF128">
        <f t="shared" si="102"/>
        <v>-11.006521596682237</v>
      </c>
    </row>
    <row r="129" spans="7:84" x14ac:dyDescent="0.3">
      <c r="G129">
        <v>124</v>
      </c>
      <c r="H129">
        <f t="shared" si="64"/>
        <v>2.1642082724729685</v>
      </c>
      <c r="J129">
        <f t="shared" si="109"/>
        <v>5.8032630078852926E-2</v>
      </c>
      <c r="K129">
        <f t="shared" si="65"/>
        <v>5.8032630078852926E-2</v>
      </c>
      <c r="L129">
        <f t="shared" si="66"/>
        <v>5.8032630078852926E-2</v>
      </c>
      <c r="M129">
        <f t="shared" si="67"/>
        <v>5.8032630078852926E-2</v>
      </c>
      <c r="N129">
        <f t="shared" si="68"/>
        <v>5.8032630078852926E-2</v>
      </c>
      <c r="O129">
        <f t="shared" si="103"/>
        <v>5.8032630078852926E-2</v>
      </c>
      <c r="P129">
        <f t="shared" si="104"/>
        <v>5.8032630078852926E-2</v>
      </c>
      <c r="Q129">
        <f t="shared" si="104"/>
        <v>5.8032630078852926E-2</v>
      </c>
      <c r="R129">
        <f t="shared" si="104"/>
        <v>5.8032630078852926E-2</v>
      </c>
      <c r="T129">
        <f t="shared" si="69"/>
        <v>5.8032630078852926E-2</v>
      </c>
      <c r="U129">
        <f t="shared" si="70"/>
        <v>0.11606526015770585</v>
      </c>
      <c r="V129">
        <f t="shared" si="59"/>
        <v>0.17409789023655878</v>
      </c>
      <c r="W129">
        <f t="shared" si="71"/>
        <v>0.2321305203154117</v>
      </c>
      <c r="X129">
        <f t="shared" si="72"/>
        <v>0.29016315039426466</v>
      </c>
      <c r="Y129">
        <f t="shared" si="73"/>
        <v>0.34819578047311761</v>
      </c>
      <c r="Z129">
        <f t="shared" si="74"/>
        <v>0.40622841055197056</v>
      </c>
      <c r="AA129">
        <f t="shared" si="75"/>
        <v>0.46426104063082352</v>
      </c>
      <c r="AB129">
        <f t="shared" si="76"/>
        <v>0.52229367070967647</v>
      </c>
      <c r="AD129">
        <f t="shared" si="60"/>
        <v>1.6919134133776362E-4</v>
      </c>
      <c r="AE129">
        <f t="shared" si="61"/>
        <v>3.3838268267552725E-4</v>
      </c>
      <c r="AF129">
        <f t="shared" si="77"/>
        <v>5.0757402401329092E-4</v>
      </c>
      <c r="AG129">
        <f t="shared" si="78"/>
        <v>6.7676536535105449E-4</v>
      </c>
      <c r="AH129">
        <f t="shared" si="79"/>
        <v>8.4595670668881828E-4</v>
      </c>
      <c r="AI129">
        <f t="shared" si="80"/>
        <v>1.0151480480265818E-3</v>
      </c>
      <c r="AJ129">
        <f t="shared" si="80"/>
        <v>1.1843393893643456E-3</v>
      </c>
      <c r="AK129">
        <f t="shared" si="80"/>
        <v>1.3535307307021094E-3</v>
      </c>
      <c r="AL129">
        <f t="shared" si="80"/>
        <v>1.522722072039873E-3</v>
      </c>
      <c r="AN129">
        <f t="shared" si="81"/>
        <v>1.1656227142499864</v>
      </c>
      <c r="AO129">
        <f t="shared" si="82"/>
        <v>2.3312454284999728</v>
      </c>
      <c r="AP129">
        <f t="shared" si="105"/>
        <v>3.4968681427499595</v>
      </c>
      <c r="AQ129">
        <f t="shared" si="83"/>
        <v>4.6624908569999457</v>
      </c>
      <c r="AR129">
        <f t="shared" si="62"/>
        <v>5.8281135712499337</v>
      </c>
      <c r="AS129">
        <f t="shared" si="63"/>
        <v>6.993736285499919</v>
      </c>
      <c r="AT129">
        <f t="shared" si="63"/>
        <v>8.159358999749907</v>
      </c>
      <c r="AU129">
        <f t="shared" si="63"/>
        <v>9.324981713999895</v>
      </c>
      <c r="AV129">
        <f t="shared" si="84"/>
        <v>10.490604428249881</v>
      </c>
      <c r="AX129" t="str">
        <f t="shared" si="85"/>
        <v>0,394178322138062+0,91903397671491i</v>
      </c>
      <c r="AY129" t="str">
        <f t="shared" si="86"/>
        <v>-0,689246900712845+0,724526541858708i</v>
      </c>
      <c r="AZ129" t="str">
        <f t="shared" si="106"/>
        <v>-0,937550695861759-0,347848663486195i</v>
      </c>
      <c r="BA129" t="str">
        <f t="shared" si="107"/>
        <v>-0,0498774197154764-0,998755346920619i</v>
      </c>
      <c r="BB129" t="str">
        <f t="shared" si="108"/>
        <v>0,898229500629715-0,439526750264979i</v>
      </c>
      <c r="BC129" t="str">
        <f t="shared" si="87"/>
        <v>0,758002614621736+0,652251513012129i</v>
      </c>
      <c r="BD129" t="str">
        <f t="shared" si="88"/>
        <v>-0,300653103013996+0,953733564287247i</v>
      </c>
      <c r="BE129" t="str">
        <f t="shared" si="89"/>
        <v>-0,995024486005053+0,0996306792628684i</v>
      </c>
      <c r="BF129" t="str">
        <f t="shared" si="90"/>
        <v>-0,483781061745521-0,87518905631662i</v>
      </c>
      <c r="BH129" t="str">
        <f t="shared" si="91"/>
        <v>0,615732806477697-0,142570242098175i</v>
      </c>
      <c r="BJ129">
        <f t="shared" si="92"/>
        <v>0.63202307149726211</v>
      </c>
      <c r="BL129">
        <f t="shared" si="93"/>
        <v>0.10533717858287701</v>
      </c>
      <c r="BN129">
        <f t="shared" si="94"/>
        <v>-15.794783095667761</v>
      </c>
      <c r="BQ129" t="str">
        <f t="shared" si="95"/>
        <v>-0,405723229665137+0,68785645814745i</v>
      </c>
      <c r="BS129">
        <f t="shared" si="96"/>
        <v>0.79859742430405078</v>
      </c>
      <c r="BU129">
        <f t="shared" si="97"/>
        <v>7.9859742430405084E-2</v>
      </c>
      <c r="BW129">
        <f t="shared" si="98"/>
        <v>-16.997320861863251</v>
      </c>
      <c r="BZ129" t="str">
        <f t="shared" si="99"/>
        <v>-0,232619274436542+1,29571185508742i</v>
      </c>
      <c r="CB129">
        <f t="shared" si="100"/>
        <v>1.3164273387671144</v>
      </c>
      <c r="CD129">
        <f t="shared" si="101"/>
        <v>0.32910683469177859</v>
      </c>
      <c r="CF129">
        <f t="shared" si="102"/>
        <v>-10.847230897746913</v>
      </c>
    </row>
    <row r="130" spans="7:84" x14ac:dyDescent="0.3">
      <c r="G130">
        <v>125</v>
      </c>
      <c r="H130">
        <f t="shared" si="64"/>
        <v>2.1816615649929121</v>
      </c>
      <c r="J130">
        <f t="shared" si="109"/>
        <v>5.7340643100229426E-2</v>
      </c>
      <c r="K130">
        <f t="shared" si="65"/>
        <v>5.7340643100229426E-2</v>
      </c>
      <c r="L130">
        <f t="shared" si="66"/>
        <v>5.7340643100229426E-2</v>
      </c>
      <c r="M130">
        <f t="shared" si="67"/>
        <v>5.7340643100229426E-2</v>
      </c>
      <c r="N130">
        <f t="shared" si="68"/>
        <v>5.7340643100229426E-2</v>
      </c>
      <c r="O130">
        <f t="shared" si="103"/>
        <v>5.7340643100229426E-2</v>
      </c>
      <c r="P130">
        <f t="shared" si="104"/>
        <v>5.7340643100229426E-2</v>
      </c>
      <c r="Q130">
        <f t="shared" si="104"/>
        <v>5.7340643100229426E-2</v>
      </c>
      <c r="R130">
        <f t="shared" si="104"/>
        <v>5.7340643100229426E-2</v>
      </c>
      <c r="T130">
        <f t="shared" si="69"/>
        <v>5.7340643100229426E-2</v>
      </c>
      <c r="U130">
        <f t="shared" si="70"/>
        <v>0.11468128620045885</v>
      </c>
      <c r="V130">
        <f t="shared" si="59"/>
        <v>0.17202192930068827</v>
      </c>
      <c r="W130">
        <f t="shared" si="71"/>
        <v>0.2293625724009177</v>
      </c>
      <c r="X130">
        <f t="shared" si="72"/>
        <v>0.28670321550114714</v>
      </c>
      <c r="Y130">
        <f t="shared" si="73"/>
        <v>0.34404385860137654</v>
      </c>
      <c r="Z130">
        <f t="shared" si="74"/>
        <v>0.40138450170160594</v>
      </c>
      <c r="AA130">
        <f t="shared" si="75"/>
        <v>0.45872514480183535</v>
      </c>
      <c r="AB130">
        <f t="shared" si="76"/>
        <v>0.51606578790206481</v>
      </c>
      <c r="AD130">
        <f t="shared" si="60"/>
        <v>1.6717388658959016E-4</v>
      </c>
      <c r="AE130">
        <f t="shared" si="61"/>
        <v>3.3434777317918032E-4</v>
      </c>
      <c r="AF130">
        <f t="shared" si="77"/>
        <v>5.0152165976877043E-4</v>
      </c>
      <c r="AG130">
        <f t="shared" si="78"/>
        <v>6.6869554635836065E-4</v>
      </c>
      <c r="AH130">
        <f t="shared" si="79"/>
        <v>8.3586943294795086E-4</v>
      </c>
      <c r="AI130">
        <f t="shared" si="80"/>
        <v>1.0030433195375409E-3</v>
      </c>
      <c r="AJ130">
        <f t="shared" si="80"/>
        <v>1.1702172061271311E-3</v>
      </c>
      <c r="AK130">
        <f t="shared" si="80"/>
        <v>1.3373910927167211E-3</v>
      </c>
      <c r="AL130">
        <f t="shared" si="80"/>
        <v>1.5045649793063113E-3</v>
      </c>
      <c r="AN130">
        <f t="shared" si="81"/>
        <v>1.1517237105489171</v>
      </c>
      <c r="AO130">
        <f t="shared" si="82"/>
        <v>2.3034474210978342</v>
      </c>
      <c r="AP130">
        <f t="shared" si="105"/>
        <v>3.4551711316467508</v>
      </c>
      <c r="AQ130">
        <f t="shared" si="83"/>
        <v>4.6068948421956684</v>
      </c>
      <c r="AR130">
        <f t="shared" si="62"/>
        <v>5.7586185527445855</v>
      </c>
      <c r="AS130">
        <f t="shared" si="63"/>
        <v>6.9103422632935017</v>
      </c>
      <c r="AT130">
        <f t="shared" si="63"/>
        <v>8.0620659738424187</v>
      </c>
      <c r="AU130">
        <f t="shared" si="63"/>
        <v>9.2137896843913349</v>
      </c>
      <c r="AV130">
        <f t="shared" si="84"/>
        <v>10.365513394940253</v>
      </c>
      <c r="AX130" t="str">
        <f t="shared" si="85"/>
        <v>0,406913493986462+0,913466698031039i</v>
      </c>
      <c r="AY130" t="str">
        <f t="shared" si="86"/>
        <v>-0,66884281682346+0,743403851472172i</v>
      </c>
      <c r="AZ130" t="str">
        <f t="shared" si="106"/>
        <v>-0,951235829029224-0,308464580739971i</v>
      </c>
      <c r="BA130" t="str">
        <f t="shared" si="107"/>
        <v>-0,105298572767319-0,994440652112114i</v>
      </c>
      <c r="BB130" t="str">
        <f t="shared" si="108"/>
        <v>0,865541008716148-0,50083805988626i</v>
      </c>
      <c r="BC130" t="str">
        <f t="shared" si="87"/>
        <v>0,809699204857828+0,586845122372675i</v>
      </c>
      <c r="BD130" t="str">
        <f t="shared" si="88"/>
        <v>-0,206585943662631+0,978428458233417i</v>
      </c>
      <c r="BE130" t="str">
        <f t="shared" si="89"/>
        <v>-0,977824421146331+0,209426362738418i</v>
      </c>
      <c r="BF130" t="str">
        <f t="shared" si="90"/>
        <v>-0,589193959765255-0,807991632243886i</v>
      </c>
      <c r="BH130" t="str">
        <f t="shared" si="91"/>
        <v>0,547077284082607-0,146872743235134i</v>
      </c>
      <c r="BJ130">
        <f t="shared" si="92"/>
        <v>0.56644960717138382</v>
      </c>
      <c r="BL130">
        <f t="shared" si="93"/>
        <v>9.4408267861897308E-2</v>
      </c>
      <c r="BN130">
        <f t="shared" si="94"/>
        <v>-16.270499617590644</v>
      </c>
      <c r="BQ130" t="str">
        <f t="shared" si="95"/>
        <v>-0,416827835633782+0,81983556786549i</v>
      </c>
      <c r="BS130">
        <f t="shared" si="96"/>
        <v>0.9197150661462894</v>
      </c>
      <c r="BU130">
        <f t="shared" si="97"/>
        <v>9.197150661462894E-2</v>
      </c>
      <c r="BW130">
        <f t="shared" si="98"/>
        <v>-16.384066904682097</v>
      </c>
      <c r="BZ130" t="str">
        <f t="shared" si="99"/>
        <v>-0,213165151866222+1,34840596876324i</v>
      </c>
      <c r="CB130">
        <f t="shared" si="100"/>
        <v>1.3651512877943168</v>
      </c>
      <c r="CD130">
        <f t="shared" si="101"/>
        <v>0.34128782194857921</v>
      </c>
      <c r="CF130">
        <f t="shared" si="102"/>
        <v>-10.689391995476871</v>
      </c>
    </row>
    <row r="131" spans="7:84" x14ac:dyDescent="0.3">
      <c r="G131">
        <v>126</v>
      </c>
      <c r="H131">
        <f t="shared" si="64"/>
        <v>2.1991148575128552</v>
      </c>
      <c r="J131">
        <f t="shared" si="109"/>
        <v>5.6631189606246329E-2</v>
      </c>
      <c r="K131">
        <f t="shared" si="65"/>
        <v>5.6631189606246329E-2</v>
      </c>
      <c r="L131">
        <f t="shared" si="66"/>
        <v>5.6631189606246329E-2</v>
      </c>
      <c r="M131">
        <f t="shared" si="67"/>
        <v>5.6631189606246329E-2</v>
      </c>
      <c r="N131">
        <f t="shared" si="68"/>
        <v>5.6631189606246329E-2</v>
      </c>
      <c r="O131">
        <f t="shared" si="103"/>
        <v>5.6631189606246329E-2</v>
      </c>
      <c r="P131">
        <f t="shared" si="104"/>
        <v>5.6631189606246329E-2</v>
      </c>
      <c r="Q131">
        <f t="shared" si="104"/>
        <v>5.6631189606246329E-2</v>
      </c>
      <c r="R131">
        <f t="shared" si="104"/>
        <v>5.6631189606246329E-2</v>
      </c>
      <c r="T131">
        <f t="shared" si="69"/>
        <v>5.6631189606246329E-2</v>
      </c>
      <c r="U131">
        <f t="shared" si="70"/>
        <v>0.11326237921249266</v>
      </c>
      <c r="V131">
        <f t="shared" si="59"/>
        <v>0.16989356881873899</v>
      </c>
      <c r="W131">
        <f t="shared" si="71"/>
        <v>0.22652475842498532</v>
      </c>
      <c r="X131">
        <f t="shared" si="72"/>
        <v>0.28315594803123167</v>
      </c>
      <c r="Y131">
        <f t="shared" si="73"/>
        <v>0.33978713763747803</v>
      </c>
      <c r="Z131">
        <f t="shared" si="74"/>
        <v>0.39641832724372439</v>
      </c>
      <c r="AA131">
        <f t="shared" si="75"/>
        <v>0.45304951684997075</v>
      </c>
      <c r="AB131">
        <f t="shared" si="76"/>
        <v>0.5096807064562171</v>
      </c>
      <c r="AD131">
        <f t="shared" si="60"/>
        <v>1.6510550905611174E-4</v>
      </c>
      <c r="AE131">
        <f t="shared" si="61"/>
        <v>3.3021101811222349E-4</v>
      </c>
      <c r="AF131">
        <f t="shared" si="77"/>
        <v>4.9531652716833523E-4</v>
      </c>
      <c r="AG131">
        <f t="shared" si="78"/>
        <v>6.6042203622444697E-4</v>
      </c>
      <c r="AH131">
        <f t="shared" si="79"/>
        <v>8.2552754528055882E-4</v>
      </c>
      <c r="AI131">
        <f t="shared" si="80"/>
        <v>9.9063305433667067E-4</v>
      </c>
      <c r="AJ131">
        <f t="shared" si="80"/>
        <v>1.1557385633927824E-3</v>
      </c>
      <c r="AK131">
        <f t="shared" si="80"/>
        <v>1.3208440724488944E-3</v>
      </c>
      <c r="AL131">
        <f t="shared" si="80"/>
        <v>1.4859495815050061E-3</v>
      </c>
      <c r="AN131">
        <f t="shared" si="81"/>
        <v>1.1374738806486167</v>
      </c>
      <c r="AO131">
        <f t="shared" si="82"/>
        <v>2.2749477612972333</v>
      </c>
      <c r="AP131">
        <f t="shared" si="105"/>
        <v>3.4124216419458495</v>
      </c>
      <c r="AQ131">
        <f t="shared" si="83"/>
        <v>4.5498955225944666</v>
      </c>
      <c r="AR131">
        <f t="shared" si="62"/>
        <v>5.6873694032430837</v>
      </c>
      <c r="AS131">
        <f t="shared" si="63"/>
        <v>6.8248432838917008</v>
      </c>
      <c r="AT131">
        <f t="shared" si="63"/>
        <v>7.962317164540317</v>
      </c>
      <c r="AU131">
        <f t="shared" si="63"/>
        <v>9.099791045188935</v>
      </c>
      <c r="AV131">
        <f t="shared" si="84"/>
        <v>10.237264925837552</v>
      </c>
      <c r="AX131" t="str">
        <f t="shared" si="85"/>
        <v>0,41988848578223+0,907575704559959i</v>
      </c>
      <c r="AY131" t="str">
        <f t="shared" si="86"/>
        <v>-0,647387319015012+0,762161176640844i</v>
      </c>
      <c r="AZ131" t="str">
        <f t="shared" si="106"/>
        <v>-0,963549447973892-0,267530299796505i</v>
      </c>
      <c r="BA131" t="str">
        <f t="shared" si="107"/>
        <v>-0,161779318357111-0,986826961605685i</v>
      </c>
      <c r="BB131" t="str">
        <f t="shared" si="108"/>
        <v>0,827690901942195-0,561184257478875i</v>
      </c>
      <c r="BC131" t="str">
        <f t="shared" si="87"/>
        <v>0,856855077381584+0,515557345370426i</v>
      </c>
      <c r="BD131" t="str">
        <f t="shared" si="88"/>
        <v>-0,108123739989057+0,994137443641863i</v>
      </c>
      <c r="BE131" t="str">
        <f t="shared" si="89"/>
        <v>-0,947654904303818+0,319296386369972i</v>
      </c>
      <c r="BF131" t="str">
        <f t="shared" si="90"/>
        <v>-0,68769502563541-0,725999691264613i</v>
      </c>
      <c r="BH131" t="str">
        <f t="shared" si="91"/>
        <v>0,47486330237841-0,145804637680262i</v>
      </c>
      <c r="BJ131">
        <f t="shared" si="92"/>
        <v>0.4967435438078705</v>
      </c>
      <c r="BL131">
        <f t="shared" si="93"/>
        <v>8.2790590634645084E-2</v>
      </c>
      <c r="BN131">
        <f t="shared" si="94"/>
        <v>-16.840790104326963</v>
      </c>
      <c r="BQ131" t="str">
        <f t="shared" si="95"/>
        <v>-0,411755290168291+0,957186846437386i</v>
      </c>
      <c r="BS131">
        <f t="shared" si="96"/>
        <v>1.0419928396943625</v>
      </c>
      <c r="BU131">
        <f t="shared" si="97"/>
        <v>0.10419928396943626</v>
      </c>
      <c r="BW131">
        <f t="shared" si="98"/>
        <v>-15.841952567137001</v>
      </c>
      <c r="BZ131" t="str">
        <f t="shared" si="99"/>
        <v>-0,191048281206674+1,4022065814043i</v>
      </c>
      <c r="CB131">
        <f t="shared" si="100"/>
        <v>1.4151617372885541</v>
      </c>
      <c r="CD131">
        <f t="shared" si="101"/>
        <v>0.35379043432213853</v>
      </c>
      <c r="CF131">
        <f t="shared" si="102"/>
        <v>-10.533139049172656</v>
      </c>
    </row>
    <row r="132" spans="7:84" x14ac:dyDescent="0.3">
      <c r="G132">
        <v>127</v>
      </c>
      <c r="H132">
        <f t="shared" si="64"/>
        <v>2.2165681500327987</v>
      </c>
      <c r="J132">
        <f t="shared" si="109"/>
        <v>5.5904485703310497E-2</v>
      </c>
      <c r="K132">
        <f t="shared" si="65"/>
        <v>5.5904485703310497E-2</v>
      </c>
      <c r="L132">
        <f t="shared" si="66"/>
        <v>5.5904485703310497E-2</v>
      </c>
      <c r="M132">
        <f t="shared" si="67"/>
        <v>5.5904485703310497E-2</v>
      </c>
      <c r="N132">
        <f t="shared" si="68"/>
        <v>5.5904485703310497E-2</v>
      </c>
      <c r="O132">
        <f t="shared" si="103"/>
        <v>5.5904485703310497E-2</v>
      </c>
      <c r="P132">
        <f t="shared" si="104"/>
        <v>5.5904485703310497E-2</v>
      </c>
      <c r="Q132">
        <f t="shared" si="104"/>
        <v>5.5904485703310497E-2</v>
      </c>
      <c r="R132">
        <f t="shared" si="104"/>
        <v>5.5904485703310497E-2</v>
      </c>
      <c r="T132">
        <f t="shared" si="69"/>
        <v>5.5904485703310497E-2</v>
      </c>
      <c r="U132">
        <f t="shared" si="70"/>
        <v>0.11180897140662099</v>
      </c>
      <c r="V132">
        <f t="shared" si="59"/>
        <v>0.16771345710993149</v>
      </c>
      <c r="W132">
        <f t="shared" si="71"/>
        <v>0.22361794281324199</v>
      </c>
      <c r="X132">
        <f t="shared" si="72"/>
        <v>0.27952242851655251</v>
      </c>
      <c r="Y132">
        <f t="shared" si="73"/>
        <v>0.33542691421986304</v>
      </c>
      <c r="Z132">
        <f t="shared" si="74"/>
        <v>0.39133139992317356</v>
      </c>
      <c r="AA132">
        <f t="shared" si="75"/>
        <v>0.44723588562648409</v>
      </c>
      <c r="AB132">
        <f t="shared" si="76"/>
        <v>0.50314037132979461</v>
      </c>
      <c r="AD132">
        <f t="shared" si="60"/>
        <v>1.629868387851618E-4</v>
      </c>
      <c r="AE132">
        <f t="shared" si="61"/>
        <v>3.259736775703236E-4</v>
      </c>
      <c r="AF132">
        <f t="shared" si="77"/>
        <v>4.8896051635548537E-4</v>
      </c>
      <c r="AG132">
        <f t="shared" si="78"/>
        <v>6.5194735514064719E-4</v>
      </c>
      <c r="AH132">
        <f t="shared" si="79"/>
        <v>8.1493419392580913E-4</v>
      </c>
      <c r="AI132">
        <f t="shared" si="80"/>
        <v>9.7792103271097095E-4</v>
      </c>
      <c r="AJ132">
        <f t="shared" si="80"/>
        <v>1.1409078714961329E-3</v>
      </c>
      <c r="AK132">
        <f t="shared" si="80"/>
        <v>1.3038947102812948E-3</v>
      </c>
      <c r="AL132">
        <f t="shared" si="80"/>
        <v>1.4668815490664565E-3</v>
      </c>
      <c r="AN132">
        <f t="shared" si="81"/>
        <v>1.1228775651853133</v>
      </c>
      <c r="AO132">
        <f t="shared" si="82"/>
        <v>2.2457551303706267</v>
      </c>
      <c r="AP132">
        <f t="shared" si="105"/>
        <v>3.3686326955559394</v>
      </c>
      <c r="AQ132">
        <f t="shared" si="83"/>
        <v>4.4915102607412534</v>
      </c>
      <c r="AR132">
        <f t="shared" si="62"/>
        <v>5.6143878259265669</v>
      </c>
      <c r="AS132">
        <f t="shared" si="63"/>
        <v>6.7372653911118805</v>
      </c>
      <c r="AT132">
        <f t="shared" si="63"/>
        <v>7.8601429562971949</v>
      </c>
      <c r="AU132">
        <f t="shared" si="63"/>
        <v>8.9830205214825085</v>
      </c>
      <c r="AV132">
        <f t="shared" si="84"/>
        <v>10.105898086667821</v>
      </c>
      <c r="AX132" t="str">
        <f t="shared" si="85"/>
        <v>0,433090548348351+0,901350418500665i</v>
      </c>
      <c r="AY132" t="str">
        <f t="shared" si="86"/>
        <v>-0,624865153862649+0,780732694004938i</v>
      </c>
      <c r="AZ132" t="str">
        <f t="shared" si="106"/>
        <v>-0,974336932608654-0,225094517380496i</v>
      </c>
      <c r="BA132" t="str">
        <f t="shared" si="107"/>
        <v>-0,219087078976416-0,975705309929992i</v>
      </c>
      <c r="BB132" t="str">
        <f t="shared" si="108"/>
        <v>0,784567846268785-0,620042978027459i</v>
      </c>
      <c r="BC132" t="str">
        <f t="shared" si="87"/>
        <v>0,898664916490482+0,438635803223078i</v>
      </c>
      <c r="BD132" t="str">
        <f t="shared" si="88"/>
        <v>-0,00616128334020963+0,999981019113664i</v>
      </c>
      <c r="BE132" t="str">
        <f t="shared" si="89"/>
        <v>-0,904001703651164+0,42752885258868i</v>
      </c>
      <c r="BF132" t="str">
        <f t="shared" si="90"/>
        <v>-0,776867903744043-0,629663608708917i</v>
      </c>
      <c r="BH132" t="str">
        <f t="shared" si="91"/>
        <v>0,399369229169417-0,138759692832344i</v>
      </c>
      <c r="BJ132">
        <f t="shared" si="92"/>
        <v>0.4227884028238012</v>
      </c>
      <c r="BL132">
        <f t="shared" si="93"/>
        <v>7.0464733803966867E-2</v>
      </c>
      <c r="BN132">
        <f t="shared" si="94"/>
        <v>-17.540881757032409</v>
      </c>
      <c r="BQ132" t="str">
        <f t="shared" si="95"/>
        <v>-0,388996745075518+1,09772237338416i</v>
      </c>
      <c r="BS132">
        <f t="shared" si="96"/>
        <v>1.1646084649819013</v>
      </c>
      <c r="BU132">
        <f t="shared" si="97"/>
        <v>0.11646084649819013</v>
      </c>
      <c r="BW132">
        <f t="shared" si="98"/>
        <v>-15.358800488656172</v>
      </c>
      <c r="BZ132" t="str">
        <f t="shared" si="99"/>
        <v>-0,166111538122952+1,45698859512511i</v>
      </c>
      <c r="CB132">
        <f t="shared" si="100"/>
        <v>1.4664272260914328</v>
      </c>
      <c r="CD132">
        <f t="shared" si="101"/>
        <v>0.36660680652285821</v>
      </c>
      <c r="CF132">
        <f t="shared" si="102"/>
        <v>-10.378594673960448</v>
      </c>
    </row>
    <row r="133" spans="7:84" x14ac:dyDescent="0.3">
      <c r="G133">
        <v>128</v>
      </c>
      <c r="H133">
        <f t="shared" si="64"/>
        <v>2.2340214425527418</v>
      </c>
      <c r="J133">
        <f t="shared" si="109"/>
        <v>5.5160752752470545E-2</v>
      </c>
      <c r="K133">
        <f t="shared" si="65"/>
        <v>5.5160752752470545E-2</v>
      </c>
      <c r="L133">
        <f t="shared" si="66"/>
        <v>5.5160752752470545E-2</v>
      </c>
      <c r="M133">
        <f t="shared" si="67"/>
        <v>5.5160752752470545E-2</v>
      </c>
      <c r="N133">
        <f t="shared" si="68"/>
        <v>5.5160752752470545E-2</v>
      </c>
      <c r="O133">
        <f t="shared" si="103"/>
        <v>5.5160752752470545E-2</v>
      </c>
      <c r="P133">
        <f t="shared" si="104"/>
        <v>5.5160752752470545E-2</v>
      </c>
      <c r="Q133">
        <f t="shared" si="104"/>
        <v>5.5160752752470545E-2</v>
      </c>
      <c r="R133">
        <f t="shared" si="104"/>
        <v>5.5160752752470545E-2</v>
      </c>
      <c r="T133">
        <f t="shared" si="69"/>
        <v>5.5160752752470545E-2</v>
      </c>
      <c r="U133">
        <f t="shared" si="70"/>
        <v>0.11032150550494109</v>
      </c>
      <c r="V133">
        <f t="shared" ref="V133:V196" si="110">J133+K133+L133</f>
        <v>0.16548225825741164</v>
      </c>
      <c r="W133">
        <f t="shared" si="71"/>
        <v>0.22064301100988218</v>
      </c>
      <c r="X133">
        <f t="shared" si="72"/>
        <v>0.27580376376235272</v>
      </c>
      <c r="Y133">
        <f t="shared" si="73"/>
        <v>0.33096451651482328</v>
      </c>
      <c r="Z133">
        <f t="shared" si="74"/>
        <v>0.38612526926729385</v>
      </c>
      <c r="AA133">
        <f t="shared" si="75"/>
        <v>0.44128602201976441</v>
      </c>
      <c r="AB133">
        <f t="shared" si="76"/>
        <v>0.49644677477223498</v>
      </c>
      <c r="AD133">
        <f t="shared" ref="AD133:AD196" si="111">T133/$C$2+$C$10</f>
        <v>1.60818521144229E-4</v>
      </c>
      <c r="AE133">
        <f t="shared" ref="AE133:AE196" si="112">U133/$C$2+2*$C$10</f>
        <v>3.21637042288458E-4</v>
      </c>
      <c r="AF133">
        <f t="shared" si="77"/>
        <v>4.8245556343268702E-4</v>
      </c>
      <c r="AG133">
        <f t="shared" si="78"/>
        <v>6.4327408457691599E-4</v>
      </c>
      <c r="AH133">
        <f t="shared" si="79"/>
        <v>8.0409260572114497E-4</v>
      </c>
      <c r="AI133">
        <f t="shared" si="80"/>
        <v>9.6491112686537405E-4</v>
      </c>
      <c r="AJ133">
        <f t="shared" si="80"/>
        <v>1.125729648009603E-3</v>
      </c>
      <c r="AK133">
        <f t="shared" si="80"/>
        <v>1.2865481691538322E-3</v>
      </c>
      <c r="AL133">
        <f t="shared" ref="AL133:AL196" si="113">AB133/$C$2+3*$C$10</f>
        <v>1.4473666902980612E-3</v>
      </c>
      <c r="AN133">
        <f t="shared" si="81"/>
        <v>1.1079392103380956</v>
      </c>
      <c r="AO133">
        <f t="shared" si="82"/>
        <v>2.2158784206761912</v>
      </c>
      <c r="AP133">
        <f t="shared" si="105"/>
        <v>3.3238176310142875</v>
      </c>
      <c r="AQ133">
        <f t="shared" si="83"/>
        <v>4.4317568413523825</v>
      </c>
      <c r="AR133">
        <f t="shared" ref="AR133:AR196" si="114">2*PI()*$C$8*AH133</f>
        <v>5.5396960516904787</v>
      </c>
      <c r="AS133">
        <f t="shared" ref="AS133:AU196" si="115">2*PI()*$C$8*AI133</f>
        <v>6.647635262028575</v>
      </c>
      <c r="AT133">
        <f t="shared" si="115"/>
        <v>7.7555744723666704</v>
      </c>
      <c r="AU133">
        <f t="shared" si="115"/>
        <v>8.8635136827047667</v>
      </c>
      <c r="AV133">
        <f t="shared" si="84"/>
        <v>9.9714528930428621</v>
      </c>
      <c r="AX133" t="str">
        <f t="shared" si="85"/>
        <v>0,446506417820888+0,894780430521789i</v>
      </c>
      <c r="AY133" t="str">
        <f t="shared" si="86"/>
        <v>-0,601264037689517+0,799050409537032i</v>
      </c>
      <c r="AZ133" t="str">
        <f t="shared" si="106"/>
        <v>-0,983442921087427-0,181218158480403i</v>
      </c>
      <c r="BA133" t="str">
        <f t="shared" si="107"/>
        <v>-0,276963113962597-0,960880551111397i</v>
      </c>
      <c r="BB133" t="str">
        <f t="shared" si="108"/>
        <v>0,736111305319512-0,676860507180618i</v>
      </c>
      <c r="BC133" t="str">
        <f t="shared" si="87"/>
        <v>0,934319958073943+0,356435430260103i</v>
      </c>
      <c r="BD133" t="str">
        <f t="shared" si="88"/>
        <v>0,0982484098368046+0,995161921480389i</v>
      </c>
      <c r="BE133" t="str">
        <f t="shared" si="89"/>
        <v>-0,846582867008284+0,532256939163817i</v>
      </c>
      <c r="BF133" t="str">
        <f t="shared" si="90"/>
        <v>-0,854257776509616-0,519849642947696i</v>
      </c>
      <c r="BH133" t="str">
        <f t="shared" si="91"/>
        <v>0,320947650400859-0,125128376713597i</v>
      </c>
      <c r="BJ133">
        <f t="shared" si="92"/>
        <v>0.34447714721997424</v>
      </c>
      <c r="BL133">
        <f t="shared" si="93"/>
        <v>5.7412857869995705E-2</v>
      </c>
      <c r="BN133">
        <f t="shared" si="94"/>
        <v>-18.430508258176371</v>
      </c>
      <c r="BQ133" t="str">
        <f t="shared" si="95"/>
        <v>-0,347324625206293+1,23887627124302i</v>
      </c>
      <c r="BS133">
        <f t="shared" si="96"/>
        <v>1.2866424564437862</v>
      </c>
      <c r="BU133">
        <f t="shared" si="97"/>
        <v>0.12866424564437862</v>
      </c>
      <c r="BW133">
        <f t="shared" si="98"/>
        <v>-14.92602113239956</v>
      </c>
      <c r="BZ133" t="str">
        <f t="shared" si="99"/>
        <v>-0,138200540956056+1,51261268157842i</v>
      </c>
      <c r="CB133">
        <f t="shared" si="100"/>
        <v>1.5189129382530142</v>
      </c>
      <c r="CD133">
        <f t="shared" si="101"/>
        <v>0.37972823456325355</v>
      </c>
      <c r="CF133">
        <f t="shared" si="102"/>
        <v>-10.225871011696348</v>
      </c>
    </row>
    <row r="134" spans="7:84" x14ac:dyDescent="0.3">
      <c r="G134">
        <v>129</v>
      </c>
      <c r="H134">
        <f t="shared" ref="H134:H197" si="116">RADIANS(G134)</f>
        <v>2.2514747350726849</v>
      </c>
      <c r="J134">
        <f t="shared" si="109"/>
        <v>5.4400217301987977E-2</v>
      </c>
      <c r="K134">
        <f t="shared" ref="K134:K197" si="117">ABS((SIN(H134))*$C$5)</f>
        <v>5.4400217301987977E-2</v>
      </c>
      <c r="L134">
        <f t="shared" ref="L134:L197" si="118">ABS((SIN(H134))*$C$6)</f>
        <v>5.4400217301987977E-2</v>
      </c>
      <c r="M134">
        <f t="shared" ref="M134:M197" si="119">ABS((SIN(H134))*$C$6)</f>
        <v>5.4400217301987977E-2</v>
      </c>
      <c r="N134">
        <f t="shared" ref="N134:N197" si="120">ABS((SIN(H134))*$C$6)</f>
        <v>5.4400217301987977E-2</v>
      </c>
      <c r="O134">
        <f t="shared" si="103"/>
        <v>5.4400217301987977E-2</v>
      </c>
      <c r="P134">
        <f t="shared" si="104"/>
        <v>5.4400217301987977E-2</v>
      </c>
      <c r="Q134">
        <f t="shared" si="104"/>
        <v>5.4400217301987977E-2</v>
      </c>
      <c r="R134">
        <f t="shared" si="104"/>
        <v>5.4400217301987977E-2</v>
      </c>
      <c r="T134">
        <f t="shared" ref="T134:T197" si="121">J134</f>
        <v>5.4400217301987977E-2</v>
      </c>
      <c r="U134">
        <f t="shared" ref="U134:U197" si="122">J134+K134</f>
        <v>0.10880043460397595</v>
      </c>
      <c r="V134">
        <f t="shared" si="110"/>
        <v>0.16320065190596394</v>
      </c>
      <c r="W134">
        <f t="shared" ref="W134:W197" si="123">J134+K134+L134+M134</f>
        <v>0.21760086920795191</v>
      </c>
      <c r="X134">
        <f t="shared" ref="X134:X197" si="124">L134+M134+N134+K134+J134</f>
        <v>0.27200108650993987</v>
      </c>
      <c r="Y134">
        <f t="shared" ref="Y134:Y197" si="125">M134+N134+O134+L134+K134+J134</f>
        <v>0.32640130381192783</v>
      </c>
      <c r="Z134">
        <f t="shared" ref="Z134:Z197" si="126">N134+O134+P134+M134+L134+K134+J134</f>
        <v>0.3808015211139158</v>
      </c>
      <c r="AA134">
        <f t="shared" ref="AA134:AA197" si="127">O134+P134+Q134+N134+M134+L134+K134+J134</f>
        <v>0.43520173841590376</v>
      </c>
      <c r="AB134">
        <f t="shared" ref="AB134:AB197" si="128">P134+Q134+R134+O134+N134+M134+L134+K134+J134</f>
        <v>0.48960195571789172</v>
      </c>
      <c r="AD134">
        <f t="shared" si="111"/>
        <v>1.5860121662387164E-4</v>
      </c>
      <c r="AE134">
        <f t="shared" si="112"/>
        <v>3.1720243324774328E-4</v>
      </c>
      <c r="AF134">
        <f t="shared" ref="AF134:AF197" si="129">V134/$C$2+3*$C$10</f>
        <v>4.7580364987161498E-4</v>
      </c>
      <c r="AG134">
        <f t="shared" ref="AG134:AG197" si="130">W134/$C$2+3*$C$10</f>
        <v>6.3440486649548656E-4</v>
      </c>
      <c r="AH134">
        <f t="shared" ref="AH134:AH197" si="131">X134/$C$2+3*$C$10</f>
        <v>7.9300608311935826E-4</v>
      </c>
      <c r="AI134">
        <f t="shared" ref="AI134:AL197" si="132">Y134/$C$2+3*$C$10</f>
        <v>9.5160729974322984E-4</v>
      </c>
      <c r="AJ134">
        <f t="shared" si="132"/>
        <v>1.1102085163671015E-3</v>
      </c>
      <c r="AK134">
        <f t="shared" si="132"/>
        <v>1.2688097329909731E-3</v>
      </c>
      <c r="AL134">
        <f t="shared" si="113"/>
        <v>1.4274109496148447E-3</v>
      </c>
      <c r="AN134">
        <f t="shared" ref="AN134:AN197" si="133">2*PI()*$C$8*AD134</f>
        <v>1.0926633664745609</v>
      </c>
      <c r="AO134">
        <f t="shared" ref="AO134:AO197" si="134">2*PI()*$C$8*AE134</f>
        <v>2.1853267329491217</v>
      </c>
      <c r="AP134">
        <f t="shared" si="105"/>
        <v>3.277990099423683</v>
      </c>
      <c r="AQ134">
        <f t="shared" ref="AQ134:AQ197" si="135">2*PI()*$C$8*AG134</f>
        <v>4.3706534658982434</v>
      </c>
      <c r="AR134">
        <f t="shared" si="114"/>
        <v>5.4633168323728043</v>
      </c>
      <c r="AS134">
        <f t="shared" si="115"/>
        <v>6.5559801988473652</v>
      </c>
      <c r="AT134">
        <f t="shared" si="115"/>
        <v>7.648643565321926</v>
      </c>
      <c r="AU134">
        <f t="shared" si="115"/>
        <v>8.7413069317964869</v>
      </c>
      <c r="AV134">
        <f t="shared" ref="AV134:AV197" si="136">2*PI()*$C$8*AL134</f>
        <v>9.8339702982710477</v>
      </c>
      <c r="AX134" t="str">
        <f t="shared" ref="AX134:AX197" si="137">COMPLEX(COS(AN134),SIN(AN134))</f>
        <v>0,460122316943844+0,887855536362887i</v>
      </c>
      <c r="AY134" t="str">
        <f t="shared" ref="AY134:AY197" si="138">COMPLEX(COS(AO134),SIN(AO134))</f>
        <v>-0,576574906900458+0,817044293005421i</v>
      </c>
      <c r="AZ134" t="str">
        <f t="shared" si="106"/>
        <v>-0,990712281053283-0,13597491007609i</v>
      </c>
      <c r="BA134" t="str">
        <f t="shared" si="107"/>
        <v>-0,335122753465456-0,942174474346303i</v>
      </c>
      <c r="BB134" t="str">
        <f t="shared" si="108"/>
        <v>0,682317365483031-0,731056094127048i</v>
      </c>
      <c r="BC134" t="str">
        <f t="shared" ref="BC134:BC197" si="139">COMPLEX(COS(AS134),SIN(AS134))</f>
        <v>0,963021647659599+0,269424026654995i</v>
      </c>
      <c r="BD134" t="str">
        <f t="shared" ref="BD134:BD197" si="140">COMPLEX(COS(AT134),SIN(AT134))</f>
        <v>0,203898138093393+0,97899210889672i</v>
      </c>
      <c r="BE134" t="str">
        <f t="shared" ref="BE134:BE197" si="141">COMPLEX(COS(AU134),SIN(AU134))</f>
        <v>-0,775385480219463+0,631488208175602i</v>
      </c>
      <c r="BF134" t="str">
        <f t="shared" ref="BF134:BF197" si="142">COMPLEX(COS(AV134),SIN(AV134))</f>
        <v>-0,917442465459782-0,397868473959771i</v>
      </c>
      <c r="BH134" t="str">
        <f t="shared" ref="BH134:BH197" si="143">IMSUM(1,AX134,AY134,AZ134,BA134,BB134)</f>
        <v>0,240029741007678-0,104305649181133i</v>
      </c>
      <c r="BJ134">
        <f t="shared" ref="BJ134:BJ197" si="144">IMABS(BH134)</f>
        <v>0.26171347886440727</v>
      </c>
      <c r="BL134">
        <f t="shared" ref="BL134:BL197" si="145">BJ134/6</f>
        <v>4.3618913144067878E-2</v>
      </c>
      <c r="BN134">
        <f t="shared" ref="BN134:BN197" si="146">10*LOG(BL134/4)</f>
        <v>-19.623851513006528</v>
      </c>
      <c r="BQ134" t="str">
        <f t="shared" ref="BQ134:BQ197" si="147">IMSUM(1,AX134,AY134,AZ134,BA134,BB134,BC134,BD134,BE134,BF134)</f>
        <v>-0,285878418918575+1,37773022058641i</v>
      </c>
      <c r="BS134">
        <f t="shared" ref="BS134:BS197" si="148">IMABS(BQ134)</f>
        <v>1.4070774787197975</v>
      </c>
      <c r="BU134">
        <f t="shared" ref="BU134:BU197" si="149">BS134/10</f>
        <v>0.14070774787197976</v>
      </c>
      <c r="BW134">
        <f t="shared" ref="BW134:BW197" si="150">10*LOG(BU134/4)</f>
        <v>-14.537419794269406</v>
      </c>
      <c r="BZ134" t="str">
        <f t="shared" ref="BZ134:BZ197" si="151">IMSUM(1,AX134,AY134,AZ134)</f>
        <v>-0,107164871009897+1,56892491929222i</v>
      </c>
      <c r="CB134">
        <f t="shared" ref="CB134:CB197" si="152">IMABS(BZ134)</f>
        <v>1.5725805899713587</v>
      </c>
      <c r="CD134">
        <f t="shared" ref="CD134:CD197" si="153">CB134/4</f>
        <v>0.39314514749283969</v>
      </c>
      <c r="CF134">
        <f t="shared" ref="CF134:CF197" si="154">10*LOG(CD134/4)</f>
        <v>-10.075070716972661</v>
      </c>
    </row>
    <row r="135" spans="7:84" x14ac:dyDescent="0.3">
      <c r="G135">
        <v>130</v>
      </c>
      <c r="H135">
        <f t="shared" si="116"/>
        <v>2.2689280275926285</v>
      </c>
      <c r="J135">
        <f t="shared" si="109"/>
        <v>5.3623111018328465E-2</v>
      </c>
      <c r="K135">
        <f t="shared" si="117"/>
        <v>5.3623111018328465E-2</v>
      </c>
      <c r="L135">
        <f t="shared" si="118"/>
        <v>5.3623111018328465E-2</v>
      </c>
      <c r="M135">
        <f t="shared" si="119"/>
        <v>5.3623111018328465E-2</v>
      </c>
      <c r="N135">
        <f t="shared" si="120"/>
        <v>5.3623111018328465E-2</v>
      </c>
      <c r="O135">
        <f t="shared" si="103"/>
        <v>5.3623111018328465E-2</v>
      </c>
      <c r="P135">
        <f t="shared" si="104"/>
        <v>5.3623111018328465E-2</v>
      </c>
      <c r="Q135">
        <f t="shared" si="104"/>
        <v>5.3623111018328465E-2</v>
      </c>
      <c r="R135">
        <f t="shared" si="104"/>
        <v>5.3623111018328465E-2</v>
      </c>
      <c r="T135">
        <f t="shared" si="121"/>
        <v>5.3623111018328465E-2</v>
      </c>
      <c r="U135">
        <f t="shared" si="122"/>
        <v>0.10724622203665693</v>
      </c>
      <c r="V135">
        <f t="shared" si="110"/>
        <v>0.16086933305498541</v>
      </c>
      <c r="W135">
        <f t="shared" si="123"/>
        <v>0.21449244407331386</v>
      </c>
      <c r="X135">
        <f t="shared" si="124"/>
        <v>0.26811555509164231</v>
      </c>
      <c r="Y135">
        <f t="shared" si="125"/>
        <v>0.32173866610997076</v>
      </c>
      <c r="Z135">
        <f t="shared" si="126"/>
        <v>0.37536177712829921</v>
      </c>
      <c r="AA135">
        <f t="shared" si="127"/>
        <v>0.42898488814662766</v>
      </c>
      <c r="AB135">
        <f t="shared" si="128"/>
        <v>0.48260799916495611</v>
      </c>
      <c r="AD135">
        <f t="shared" si="111"/>
        <v>1.5633560063652612E-4</v>
      </c>
      <c r="AE135">
        <f t="shared" si="112"/>
        <v>3.1267120127305225E-4</v>
      </c>
      <c r="AF135">
        <f t="shared" si="129"/>
        <v>4.6900680190957846E-4</v>
      </c>
      <c r="AG135">
        <f t="shared" si="130"/>
        <v>6.253424025461045E-4</v>
      </c>
      <c r="AH135">
        <f t="shared" si="131"/>
        <v>7.8167800318263065E-4</v>
      </c>
      <c r="AI135">
        <f t="shared" si="132"/>
        <v>9.380136038191567E-4</v>
      </c>
      <c r="AJ135">
        <f t="shared" si="132"/>
        <v>1.0943492044556827E-3</v>
      </c>
      <c r="AK135">
        <f t="shared" si="132"/>
        <v>1.250684805092209E-3</v>
      </c>
      <c r="AL135">
        <f t="shared" si="113"/>
        <v>1.407020405728735E-3</v>
      </c>
      <c r="AN135">
        <f t="shared" si="133"/>
        <v>1.0770546867647299</v>
      </c>
      <c r="AO135">
        <f t="shared" si="134"/>
        <v>2.1541093735294599</v>
      </c>
      <c r="AP135">
        <f t="shared" si="105"/>
        <v>3.2311640602941902</v>
      </c>
      <c r="AQ135">
        <f t="shared" si="135"/>
        <v>4.3082187470589197</v>
      </c>
      <c r="AR135">
        <f t="shared" si="114"/>
        <v>5.3852734338236496</v>
      </c>
      <c r="AS135">
        <f t="shared" si="115"/>
        <v>6.4623281205883787</v>
      </c>
      <c r="AT135">
        <f t="shared" si="115"/>
        <v>7.5393828073531077</v>
      </c>
      <c r="AU135">
        <f t="shared" si="115"/>
        <v>8.6164374941178394</v>
      </c>
      <c r="AV135">
        <f t="shared" si="136"/>
        <v>9.6934921808825685</v>
      </c>
      <c r="AX135" t="str">
        <f t="shared" si="137"/>
        <v>0,47392395806493+0,880565773790959i</v>
      </c>
      <c r="AY135" t="str">
        <f t="shared" si="138"/>
        <v>-0,55079216394414+0,834642433703039i</v>
      </c>
      <c r="AZ135" t="str">
        <f t="shared" si="106"/>
        <v>-0,99599116288004-0,0894516822919784i</v>
      </c>
      <c r="BA135" t="str">
        <f t="shared" si="107"/>
        <v>-0,393255984275463-0,9194290243578i</v>
      </c>
      <c r="BB135" t="str">
        <f t="shared" si="108"/>
        <v>0,623244297678945-0,782027202474874i</v>
      </c>
      <c r="BC135" t="str">
        <f t="shared" si="139"/>
        <v>0,98399679307027+0,178186170135125i</v>
      </c>
      <c r="BD135" t="str">
        <f t="shared" si="140"/>
        <v>0,309435012111178+0,950920592520614i</v>
      </c>
      <c r="BE135" t="str">
        <f t="shared" si="141"/>
        <v>-0,690699461663074+0,723141931890511i</v>
      </c>
      <c r="BF135" t="str">
        <f t="shared" si="142"/>
        <v>-0,964113057520537-0,265492019312071i</v>
      </c>
      <c r="BH135" t="str">
        <f t="shared" si="143"/>
        <v>0,157128944644232-0,0756997016306544i</v>
      </c>
      <c r="BJ135">
        <f t="shared" si="144"/>
        <v>0.17441315911358357</v>
      </c>
      <c r="BL135">
        <f t="shared" si="145"/>
        <v>2.9068859852263929E-2</v>
      </c>
      <c r="BN135">
        <f t="shared" si="146"/>
        <v>-21.386319932548467</v>
      </c>
      <c r="BQ135" t="str">
        <f t="shared" si="147"/>
        <v>-0,204251769357931+1,51105697360352i</v>
      </c>
      <c r="BS135">
        <f t="shared" si="148"/>
        <v>1.5247989909367314</v>
      </c>
      <c r="BU135">
        <f t="shared" si="149"/>
        <v>0.15247989909367315</v>
      </c>
      <c r="BW135">
        <f t="shared" si="150"/>
        <v>-14.188473954358326</v>
      </c>
      <c r="BZ135" t="str">
        <f t="shared" si="151"/>
        <v>-0,07285936875925+1,62575652520202i</v>
      </c>
      <c r="CB135">
        <f t="shared" si="152"/>
        <v>1.6273883269991041</v>
      </c>
      <c r="CD135">
        <f t="shared" si="153"/>
        <v>0.40684708174977602</v>
      </c>
      <c r="CF135">
        <f t="shared" si="154"/>
        <v>-9.9262878611127263</v>
      </c>
    </row>
    <row r="136" spans="7:84" x14ac:dyDescent="0.3">
      <c r="G136">
        <v>131</v>
      </c>
      <c r="H136">
        <f t="shared" si="116"/>
        <v>2.2863813201125716</v>
      </c>
      <c r="J136">
        <f t="shared" si="109"/>
        <v>5.2829670615594057E-2</v>
      </c>
      <c r="K136">
        <f t="shared" si="117"/>
        <v>5.2829670615594057E-2</v>
      </c>
      <c r="L136">
        <f t="shared" si="118"/>
        <v>5.2829670615594057E-2</v>
      </c>
      <c r="M136">
        <f t="shared" si="119"/>
        <v>5.2829670615594057E-2</v>
      </c>
      <c r="N136">
        <f t="shared" si="120"/>
        <v>5.2829670615594057E-2</v>
      </c>
      <c r="O136">
        <f t="shared" si="103"/>
        <v>5.2829670615594057E-2</v>
      </c>
      <c r="P136">
        <f t="shared" si="104"/>
        <v>5.2829670615594057E-2</v>
      </c>
      <c r="Q136">
        <f t="shared" si="104"/>
        <v>5.2829670615594057E-2</v>
      </c>
      <c r="R136">
        <f t="shared" si="104"/>
        <v>5.2829670615594057E-2</v>
      </c>
      <c r="T136">
        <f t="shared" si="121"/>
        <v>5.2829670615594057E-2</v>
      </c>
      <c r="U136">
        <f t="shared" si="122"/>
        <v>0.10565934123118811</v>
      </c>
      <c r="V136">
        <f t="shared" si="110"/>
        <v>0.15848901184678216</v>
      </c>
      <c r="W136">
        <f t="shared" si="123"/>
        <v>0.21131868246237623</v>
      </c>
      <c r="X136">
        <f t="shared" si="124"/>
        <v>0.2641483530779703</v>
      </c>
      <c r="Y136">
        <f t="shared" si="125"/>
        <v>0.31697802369356437</v>
      </c>
      <c r="Z136">
        <f t="shared" si="126"/>
        <v>0.36980769430915844</v>
      </c>
      <c r="AA136">
        <f t="shared" si="127"/>
        <v>0.42263736492475251</v>
      </c>
      <c r="AB136">
        <f t="shared" si="128"/>
        <v>0.47546703554034658</v>
      </c>
      <c r="AD136">
        <f t="shared" si="111"/>
        <v>1.5402236331076984E-4</v>
      </c>
      <c r="AE136">
        <f t="shared" si="112"/>
        <v>3.0804472662153968E-4</v>
      </c>
      <c r="AF136">
        <f t="shared" si="129"/>
        <v>4.6206708993230952E-4</v>
      </c>
      <c r="AG136">
        <f t="shared" si="130"/>
        <v>6.1608945324307936E-4</v>
      </c>
      <c r="AH136">
        <f t="shared" si="131"/>
        <v>7.7011181655384925E-4</v>
      </c>
      <c r="AI136">
        <f t="shared" si="132"/>
        <v>9.2413417986461914E-4</v>
      </c>
      <c r="AJ136">
        <f t="shared" si="132"/>
        <v>1.078156543175389E-3</v>
      </c>
      <c r="AK136">
        <f t="shared" si="132"/>
        <v>1.2321789064861589E-3</v>
      </c>
      <c r="AL136">
        <f t="shared" si="113"/>
        <v>1.3862012697969288E-3</v>
      </c>
      <c r="AN136">
        <f t="shared" si="133"/>
        <v>1.0611179257636478</v>
      </c>
      <c r="AO136">
        <f t="shared" si="134"/>
        <v>2.1222358515272957</v>
      </c>
      <c r="AP136">
        <f t="shared" si="105"/>
        <v>3.1833537772909435</v>
      </c>
      <c r="AQ136">
        <f t="shared" si="135"/>
        <v>4.2444717030545913</v>
      </c>
      <c r="AR136">
        <f t="shared" si="114"/>
        <v>5.3055896288182396</v>
      </c>
      <c r="AS136">
        <f t="shared" si="115"/>
        <v>6.3667075545818879</v>
      </c>
      <c r="AT136">
        <f t="shared" si="115"/>
        <v>7.4278254803455361</v>
      </c>
      <c r="AU136">
        <f t="shared" si="115"/>
        <v>8.4889434061091844</v>
      </c>
      <c r="AV136">
        <f t="shared" si="136"/>
        <v>9.5500613318728327</v>
      </c>
      <c r="AX136" t="str">
        <f t="shared" si="137"/>
        <v>0,487896547909019+0,872901459810019i</v>
      </c>
      <c r="AY136" t="str">
        <f t="shared" si="138"/>
        <v>-0,523913917076925+0,851771217812103i</v>
      </c>
      <c r="AZ136" t="str">
        <f t="shared" si="106"/>
        <v>-0,999128130995666-0,0417489862524467i</v>
      </c>
      <c r="BA136" t="str">
        <f t="shared" si="107"/>
        <v>-0,451028414986226-0,892509590354643i</v>
      </c>
      <c r="BB136" t="str">
        <f t="shared" si="108"/>
        <v>0,559017717634354-0,829155709966999i</v>
      </c>
      <c r="BC136" t="str">
        <f t="shared" si="139"/>
        <v>0,996514044293786+0,0834251732107425i</v>
      </c>
      <c r="BD136" t="str">
        <f t="shared" si="140"/>
        <v>0,413373806673232+0,910561418003465i</v>
      </c>
      <c r="BE136" t="str">
        <f t="shared" si="141"/>
        <v>-0,593146737750026+0,805094371795321i</v>
      </c>
      <c r="BF136" t="str">
        <f t="shared" si="142"/>
        <v>-0,992162298176699-0,124955888523632i</v>
      </c>
      <c r="BH136" t="str">
        <f t="shared" si="143"/>
        <v>0,072843802484556-0,0387416089519668i</v>
      </c>
      <c r="BJ136">
        <f t="shared" si="144"/>
        <v>8.2505344218396684E-2</v>
      </c>
      <c r="BL136">
        <f t="shared" si="145"/>
        <v>1.3750890703066114E-2</v>
      </c>
      <c r="BN136">
        <f t="shared" si="146"/>
        <v>-24.637291611690891</v>
      </c>
      <c r="BQ136" t="str">
        <f t="shared" si="147"/>
        <v>-0,102577382475151+1,63538346553393i</v>
      </c>
      <c r="BS136">
        <f t="shared" si="148"/>
        <v>1.6385973265989482</v>
      </c>
      <c r="BU136">
        <f t="shared" si="149"/>
        <v>0.16385973265989481</v>
      </c>
      <c r="BW136">
        <f t="shared" si="150"/>
        <v>-13.875877493632769</v>
      </c>
      <c r="BZ136" t="str">
        <f t="shared" si="151"/>
        <v>-0,0351455001635721+1,68292369136968i</v>
      </c>
      <c r="CB136">
        <f t="shared" si="152"/>
        <v>1.6832906335969129</v>
      </c>
      <c r="CD136">
        <f t="shared" si="153"/>
        <v>0.42082265839922822</v>
      </c>
      <c r="CF136">
        <f t="shared" si="154"/>
        <v>-9.7796087578867343</v>
      </c>
    </row>
    <row r="137" spans="7:84" x14ac:dyDescent="0.3">
      <c r="G137">
        <v>132</v>
      </c>
      <c r="H137">
        <f t="shared" si="116"/>
        <v>2.3038346126325151</v>
      </c>
      <c r="J137">
        <f t="shared" si="109"/>
        <v>5.2020137783417603E-2</v>
      </c>
      <c r="K137">
        <f t="shared" si="117"/>
        <v>5.2020137783417603E-2</v>
      </c>
      <c r="L137">
        <f t="shared" si="118"/>
        <v>5.2020137783417603E-2</v>
      </c>
      <c r="M137">
        <f t="shared" si="119"/>
        <v>5.2020137783417603E-2</v>
      </c>
      <c r="N137">
        <f t="shared" si="120"/>
        <v>5.2020137783417603E-2</v>
      </c>
      <c r="O137">
        <f t="shared" si="103"/>
        <v>5.2020137783417603E-2</v>
      </c>
      <c r="P137">
        <f t="shared" si="104"/>
        <v>5.2020137783417603E-2</v>
      </c>
      <c r="Q137">
        <f t="shared" si="104"/>
        <v>5.2020137783417603E-2</v>
      </c>
      <c r="R137">
        <f t="shared" si="104"/>
        <v>5.2020137783417603E-2</v>
      </c>
      <c r="T137">
        <f t="shared" si="121"/>
        <v>5.2020137783417603E-2</v>
      </c>
      <c r="U137">
        <f t="shared" si="122"/>
        <v>0.10404027556683521</v>
      </c>
      <c r="V137">
        <f t="shared" si="110"/>
        <v>0.15606041335025281</v>
      </c>
      <c r="W137">
        <f t="shared" si="123"/>
        <v>0.20808055113367041</v>
      </c>
      <c r="X137">
        <f t="shared" si="124"/>
        <v>0.26010068891708804</v>
      </c>
      <c r="Y137">
        <f t="shared" si="125"/>
        <v>0.31212082670050567</v>
      </c>
      <c r="Z137">
        <f t="shared" si="126"/>
        <v>0.3641409644839233</v>
      </c>
      <c r="AA137">
        <f t="shared" si="127"/>
        <v>0.41616110226734093</v>
      </c>
      <c r="AB137">
        <f t="shared" si="128"/>
        <v>0.46818124005075856</v>
      </c>
      <c r="AD137">
        <f t="shared" si="111"/>
        <v>1.5166220928110088E-4</v>
      </c>
      <c r="AE137">
        <f t="shared" si="112"/>
        <v>3.0332441856220177E-4</v>
      </c>
      <c r="AF137">
        <f t="shared" si="129"/>
        <v>4.5498662784330263E-4</v>
      </c>
      <c r="AG137">
        <f t="shared" si="130"/>
        <v>6.0664883712440354E-4</v>
      </c>
      <c r="AH137">
        <f t="shared" si="131"/>
        <v>7.5831104640550445E-4</v>
      </c>
      <c r="AI137">
        <f t="shared" si="132"/>
        <v>9.0997325568660547E-4</v>
      </c>
      <c r="AJ137">
        <f t="shared" si="132"/>
        <v>1.0616354649677065E-3</v>
      </c>
      <c r="AK137">
        <f t="shared" si="132"/>
        <v>1.2132976742488073E-3</v>
      </c>
      <c r="AL137">
        <f t="shared" si="113"/>
        <v>1.3649598835299083E-3</v>
      </c>
      <c r="AN137">
        <f t="shared" si="133"/>
        <v>1.0448579379630976</v>
      </c>
      <c r="AO137">
        <f t="shared" si="134"/>
        <v>2.0897158759261951</v>
      </c>
      <c r="AP137">
        <f t="shared" si="105"/>
        <v>3.1345738138892925</v>
      </c>
      <c r="AQ137">
        <f t="shared" si="135"/>
        <v>4.1794317518523902</v>
      </c>
      <c r="AR137">
        <f t="shared" si="114"/>
        <v>5.224289689815488</v>
      </c>
      <c r="AS137">
        <f t="shared" si="115"/>
        <v>6.2691476277785867</v>
      </c>
      <c r="AT137">
        <f t="shared" si="115"/>
        <v>7.3140055657416854</v>
      </c>
      <c r="AU137">
        <f t="shared" si="115"/>
        <v>8.3588635037047823</v>
      </c>
      <c r="AV137">
        <f t="shared" si="136"/>
        <v>9.4037214416678818</v>
      </c>
      <c r="AX137" t="str">
        <f t="shared" si="137"/>
        <v>0,502024794199879+0,864853228015349i</v>
      </c>
      <c r="AY137" t="str">
        <f t="shared" si="138"/>
        <v>-0,495942212017138+0,868355527615013i</v>
      </c>
      <c r="AZ137" t="str">
        <f t="shared" si="106"/>
        <v>-0,999975368045752+0,00701878207116002i</v>
      </c>
      <c r="BA137" t="str">
        <f t="shared" si="107"/>
        <v>-0,508082644679096-0,861308322365398i</v>
      </c>
      <c r="BB137" t="str">
        <f t="shared" si="108"/>
        <v>0,489835197782646-0,871815048627423i</v>
      </c>
      <c r="BC137" t="str">
        <f t="shared" si="139"/>
        <v>0,999901473396475-0,0140372183696806i</v>
      </c>
      <c r="BD137" t="str">
        <f t="shared" si="140"/>
        <v>0,514115465021395+0,857720985301068i</v>
      </c>
      <c r="BE137" t="str">
        <f t="shared" si="141"/>
        <v>-0,483704052351793+0,875231620623052i</v>
      </c>
      <c r="BF137" t="str">
        <f t="shared" si="142"/>
        <v>-0,999778319692508+0,0210549631399589i</v>
      </c>
      <c r="BH137" t="str">
        <f t="shared" si="143"/>
        <v>-0,012140232759461+0,00710416670870118i</v>
      </c>
      <c r="BJ137">
        <f t="shared" si="144"/>
        <v>1.406607393976401E-2</v>
      </c>
      <c r="BL137">
        <f t="shared" si="145"/>
        <v>2.3443456566273348E-3</v>
      </c>
      <c r="BN137">
        <f t="shared" si="146"/>
        <v>-32.320383457146178</v>
      </c>
      <c r="BQ137" t="str">
        <f t="shared" si="147"/>
        <v>0,018394333614108+1,7470745174031i</v>
      </c>
      <c r="BS137">
        <f t="shared" si="148"/>
        <v>1.7471713484568081</v>
      </c>
      <c r="BU137">
        <f t="shared" si="149"/>
        <v>0.1747171348456808</v>
      </c>
      <c r="BW137">
        <f t="shared" si="150"/>
        <v>-13.597244921606524</v>
      </c>
      <c r="BZ137" t="str">
        <f t="shared" si="151"/>
        <v>0,006107214136989+1,74022753770152i</v>
      </c>
      <c r="CB137">
        <f t="shared" si="152"/>
        <v>1.7402382541017796</v>
      </c>
      <c r="CD137">
        <f t="shared" si="153"/>
        <v>0.43505956352544489</v>
      </c>
      <c r="CF137">
        <f t="shared" si="154"/>
        <v>-9.6351127152377245</v>
      </c>
    </row>
    <row r="138" spans="7:84" x14ac:dyDescent="0.3">
      <c r="G138">
        <v>133</v>
      </c>
      <c r="H138">
        <f t="shared" si="116"/>
        <v>2.3212879051524582</v>
      </c>
      <c r="J138">
        <f t="shared" si="109"/>
        <v>5.1194759113341946E-2</v>
      </c>
      <c r="K138">
        <f t="shared" si="117"/>
        <v>5.1194759113341946E-2</v>
      </c>
      <c r="L138">
        <f t="shared" si="118"/>
        <v>5.1194759113341946E-2</v>
      </c>
      <c r="M138">
        <f t="shared" si="119"/>
        <v>5.1194759113341946E-2</v>
      </c>
      <c r="N138">
        <f t="shared" si="120"/>
        <v>5.1194759113341946E-2</v>
      </c>
      <c r="O138">
        <f t="shared" si="103"/>
        <v>5.1194759113341946E-2</v>
      </c>
      <c r="P138">
        <f t="shared" si="104"/>
        <v>5.1194759113341946E-2</v>
      </c>
      <c r="Q138">
        <f t="shared" si="104"/>
        <v>5.1194759113341946E-2</v>
      </c>
      <c r="R138">
        <f t="shared" si="104"/>
        <v>5.1194759113341946E-2</v>
      </c>
      <c r="T138">
        <f t="shared" si="121"/>
        <v>5.1194759113341946E-2</v>
      </c>
      <c r="U138">
        <f t="shared" si="122"/>
        <v>0.10238951822668389</v>
      </c>
      <c r="V138">
        <f t="shared" si="110"/>
        <v>0.15358427734002583</v>
      </c>
      <c r="W138">
        <f t="shared" si="123"/>
        <v>0.20477903645336779</v>
      </c>
      <c r="X138">
        <f t="shared" si="124"/>
        <v>0.25597379556670974</v>
      </c>
      <c r="Y138">
        <f t="shared" si="125"/>
        <v>0.30716855468005166</v>
      </c>
      <c r="Z138">
        <f t="shared" si="126"/>
        <v>0.35836331379339359</v>
      </c>
      <c r="AA138">
        <f t="shared" si="127"/>
        <v>0.40955807290673552</v>
      </c>
      <c r="AB138">
        <f t="shared" si="128"/>
        <v>0.46075283202007744</v>
      </c>
      <c r="AD138">
        <f t="shared" si="111"/>
        <v>1.4925585747330015E-4</v>
      </c>
      <c r="AE138">
        <f t="shared" si="112"/>
        <v>2.985117149466003E-4</v>
      </c>
      <c r="AF138">
        <f t="shared" si="129"/>
        <v>4.4776757241990039E-4</v>
      </c>
      <c r="AG138">
        <f t="shared" si="130"/>
        <v>5.9702342989320059E-4</v>
      </c>
      <c r="AH138">
        <f t="shared" si="131"/>
        <v>7.4627928736650069E-4</v>
      </c>
      <c r="AI138">
        <f t="shared" si="132"/>
        <v>8.9553514483980078E-4</v>
      </c>
      <c r="AJ138">
        <f t="shared" si="132"/>
        <v>1.0447910023131009E-3</v>
      </c>
      <c r="AK138">
        <f t="shared" si="132"/>
        <v>1.194046859786401E-3</v>
      </c>
      <c r="AL138">
        <f t="shared" si="113"/>
        <v>1.3433027172597011E-3</v>
      </c>
      <c r="AN138">
        <f t="shared" si="133"/>
        <v>1.0282796763128781</v>
      </c>
      <c r="AO138">
        <f t="shared" si="134"/>
        <v>2.0565593526257562</v>
      </c>
      <c r="AP138">
        <f t="shared" si="105"/>
        <v>3.0848390289386338</v>
      </c>
      <c r="AQ138">
        <f t="shared" si="135"/>
        <v>4.1131187052515124</v>
      </c>
      <c r="AR138">
        <f t="shared" si="114"/>
        <v>5.1413983815643896</v>
      </c>
      <c r="AS138">
        <f t="shared" si="115"/>
        <v>6.1696780578772676</v>
      </c>
      <c r="AT138">
        <f t="shared" si="115"/>
        <v>7.1979577341901448</v>
      </c>
      <c r="AU138">
        <f t="shared" si="115"/>
        <v>8.2262374105030229</v>
      </c>
      <c r="AV138">
        <f t="shared" si="136"/>
        <v>9.2545170868159001</v>
      </c>
      <c r="AX138" t="str">
        <f t="shared" si="137"/>
        <v>0,516292914194042+0,856412065978185i</v>
      </c>
      <c r="AY138" t="str">
        <f t="shared" si="138"/>
        <v>-0,466883253506046+0,884318962589635i</v>
      </c>
      <c r="AZ138" t="str">
        <f t="shared" si="106"/>
        <v>-0,998389945276107+0,0567231625667258i</v>
      </c>
      <c r="BA138" t="str">
        <f t="shared" si="107"/>
        <v>-0,564040055191218-0,825747428781881i</v>
      </c>
      <c r="BB138" t="str">
        <f t="shared" si="108"/>
        <v>0,415970177642422-0,909378255354796i</v>
      </c>
      <c r="BC138" t="str">
        <f t="shared" si="139"/>
        <v>0,993564965656858-0,113263670341762i</v>
      </c>
      <c r="BD138" t="str">
        <f t="shared" si="140"/>
        <v>0,609970925477744+0,792423794488672i</v>
      </c>
      <c r="BE138" t="str">
        <f t="shared" si="141"/>
        <v>-0,363717632279774+0,931509250608278i</v>
      </c>
      <c r="BF138" t="str">
        <f t="shared" si="142"/>
        <v>-0,985540598104708+0,169439456701842i</v>
      </c>
      <c r="BH138" t="str">
        <f t="shared" si="143"/>
        <v>-0,0970501621369069+0,0623285069978686i</v>
      </c>
      <c r="BJ138">
        <f t="shared" si="144"/>
        <v>0.1153411321055211</v>
      </c>
      <c r="BL138">
        <f t="shared" si="145"/>
        <v>1.9223522017586852E-2</v>
      </c>
      <c r="BN138">
        <f t="shared" si="146"/>
        <v>-23.182270318938123</v>
      </c>
      <c r="BQ138" t="str">
        <f t="shared" si="147"/>
        <v>0,157227498613213+1,8424373384549i</v>
      </c>
      <c r="BS138">
        <f t="shared" si="148"/>
        <v>1.8491338059894271</v>
      </c>
      <c r="BU138">
        <f t="shared" si="149"/>
        <v>0.18491338059894272</v>
      </c>
      <c r="BW138">
        <f t="shared" si="150"/>
        <v>-13.350916528565676</v>
      </c>
      <c r="BZ138" t="str">
        <f t="shared" si="151"/>
        <v>0,0510197154118891+1,79745419113455i</v>
      </c>
      <c r="CB138">
        <f t="shared" si="152"/>
        <v>1.7981781281585729</v>
      </c>
      <c r="CD138">
        <f t="shared" si="153"/>
        <v>0.44954453203964323</v>
      </c>
      <c r="CF138">
        <f t="shared" si="154"/>
        <v>-9.4928727176341159</v>
      </c>
    </row>
    <row r="139" spans="7:84" x14ac:dyDescent="0.3">
      <c r="G139">
        <v>134</v>
      </c>
      <c r="H139">
        <f t="shared" si="116"/>
        <v>2.3387411976724017</v>
      </c>
      <c r="J139">
        <f t="shared" si="109"/>
        <v>5.0353786023705584E-2</v>
      </c>
      <c r="K139">
        <f t="shared" si="117"/>
        <v>5.0353786023705584E-2</v>
      </c>
      <c r="L139">
        <f t="shared" si="118"/>
        <v>5.0353786023705584E-2</v>
      </c>
      <c r="M139">
        <f t="shared" si="119"/>
        <v>5.0353786023705584E-2</v>
      </c>
      <c r="N139">
        <f t="shared" si="120"/>
        <v>5.0353786023705584E-2</v>
      </c>
      <c r="O139">
        <f t="shared" si="103"/>
        <v>5.0353786023705584E-2</v>
      </c>
      <c r="P139">
        <f t="shared" si="104"/>
        <v>5.0353786023705584E-2</v>
      </c>
      <c r="Q139">
        <f t="shared" si="104"/>
        <v>5.0353786023705584E-2</v>
      </c>
      <c r="R139">
        <f t="shared" si="104"/>
        <v>5.0353786023705584E-2</v>
      </c>
      <c r="T139">
        <f t="shared" si="121"/>
        <v>5.0353786023705584E-2</v>
      </c>
      <c r="U139">
        <f t="shared" si="122"/>
        <v>0.10070757204741117</v>
      </c>
      <c r="V139">
        <f t="shared" si="110"/>
        <v>0.15106135807111676</v>
      </c>
      <c r="W139">
        <f t="shared" si="123"/>
        <v>0.20141514409482233</v>
      </c>
      <c r="X139">
        <f t="shared" si="124"/>
        <v>0.25176893011852791</v>
      </c>
      <c r="Y139">
        <f t="shared" si="125"/>
        <v>0.30212271614223352</v>
      </c>
      <c r="Z139">
        <f t="shared" si="126"/>
        <v>0.35247650216593912</v>
      </c>
      <c r="AA139">
        <f t="shared" si="127"/>
        <v>0.40283028818964473</v>
      </c>
      <c r="AB139">
        <f t="shared" si="128"/>
        <v>0.45318407421335033</v>
      </c>
      <c r="AD139">
        <f t="shared" si="111"/>
        <v>1.4680404088543902E-4</v>
      </c>
      <c r="AE139">
        <f t="shared" si="112"/>
        <v>2.9360808177087804E-4</v>
      </c>
      <c r="AF139">
        <f t="shared" si="129"/>
        <v>4.4041212265631707E-4</v>
      </c>
      <c r="AG139">
        <f t="shared" si="130"/>
        <v>5.8721616354175609E-4</v>
      </c>
      <c r="AH139">
        <f t="shared" si="131"/>
        <v>7.3402020442719506E-4</v>
      </c>
      <c r="AI139">
        <f t="shared" si="132"/>
        <v>8.8082424531263413E-4</v>
      </c>
      <c r="AJ139">
        <f t="shared" si="132"/>
        <v>1.0276282861980733E-3</v>
      </c>
      <c r="AK139">
        <f t="shared" si="132"/>
        <v>1.1744323270835124E-3</v>
      </c>
      <c r="AL139">
        <f t="shared" si="113"/>
        <v>1.3212363679689515E-3</v>
      </c>
      <c r="AN139">
        <f t="shared" si="133"/>
        <v>1.0113881907120843</v>
      </c>
      <c r="AO139">
        <f t="shared" si="134"/>
        <v>2.0227763814241686</v>
      </c>
      <c r="AP139">
        <f t="shared" si="105"/>
        <v>3.0341645721362527</v>
      </c>
      <c r="AQ139">
        <f t="shared" si="135"/>
        <v>4.0455527628483372</v>
      </c>
      <c r="AR139">
        <f t="shared" si="114"/>
        <v>5.0569409535604208</v>
      </c>
      <c r="AS139">
        <f t="shared" si="115"/>
        <v>6.0683291442725054</v>
      </c>
      <c r="AT139">
        <f t="shared" si="115"/>
        <v>7.0797173349845908</v>
      </c>
      <c r="AU139">
        <f t="shared" si="115"/>
        <v>8.0911055256966744</v>
      </c>
      <c r="AV139">
        <f t="shared" si="136"/>
        <v>9.1024937164087607</v>
      </c>
      <c r="AX139" t="str">
        <f t="shared" si="137"/>
        <v>0,53068464518327+0,847569352540963i</v>
      </c>
      <c r="AY139" t="str">
        <f t="shared" si="138"/>
        <v>-0,436747614733414+0,899584082242829i</v>
      </c>
      <c r="AZ139" t="str">
        <f t="shared" si="106"/>
        <v>-0,994235151102152+0,107221566454143i</v>
      </c>
      <c r="BA139" t="str">
        <f t="shared" si="107"/>
        <v>-0,618503042049346-0,785782404343406i</v>
      </c>
      <c r="BB139" t="str">
        <f t="shared" si="108"/>
        <v>0,337775016272691-0,941226879334618i</v>
      </c>
      <c r="BC139" t="str">
        <f t="shared" si="139"/>
        <v>0,977007071374239-0,21320690064989i</v>
      </c>
      <c r="BD139" t="str">
        <f t="shared" si="140"/>
        <v>0,699190285754875+0,714935622490596i</v>
      </c>
      <c r="BE139" t="str">
        <f t="shared" si="141"/>
        <v>-0,234907973951409+0,972017614950493i</v>
      </c>
      <c r="BF139" t="str">
        <f t="shared" si="142"/>
        <v>-0,948514395369125+0,316734023713183i</v>
      </c>
      <c r="BH139" t="str">
        <f t="shared" si="143"/>
        <v>-0,181026146428951+0,127365717559911i</v>
      </c>
      <c r="BJ139">
        <f t="shared" si="144"/>
        <v>0.22134247604214385</v>
      </c>
      <c r="BL139">
        <f t="shared" si="145"/>
        <v>3.6890412673690642E-2</v>
      </c>
      <c r="BN139">
        <f t="shared" si="146"/>
        <v>-20.351464778494854</v>
      </c>
      <c r="BQ139" t="str">
        <f t="shared" si="147"/>
        <v>0,311748841379629+1,91784607806429i</v>
      </c>
      <c r="BS139">
        <f t="shared" si="148"/>
        <v>1.9430185071810611</v>
      </c>
      <c r="BU139">
        <f t="shared" si="149"/>
        <v>0.1943018507181061</v>
      </c>
      <c r="BW139">
        <f t="shared" si="150"/>
        <v>-13.135830540692341</v>
      </c>
      <c r="BZ139" t="str">
        <f t="shared" si="151"/>
        <v>0,0997018793477039+1,85437500123793i</v>
      </c>
      <c r="CB139">
        <f t="shared" si="152"/>
        <v>1.8570533406344678</v>
      </c>
      <c r="CD139">
        <f t="shared" si="153"/>
        <v>0.46426333515861695</v>
      </c>
      <c r="CF139">
        <f t="shared" si="154"/>
        <v>-9.3529560438167341</v>
      </c>
    </row>
    <row r="140" spans="7:84" x14ac:dyDescent="0.3">
      <c r="G140">
        <v>135</v>
      </c>
      <c r="H140">
        <f t="shared" si="116"/>
        <v>2.3561944901923448</v>
      </c>
      <c r="J140">
        <f t="shared" si="109"/>
        <v>4.9497474683058332E-2</v>
      </c>
      <c r="K140">
        <f t="shared" si="117"/>
        <v>4.9497474683058332E-2</v>
      </c>
      <c r="L140">
        <f t="shared" si="118"/>
        <v>4.9497474683058332E-2</v>
      </c>
      <c r="M140">
        <f t="shared" si="119"/>
        <v>4.9497474683058332E-2</v>
      </c>
      <c r="N140">
        <f t="shared" si="120"/>
        <v>4.9497474683058332E-2</v>
      </c>
      <c r="O140">
        <f t="shared" si="103"/>
        <v>4.9497474683058332E-2</v>
      </c>
      <c r="P140">
        <f t="shared" si="104"/>
        <v>4.9497474683058332E-2</v>
      </c>
      <c r="Q140">
        <f t="shared" si="104"/>
        <v>4.9497474683058332E-2</v>
      </c>
      <c r="R140">
        <f t="shared" si="104"/>
        <v>4.9497474683058332E-2</v>
      </c>
      <c r="T140">
        <f t="shared" si="121"/>
        <v>4.9497474683058332E-2</v>
      </c>
      <c r="U140">
        <f t="shared" si="122"/>
        <v>9.8994949366116664E-2</v>
      </c>
      <c r="V140">
        <f t="shared" si="110"/>
        <v>0.14849242404917501</v>
      </c>
      <c r="W140">
        <f t="shared" si="123"/>
        <v>0.19798989873223333</v>
      </c>
      <c r="X140">
        <f t="shared" si="124"/>
        <v>0.24748737341529164</v>
      </c>
      <c r="Y140">
        <f t="shared" si="125"/>
        <v>0.29698484809834996</v>
      </c>
      <c r="Z140">
        <f t="shared" si="126"/>
        <v>0.34648232278140828</v>
      </c>
      <c r="AA140">
        <f t="shared" si="127"/>
        <v>0.3959797974644666</v>
      </c>
      <c r="AB140">
        <f t="shared" si="128"/>
        <v>0.44547727214752492</v>
      </c>
      <c r="AD140">
        <f t="shared" si="111"/>
        <v>1.4430750636460155E-4</v>
      </c>
      <c r="AE140">
        <f t="shared" si="112"/>
        <v>2.886150127292031E-4</v>
      </c>
      <c r="AF140">
        <f t="shared" si="129"/>
        <v>4.329225190938047E-4</v>
      </c>
      <c r="AG140">
        <f t="shared" si="130"/>
        <v>5.7723002545840619E-4</v>
      </c>
      <c r="AH140">
        <f t="shared" si="131"/>
        <v>7.2153753182300768E-4</v>
      </c>
      <c r="AI140">
        <f t="shared" si="132"/>
        <v>8.6584503818760918E-4</v>
      </c>
      <c r="AJ140">
        <f t="shared" si="132"/>
        <v>1.0101525445522107E-3</v>
      </c>
      <c r="AK140">
        <f t="shared" si="132"/>
        <v>1.1544600509168122E-3</v>
      </c>
      <c r="AL140">
        <f t="shared" si="113"/>
        <v>1.2987675572814137E-3</v>
      </c>
      <c r="AN140">
        <f t="shared" si="133"/>
        <v>0.99418862647086237</v>
      </c>
      <c r="AO140">
        <f t="shared" si="134"/>
        <v>1.9883772529417247</v>
      </c>
      <c r="AP140">
        <f t="shared" si="105"/>
        <v>2.9825658794125873</v>
      </c>
      <c r="AQ140">
        <f t="shared" si="135"/>
        <v>3.9767545058834495</v>
      </c>
      <c r="AR140">
        <f t="shared" si="114"/>
        <v>4.9709431323543116</v>
      </c>
      <c r="AS140">
        <f t="shared" si="115"/>
        <v>5.9651317588251729</v>
      </c>
      <c r="AT140">
        <f t="shared" si="115"/>
        <v>6.959320385296035</v>
      </c>
      <c r="AU140">
        <f t="shared" si="115"/>
        <v>7.9535090117668972</v>
      </c>
      <c r="AV140">
        <f t="shared" si="136"/>
        <v>8.9476976382377593</v>
      </c>
      <c r="AX140" t="str">
        <f t="shared" si="137"/>
        <v>0,545183257014141+0,838316894898017i</v>
      </c>
      <c r="AY140" t="str">
        <f t="shared" si="138"/>
        <v>-0,405550432542906+0,914072670340965i</v>
      </c>
      <c r="AZ140" t="str">
        <f t="shared" si="106"/>
        <v>-0,987381868408612+0,158357336230183i</v>
      </c>
      <c r="BA140" t="str">
        <f t="shared" si="107"/>
        <v>-0,671057693328523-0,741405133664855i</v>
      </c>
      <c r="BB140" t="str">
        <f t="shared" si="108"/>
        <v>0,25568303062213-0,966760667307004i</v>
      </c>
      <c r="BC140" t="str">
        <f t="shared" si="139"/>
        <v>0,949845908124161-0,312718325046339i</v>
      </c>
      <c r="BD140" t="str">
        <f t="shared" si="140"/>
        <v>0,77999714108324+0,625783077353464i</v>
      </c>
      <c r="BE140" t="str">
        <f t="shared" si="141"/>
        <v>-0,0993631444492021+0,995051237638126i</v>
      </c>
      <c r="BF140" t="str">
        <f t="shared" si="142"/>
        <v>-0,888339386519206+0,459187471909548i</v>
      </c>
      <c r="BH140" t="str">
        <f t="shared" si="143"/>
        <v>-0,26312370664377+0,202581100497306i</v>
      </c>
      <c r="BJ140">
        <f t="shared" si="144"/>
        <v>0.33207406896151392</v>
      </c>
      <c r="BL140">
        <f t="shared" si="145"/>
        <v>5.5345678160252321E-2</v>
      </c>
      <c r="BN140">
        <f t="shared" si="146"/>
        <v>-18.589762780271496</v>
      </c>
      <c r="BQ140" t="str">
        <f t="shared" si="147"/>
        <v>0,479016811595223+1,9698845623521i</v>
      </c>
      <c r="BS140">
        <f t="shared" si="148"/>
        <v>2.0272893959136611</v>
      </c>
      <c r="BU140">
        <f t="shared" si="149"/>
        <v>0.20272893959136612</v>
      </c>
      <c r="BW140">
        <f t="shared" si="150"/>
        <v>-12.951442425968072</v>
      </c>
      <c r="BZ140" t="str">
        <f t="shared" si="151"/>
        <v>0,152250956062623+1,91074690146916i</v>
      </c>
      <c r="CB140">
        <f t="shared" si="152"/>
        <v>1.9168030871990944</v>
      </c>
      <c r="CD140">
        <f t="shared" si="153"/>
        <v>0.47920077179977361</v>
      </c>
      <c r="CF140">
        <f t="shared" si="154"/>
        <v>-9.2154248247234829</v>
      </c>
    </row>
    <row r="141" spans="7:84" x14ac:dyDescent="0.3">
      <c r="G141">
        <v>136</v>
      </c>
      <c r="H141">
        <f t="shared" si="116"/>
        <v>2.3736477827122884</v>
      </c>
      <c r="J141">
        <f t="shared" si="109"/>
        <v>4.8626085932129803E-2</v>
      </c>
      <c r="K141">
        <f t="shared" si="117"/>
        <v>4.8626085932129803E-2</v>
      </c>
      <c r="L141">
        <f t="shared" si="118"/>
        <v>4.8626085932129803E-2</v>
      </c>
      <c r="M141">
        <f t="shared" si="119"/>
        <v>4.8626085932129803E-2</v>
      </c>
      <c r="N141">
        <f t="shared" si="120"/>
        <v>4.8626085932129803E-2</v>
      </c>
      <c r="O141">
        <f t="shared" si="103"/>
        <v>4.8626085932129803E-2</v>
      </c>
      <c r="P141">
        <f t="shared" si="104"/>
        <v>4.8626085932129803E-2</v>
      </c>
      <c r="Q141">
        <f t="shared" si="104"/>
        <v>4.8626085932129803E-2</v>
      </c>
      <c r="R141">
        <f t="shared" si="104"/>
        <v>4.8626085932129803E-2</v>
      </c>
      <c r="T141">
        <f t="shared" si="121"/>
        <v>4.8626085932129803E-2</v>
      </c>
      <c r="U141">
        <f t="shared" si="122"/>
        <v>9.7252171864259607E-2</v>
      </c>
      <c r="V141">
        <f t="shared" si="110"/>
        <v>0.14587825779638941</v>
      </c>
      <c r="W141">
        <f t="shared" si="123"/>
        <v>0.19450434372851921</v>
      </c>
      <c r="X141">
        <f t="shared" si="124"/>
        <v>0.24313042966064902</v>
      </c>
      <c r="Y141">
        <f t="shared" si="125"/>
        <v>0.29175651559277882</v>
      </c>
      <c r="Z141">
        <f t="shared" si="126"/>
        <v>0.34038260152490862</v>
      </c>
      <c r="AA141">
        <f t="shared" si="127"/>
        <v>0.38900868745703843</v>
      </c>
      <c r="AB141">
        <f t="shared" si="128"/>
        <v>0.43763477338916823</v>
      </c>
      <c r="AD141">
        <f t="shared" si="111"/>
        <v>1.4176701437938719E-4</v>
      </c>
      <c r="AE141">
        <f t="shared" si="112"/>
        <v>2.8353402875877439E-4</v>
      </c>
      <c r="AF141">
        <f t="shared" si="129"/>
        <v>4.2530104313816155E-4</v>
      </c>
      <c r="AG141">
        <f t="shared" si="130"/>
        <v>5.6706805751754877E-4</v>
      </c>
      <c r="AH141">
        <f t="shared" si="131"/>
        <v>7.0883507189693589E-4</v>
      </c>
      <c r="AI141">
        <f t="shared" si="132"/>
        <v>8.5060208627632311E-4</v>
      </c>
      <c r="AJ141">
        <f t="shared" si="132"/>
        <v>9.9236910065571022E-4</v>
      </c>
      <c r="AK141">
        <f t="shared" si="132"/>
        <v>1.1341361150350975E-3</v>
      </c>
      <c r="AL141">
        <f t="shared" si="113"/>
        <v>1.2759031294144847E-3</v>
      </c>
      <c r="AN141">
        <f t="shared" si="133"/>
        <v>0.9766862227430958</v>
      </c>
      <c r="AO141">
        <f t="shared" si="134"/>
        <v>1.9533724454861916</v>
      </c>
      <c r="AP141">
        <f t="shared" si="105"/>
        <v>2.9300586682292873</v>
      </c>
      <c r="AQ141">
        <f t="shared" si="135"/>
        <v>3.9067448909723832</v>
      </c>
      <c r="AR141">
        <f t="shared" si="114"/>
        <v>4.8834311137154787</v>
      </c>
      <c r="AS141">
        <f t="shared" si="115"/>
        <v>5.8601173364585746</v>
      </c>
      <c r="AT141">
        <f t="shared" si="115"/>
        <v>6.8368035592016696</v>
      </c>
      <c r="AU141">
        <f t="shared" si="115"/>
        <v>7.8134897819447664</v>
      </c>
      <c r="AV141">
        <f t="shared" si="136"/>
        <v>8.7901760046878614</v>
      </c>
      <c r="AX141" t="str">
        <f t="shared" si="137"/>
        <v>0,559771566664815+0,828646965331811i</v>
      </c>
      <c r="AY141" t="str">
        <f t="shared" si="138"/>
        <v>-0,373311586307238+0,927706019991664i</v>
      </c>
      <c r="AZ141" t="str">
        <f t="shared" si="106"/>
        <v>-0,977709989707474+0,209959939098417i</v>
      </c>
      <c r="BA141" t="str">
        <f t="shared" si="107"/>
        <v>-0,721276919057547-0,692646811899725i</v>
      </c>
      <c r="BB141" t="str">
        <f t="shared" si="108"/>
        <v>0,170209367747446-0,985407921183413i</v>
      </c>
      <c r="BC141" t="str">
        <f t="shared" si="139"/>
        <v>0,911833647947578-0,410559859789789i</v>
      </c>
      <c r="BD141" t="str">
        <f t="shared" si="140"/>
        <v>0,850627731551172+0,525768449334978i</v>
      </c>
      <c r="BE141" t="str">
        <f t="shared" si="141"/>
        <v>0,0404807879302949+0,999180316964132i</v>
      </c>
      <c r="BF141" t="str">
        <f t="shared" si="142"/>
        <v>-0,805307743392037+0,592857013480338i</v>
      </c>
      <c r="BH141" t="str">
        <f t="shared" si="143"/>
        <v>-0,342317560659998+0,288258191338754i</v>
      </c>
      <c r="BJ141">
        <f t="shared" si="144"/>
        <v>0.44751994057259747</v>
      </c>
      <c r="BL141">
        <f t="shared" si="145"/>
        <v>7.4586656762099579E-2</v>
      </c>
      <c r="BN141">
        <f t="shared" si="146"/>
        <v>-17.293988503553077</v>
      </c>
      <c r="BQ141" t="str">
        <f t="shared" si="147"/>
        <v>0,65531686337701+1,99550411132841i</v>
      </c>
      <c r="BS141">
        <f t="shared" si="148"/>
        <v>2.1003516014598294</v>
      </c>
      <c r="BU141">
        <f t="shared" si="149"/>
        <v>0.21003516014598295</v>
      </c>
      <c r="BW141">
        <f t="shared" si="150"/>
        <v>-12.797679890739694</v>
      </c>
      <c r="BZ141" t="str">
        <f t="shared" si="151"/>
        <v>0,208749990650103+1,96631292442189i</v>
      </c>
      <c r="CB141">
        <f t="shared" si="152"/>
        <v>1.9773626565061313</v>
      </c>
      <c r="CD141">
        <f t="shared" si="153"/>
        <v>0.49434066412653282</v>
      </c>
      <c r="CF141">
        <f t="shared" si="154"/>
        <v>-9.0803365462930081</v>
      </c>
    </row>
    <row r="142" spans="7:84" x14ac:dyDescent="0.3">
      <c r="G142">
        <v>137</v>
      </c>
      <c r="H142">
        <f t="shared" si="116"/>
        <v>2.3911010752322315</v>
      </c>
      <c r="J142">
        <f t="shared" si="109"/>
        <v>4.7739885204374909E-2</v>
      </c>
      <c r="K142">
        <f t="shared" si="117"/>
        <v>4.7739885204374909E-2</v>
      </c>
      <c r="L142">
        <f t="shared" si="118"/>
        <v>4.7739885204374909E-2</v>
      </c>
      <c r="M142">
        <f t="shared" si="119"/>
        <v>4.7739885204374909E-2</v>
      </c>
      <c r="N142">
        <f t="shared" si="120"/>
        <v>4.7739885204374909E-2</v>
      </c>
      <c r="O142">
        <f t="shared" si="103"/>
        <v>4.7739885204374909E-2</v>
      </c>
      <c r="P142">
        <f t="shared" si="104"/>
        <v>4.7739885204374909E-2</v>
      </c>
      <c r="Q142">
        <f t="shared" si="104"/>
        <v>4.7739885204374909E-2</v>
      </c>
      <c r="R142">
        <f t="shared" si="104"/>
        <v>4.7739885204374909E-2</v>
      </c>
      <c r="T142">
        <f t="shared" si="121"/>
        <v>4.7739885204374909E-2</v>
      </c>
      <c r="U142">
        <f t="shared" si="122"/>
        <v>9.5479770408749817E-2</v>
      </c>
      <c r="V142">
        <f t="shared" si="110"/>
        <v>0.14321965561312472</v>
      </c>
      <c r="W142">
        <f t="shared" si="123"/>
        <v>0.19095954081749963</v>
      </c>
      <c r="X142">
        <f t="shared" si="124"/>
        <v>0.23869942602187455</v>
      </c>
      <c r="Y142">
        <f t="shared" si="125"/>
        <v>0.28643931122624944</v>
      </c>
      <c r="Z142">
        <f t="shared" si="126"/>
        <v>0.33417919643062433</v>
      </c>
      <c r="AA142">
        <f t="shared" si="127"/>
        <v>0.38191908163499921</v>
      </c>
      <c r="AB142">
        <f t="shared" si="128"/>
        <v>0.4296589668393741</v>
      </c>
      <c r="AD142">
        <f t="shared" si="111"/>
        <v>1.3918333878826505E-4</v>
      </c>
      <c r="AE142">
        <f t="shared" si="112"/>
        <v>2.7836667757653009E-4</v>
      </c>
      <c r="AF142">
        <f t="shared" si="129"/>
        <v>4.1755001636479508E-4</v>
      </c>
      <c r="AG142">
        <f t="shared" si="130"/>
        <v>5.5673335515306018E-4</v>
      </c>
      <c r="AH142">
        <f t="shared" si="131"/>
        <v>6.9591669394132518E-4</v>
      </c>
      <c r="AI142">
        <f t="shared" si="132"/>
        <v>8.3510003272959017E-4</v>
      </c>
      <c r="AJ142">
        <f t="shared" si="132"/>
        <v>9.7428337151785516E-4</v>
      </c>
      <c r="AK142">
        <f t="shared" si="132"/>
        <v>1.1134667103061202E-3</v>
      </c>
      <c r="AL142">
        <f t="shared" si="113"/>
        <v>1.2526500490943851E-3</v>
      </c>
      <c r="AN142">
        <f t="shared" si="133"/>
        <v>0.95888631093051035</v>
      </c>
      <c r="AO142">
        <f t="shared" si="134"/>
        <v>1.9177726218610207</v>
      </c>
      <c r="AP142">
        <f t="shared" si="105"/>
        <v>2.8766589327915306</v>
      </c>
      <c r="AQ142">
        <f t="shared" si="135"/>
        <v>3.8355452437220414</v>
      </c>
      <c r="AR142">
        <f t="shared" si="114"/>
        <v>4.7944315546525518</v>
      </c>
      <c r="AS142">
        <f t="shared" si="115"/>
        <v>5.7533178655830612</v>
      </c>
      <c r="AT142">
        <f t="shared" si="115"/>
        <v>6.7122041765135716</v>
      </c>
      <c r="AU142">
        <f t="shared" si="115"/>
        <v>7.6710904874440811</v>
      </c>
      <c r="AV142">
        <f t="shared" si="136"/>
        <v>8.6299767983745905</v>
      </c>
      <c r="AX142" t="str">
        <f t="shared" si="137"/>
        <v>0,574431954909957+0,818552337470443i</v>
      </c>
      <c r="AY142" t="str">
        <f t="shared" si="138"/>
        <v>-0,34005585835665+0,940405238818522i</v>
      </c>
      <c r="AZ142" t="str">
        <f t="shared" si="106"/>
        <v>-0,965109857898745+0,261845302013735i</v>
      </c>
      <c r="BA142" t="str">
        <f t="shared" si="107"/>
        <v>-0,768724026394644-0,639580621379047i</v>
      </c>
      <c r="BB142" t="str">
        <f t="shared" si="108"/>
        <v>0,0819505673624882-0,996636395336316i</v>
      </c>
      <c r="BC142" t="str">
        <f t="shared" si="139"/>
        <v>0,862874075626672-0,50541896443586i</v>
      </c>
      <c r="BD142" t="str">
        <f t="shared" si="140"/>
        <v>0,909374316844215+0,415978787757402i</v>
      </c>
      <c r="BE142" t="str">
        <f t="shared" si="141"/>
        <v>0,181873257512787+0,983321980940977i</v>
      </c>
      <c r="BF142" t="str">
        <f t="shared" si="142"/>
        <v>-0,70042669512639+0,713724347878313i</v>
      </c>
      <c r="BH142" t="str">
        <f t="shared" si="143"/>
        <v>-0,417507220377594+0,384585861587337i</v>
      </c>
      <c r="BJ142">
        <f t="shared" si="144"/>
        <v>0.56764298991557993</v>
      </c>
      <c r="BL142">
        <f t="shared" si="145"/>
        <v>9.4607164985929984E-2</v>
      </c>
      <c r="BN142">
        <f t="shared" si="146"/>
        <v>-16.261359627906732</v>
      </c>
      <c r="BQ142" t="str">
        <f t="shared" si="147"/>
        <v>0,83618773447969+1,99219201372817i</v>
      </c>
      <c r="BS142">
        <f t="shared" si="148"/>
        <v>2.160564497268382</v>
      </c>
      <c r="BU142">
        <f t="shared" si="149"/>
        <v>0.21605644972683818</v>
      </c>
      <c r="BW142">
        <f t="shared" si="150"/>
        <v>-12.674927559088264</v>
      </c>
      <c r="BZ142" t="str">
        <f t="shared" si="151"/>
        <v>0,269266238654562+2,0208028783027i</v>
      </c>
      <c r="CB142">
        <f t="shared" si="152"/>
        <v>2.0386634298568396</v>
      </c>
      <c r="CD142">
        <f t="shared" si="153"/>
        <v>0.50966585746420989</v>
      </c>
      <c r="CF142">
        <f t="shared" si="154"/>
        <v>-8.9477445016919752</v>
      </c>
    </row>
    <row r="143" spans="7:84" x14ac:dyDescent="0.3">
      <c r="G143">
        <v>138</v>
      </c>
      <c r="H143">
        <f t="shared" si="116"/>
        <v>2.4085543677521746</v>
      </c>
      <c r="J143">
        <f t="shared" si="109"/>
        <v>4.6839142445120087E-2</v>
      </c>
      <c r="K143">
        <f t="shared" si="117"/>
        <v>4.6839142445120087E-2</v>
      </c>
      <c r="L143">
        <f t="shared" si="118"/>
        <v>4.6839142445120087E-2</v>
      </c>
      <c r="M143">
        <f t="shared" si="119"/>
        <v>4.6839142445120087E-2</v>
      </c>
      <c r="N143">
        <f t="shared" si="120"/>
        <v>4.6839142445120087E-2</v>
      </c>
      <c r="O143">
        <f t="shared" si="103"/>
        <v>4.6839142445120087E-2</v>
      </c>
      <c r="P143">
        <f t="shared" si="104"/>
        <v>4.6839142445120087E-2</v>
      </c>
      <c r="Q143">
        <f t="shared" si="104"/>
        <v>4.6839142445120087E-2</v>
      </c>
      <c r="R143">
        <f t="shared" si="104"/>
        <v>4.6839142445120087E-2</v>
      </c>
      <c r="T143">
        <f t="shared" si="121"/>
        <v>4.6839142445120087E-2</v>
      </c>
      <c r="U143">
        <f t="shared" si="122"/>
        <v>9.3678284890240174E-2</v>
      </c>
      <c r="V143">
        <f t="shared" si="110"/>
        <v>0.14051742733536027</v>
      </c>
      <c r="W143">
        <f t="shared" si="123"/>
        <v>0.18735656978048035</v>
      </c>
      <c r="X143">
        <f t="shared" si="124"/>
        <v>0.23419571222560043</v>
      </c>
      <c r="Y143">
        <f t="shared" si="125"/>
        <v>0.28103485467072054</v>
      </c>
      <c r="Z143">
        <f t="shared" si="126"/>
        <v>0.32787399711584064</v>
      </c>
      <c r="AA143">
        <f t="shared" si="127"/>
        <v>0.37471313956096075</v>
      </c>
      <c r="AB143">
        <f t="shared" si="128"/>
        <v>0.42155228200608086</v>
      </c>
      <c r="AD143">
        <f t="shared" si="111"/>
        <v>1.3655726660384866E-4</v>
      </c>
      <c r="AE143">
        <f t="shared" si="112"/>
        <v>2.7311453320769732E-4</v>
      </c>
      <c r="AF143">
        <f t="shared" si="129"/>
        <v>4.0967179981154595E-4</v>
      </c>
      <c r="AG143">
        <f t="shared" si="130"/>
        <v>5.4622906641539463E-4</v>
      </c>
      <c r="AH143">
        <f t="shared" si="131"/>
        <v>6.8278633301924326E-4</v>
      </c>
      <c r="AI143">
        <f t="shared" si="132"/>
        <v>8.1934359962309189E-4</v>
      </c>
      <c r="AJ143">
        <f t="shared" si="132"/>
        <v>9.5590086622694063E-4</v>
      </c>
      <c r="AK143">
        <f t="shared" si="132"/>
        <v>1.0924581328307893E-3</v>
      </c>
      <c r="AL143">
        <f t="shared" si="113"/>
        <v>1.2290153994346381E-3</v>
      </c>
      <c r="AN143">
        <f t="shared" si="133"/>
        <v>0.94079431305867478</v>
      </c>
      <c r="AO143">
        <f t="shared" si="134"/>
        <v>1.8815886261173496</v>
      </c>
      <c r="AP143">
        <f t="shared" si="105"/>
        <v>2.8223829391760242</v>
      </c>
      <c r="AQ143">
        <f t="shared" si="135"/>
        <v>3.7631772522346991</v>
      </c>
      <c r="AR143">
        <f t="shared" si="114"/>
        <v>4.703971565293374</v>
      </c>
      <c r="AS143">
        <f t="shared" si="115"/>
        <v>5.6447658783520485</v>
      </c>
      <c r="AT143">
        <f t="shared" si="115"/>
        <v>6.5855601914107238</v>
      </c>
      <c r="AU143">
        <f t="shared" si="115"/>
        <v>7.5263545044693982</v>
      </c>
      <c r="AV143">
        <f t="shared" si="136"/>
        <v>8.4671488175280754</v>
      </c>
      <c r="AX143" t="str">
        <f t="shared" si="137"/>
        <v>0,589146385095337+0,808026321928375i</v>
      </c>
      <c r="AY143" t="str">
        <f t="shared" si="138"/>
        <v>-0,305813073858194+0,952091573251965i</v>
      </c>
      <c r="AZ143" t="str">
        <f t="shared" si="106"/>
        <v>-0,949483719052234+0,31381629539388i</v>
      </c>
      <c r="BA143" t="str">
        <f t="shared" si="107"/>
        <v>-0,812956727714805-0,582324101221336i</v>
      </c>
      <c r="BB143" t="str">
        <f t="shared" si="108"/>
        <v>-0,00841731569198888-0,999964573770762i</v>
      </c>
      <c r="BC143" t="str">
        <f t="shared" si="139"/>
        <v>0,803038665490522-0,595926926499551i</v>
      </c>
      <c r="BD143" t="str">
        <f t="shared" si="140"/>
        <v>0,954631969423038+0,297788184714392i</v>
      </c>
      <c r="BE143" t="str">
        <f t="shared" si="141"/>
        <v>0,321797282273527+0,946808591596724i</v>
      </c>
      <c r="BF143" t="str">
        <f t="shared" si="142"/>
        <v>-0,575460558253135+0,817829533518441i</v>
      </c>
      <c r="BH143" t="str">
        <f t="shared" si="143"/>
        <v>-0,487524451221885+0,491645515582122i</v>
      </c>
      <c r="BJ143">
        <f t="shared" si="144"/>
        <v>0.69238385562577254</v>
      </c>
      <c r="BL143">
        <f t="shared" si="145"/>
        <v>0.11539730927096209</v>
      </c>
      <c r="BN143">
        <f t="shared" si="146"/>
        <v>-15.398643088721766</v>
      </c>
      <c r="BQ143" t="str">
        <f t="shared" si="147"/>
        <v>1,01648290771207+1,95814489891213i</v>
      </c>
      <c r="BS143">
        <f t="shared" si="148"/>
        <v>2.2062567726369431</v>
      </c>
      <c r="BU143">
        <f t="shared" si="149"/>
        <v>0.22062567726369431</v>
      </c>
      <c r="BW143">
        <f t="shared" si="150"/>
        <v>-12.58403935422427</v>
      </c>
      <c r="BZ143" t="str">
        <f t="shared" si="151"/>
        <v>0,333849592184909+2,07393419057422i</v>
      </c>
      <c r="CB143">
        <f t="shared" si="152"/>
        <v>2.10063289916034</v>
      </c>
      <c r="CD143">
        <f t="shared" si="153"/>
        <v>0.525158224790085</v>
      </c>
      <c r="CF143">
        <f t="shared" si="154"/>
        <v>-8.8176981973065676</v>
      </c>
    </row>
    <row r="144" spans="7:84" x14ac:dyDescent="0.3">
      <c r="G144">
        <v>139</v>
      </c>
      <c r="H144">
        <f t="shared" si="116"/>
        <v>2.4260076602721181</v>
      </c>
      <c r="J144">
        <f t="shared" si="109"/>
        <v>4.5924132029335513E-2</v>
      </c>
      <c r="K144">
        <f t="shared" si="117"/>
        <v>4.5924132029335513E-2</v>
      </c>
      <c r="L144">
        <f t="shared" si="118"/>
        <v>4.5924132029335513E-2</v>
      </c>
      <c r="M144">
        <f t="shared" si="119"/>
        <v>4.5924132029335513E-2</v>
      </c>
      <c r="N144">
        <f t="shared" si="120"/>
        <v>4.5924132029335513E-2</v>
      </c>
      <c r="O144">
        <f t="shared" si="103"/>
        <v>4.5924132029335513E-2</v>
      </c>
      <c r="P144">
        <f t="shared" si="104"/>
        <v>4.5924132029335513E-2</v>
      </c>
      <c r="Q144">
        <f t="shared" si="104"/>
        <v>4.5924132029335513E-2</v>
      </c>
      <c r="R144">
        <f t="shared" si="104"/>
        <v>4.5924132029335513E-2</v>
      </c>
      <c r="T144">
        <f t="shared" si="121"/>
        <v>4.5924132029335513E-2</v>
      </c>
      <c r="U144">
        <f t="shared" si="122"/>
        <v>9.1848264058671025E-2</v>
      </c>
      <c r="V144">
        <f t="shared" si="110"/>
        <v>0.13777239608800654</v>
      </c>
      <c r="W144">
        <f t="shared" si="123"/>
        <v>0.18369652811734205</v>
      </c>
      <c r="X144">
        <f t="shared" si="124"/>
        <v>0.22962066014667756</v>
      </c>
      <c r="Y144">
        <f t="shared" si="125"/>
        <v>0.27554479217601308</v>
      </c>
      <c r="Z144">
        <f t="shared" si="126"/>
        <v>0.32146892420534856</v>
      </c>
      <c r="AA144">
        <f t="shared" si="127"/>
        <v>0.3673930562346841</v>
      </c>
      <c r="AB144">
        <f t="shared" si="128"/>
        <v>0.41331718826401964</v>
      </c>
      <c r="AD144">
        <f t="shared" si="111"/>
        <v>1.3388959775316475E-4</v>
      </c>
      <c r="AE144">
        <f t="shared" si="112"/>
        <v>2.6777919550632949E-4</v>
      </c>
      <c r="AF144">
        <f t="shared" si="129"/>
        <v>4.0166879325949427E-4</v>
      </c>
      <c r="AG144">
        <f t="shared" si="130"/>
        <v>5.3555839101265899E-4</v>
      </c>
      <c r="AH144">
        <f t="shared" si="131"/>
        <v>6.6944798876582376E-4</v>
      </c>
      <c r="AI144">
        <f t="shared" si="132"/>
        <v>8.0333758651898854E-4</v>
      </c>
      <c r="AJ144">
        <f t="shared" si="132"/>
        <v>9.372271842721532E-4</v>
      </c>
      <c r="AK144">
        <f t="shared" si="132"/>
        <v>1.071116782025318E-3</v>
      </c>
      <c r="AL144">
        <f t="shared" si="113"/>
        <v>1.205006379778483E-3</v>
      </c>
      <c r="AN144">
        <f t="shared" si="133"/>
        <v>0.92241574012540217</v>
      </c>
      <c r="AO144">
        <f t="shared" si="134"/>
        <v>1.8448314802508043</v>
      </c>
      <c r="AP144">
        <f t="shared" si="105"/>
        <v>2.7672472203762064</v>
      </c>
      <c r="AQ144">
        <f t="shared" si="135"/>
        <v>3.6896629605016087</v>
      </c>
      <c r="AR144">
        <f t="shared" si="114"/>
        <v>4.612078700627011</v>
      </c>
      <c r="AS144">
        <f t="shared" si="115"/>
        <v>5.5344944407524128</v>
      </c>
      <c r="AT144">
        <f t="shared" si="115"/>
        <v>6.4569101808778147</v>
      </c>
      <c r="AU144">
        <f t="shared" si="115"/>
        <v>7.3793259210032174</v>
      </c>
      <c r="AV144">
        <f t="shared" si="136"/>
        <v>8.3017416611286201</v>
      </c>
      <c r="AX144" t="str">
        <f t="shared" si="137"/>
        <v>0,603896424033592+0,797062801189116i</v>
      </c>
      <c r="AY144" t="str">
        <f t="shared" si="138"/>
        <v>-0,27061821807888+0,96268675073661i</v>
      </c>
      <c r="AZ144" t="str">
        <f t="shared" si="106"/>
        <v>-0,930747172385949+0,365663371279598i</v>
      </c>
      <c r="BA144" t="str">
        <f t="shared" si="107"/>
        <v>-0,853531560087624-0,521041146104977i</v>
      </c>
      <c r="BB144" t="str">
        <f t="shared" si="108"/>
        <v>-0,100142141487509-0,994973141093917i</v>
      </c>
      <c r="BC144" t="str">
        <f t="shared" si="139"/>
        <v>0,732580597808878-0,680680297727198i</v>
      </c>
      <c r="BD144" t="str">
        <f t="shared" si="140"/>
        <v>0,984947748153854+0,172852345678766i</v>
      </c>
      <c r="BE144" t="str">
        <f t="shared" si="141"/>
        <v>0,457032248131225+0,889450124609648i</v>
      </c>
      <c r="BF144" t="str">
        <f t="shared" si="142"/>
        <v>-0,432947467524895+0,901419153537232i</v>
      </c>
      <c r="BH144" t="str">
        <f t="shared" si="143"/>
        <v>-0,55114266800637+0,60939863600643i</v>
      </c>
      <c r="BJ144">
        <f t="shared" si="144"/>
        <v>0.82165986762387089</v>
      </c>
      <c r="BL144">
        <f t="shared" si="145"/>
        <v>0.13694331127064516</v>
      </c>
      <c r="BN144">
        <f t="shared" si="146"/>
        <v>-14.655191664881841</v>
      </c>
      <c r="BQ144" t="str">
        <f t="shared" si="147"/>
        <v>1,19047045856269+1,89243996210488i</v>
      </c>
      <c r="BS144">
        <f t="shared" si="148"/>
        <v>2.2357434832471235</v>
      </c>
      <c r="BU144">
        <f t="shared" si="149"/>
        <v>0.22357434832471235</v>
      </c>
      <c r="BW144">
        <f t="shared" si="150"/>
        <v>-12.526380177848521</v>
      </c>
      <c r="BZ144" t="str">
        <f t="shared" si="151"/>
        <v>0,402531033568763+2,12541292320532i</v>
      </c>
      <c r="CB144">
        <f t="shared" si="152"/>
        <v>2.1631947039307673</v>
      </c>
      <c r="CD144">
        <f t="shared" si="153"/>
        <v>0.54079867598269182</v>
      </c>
      <c r="CF144">
        <f t="shared" si="154"/>
        <v>-8.6902437166012767</v>
      </c>
    </row>
    <row r="145" spans="7:84" x14ac:dyDescent="0.3">
      <c r="G145">
        <v>140</v>
      </c>
      <c r="H145">
        <f t="shared" si="116"/>
        <v>2.4434609527920612</v>
      </c>
      <c r="J145">
        <f t="shared" si="109"/>
        <v>4.499513267805777E-2</v>
      </c>
      <c r="K145">
        <f t="shared" si="117"/>
        <v>4.499513267805777E-2</v>
      </c>
      <c r="L145">
        <f t="shared" si="118"/>
        <v>4.499513267805777E-2</v>
      </c>
      <c r="M145">
        <f t="shared" si="119"/>
        <v>4.499513267805777E-2</v>
      </c>
      <c r="N145">
        <f t="shared" si="120"/>
        <v>4.499513267805777E-2</v>
      </c>
      <c r="O145">
        <f t="shared" si="103"/>
        <v>4.499513267805777E-2</v>
      </c>
      <c r="P145">
        <f t="shared" si="104"/>
        <v>4.499513267805777E-2</v>
      </c>
      <c r="Q145">
        <f t="shared" si="104"/>
        <v>4.499513267805777E-2</v>
      </c>
      <c r="R145">
        <f t="shared" si="104"/>
        <v>4.499513267805777E-2</v>
      </c>
      <c r="T145">
        <f t="shared" si="121"/>
        <v>4.499513267805777E-2</v>
      </c>
      <c r="U145">
        <f t="shared" si="122"/>
        <v>8.999026535611554E-2</v>
      </c>
      <c r="V145">
        <f t="shared" si="110"/>
        <v>0.13498539803417331</v>
      </c>
      <c r="W145">
        <f t="shared" si="123"/>
        <v>0.17998053071223108</v>
      </c>
      <c r="X145">
        <f t="shared" si="124"/>
        <v>0.22497566339028885</v>
      </c>
      <c r="Y145">
        <f t="shared" si="125"/>
        <v>0.26997079606834662</v>
      </c>
      <c r="Z145">
        <f t="shared" si="126"/>
        <v>0.31496592874640439</v>
      </c>
      <c r="AA145">
        <f t="shared" si="127"/>
        <v>0.35996106142446216</v>
      </c>
      <c r="AB145">
        <f t="shared" si="128"/>
        <v>0.40495619410251993</v>
      </c>
      <c r="AD145">
        <f t="shared" si="111"/>
        <v>1.3118114483398767E-4</v>
      </c>
      <c r="AE145">
        <f t="shared" si="112"/>
        <v>2.6236228966797535E-4</v>
      </c>
      <c r="AF145">
        <f t="shared" si="129"/>
        <v>3.93543434501963E-4</v>
      </c>
      <c r="AG145">
        <f t="shared" si="130"/>
        <v>5.247245793359507E-4</v>
      </c>
      <c r="AH145">
        <f t="shared" si="131"/>
        <v>6.5590572416993835E-4</v>
      </c>
      <c r="AI145">
        <f t="shared" si="132"/>
        <v>7.8708686900392599E-4</v>
      </c>
      <c r="AJ145">
        <f t="shared" si="132"/>
        <v>9.1826801383791364E-4</v>
      </c>
      <c r="AK145">
        <f t="shared" si="132"/>
        <v>1.0494491586719014E-3</v>
      </c>
      <c r="AL145">
        <f t="shared" si="113"/>
        <v>1.180630303505889E-3</v>
      </c>
      <c r="AN145">
        <f t="shared" si="133"/>
        <v>0.90375619042204614</v>
      </c>
      <c r="AO145">
        <f t="shared" si="134"/>
        <v>1.8075123808440923</v>
      </c>
      <c r="AP145">
        <f t="shared" si="105"/>
        <v>2.711268571266138</v>
      </c>
      <c r="AQ145">
        <f t="shared" si="135"/>
        <v>3.6150247616881845</v>
      </c>
      <c r="AR145">
        <f t="shared" si="114"/>
        <v>4.5187809521102302</v>
      </c>
      <c r="AS145">
        <f t="shared" si="115"/>
        <v>5.4225371425322759</v>
      </c>
      <c r="AT145">
        <f t="shared" si="115"/>
        <v>6.3262933329543225</v>
      </c>
      <c r="AU145">
        <f t="shared" si="115"/>
        <v>7.2300495233763691</v>
      </c>
      <c r="AV145">
        <f t="shared" si="136"/>
        <v>8.1338057137984148</v>
      </c>
      <c r="AX145" t="str">
        <f t="shared" si="137"/>
        <v>0,618663265022298+0,785656263586023i</v>
      </c>
      <c r="AY145" t="str">
        <f t="shared" si="138"/>
        <v>-0,234511529023901+0,972113338430696i</v>
      </c>
      <c r="AZ145" t="str">
        <f t="shared" si="106"/>
        <v>-0,908830601484893+0,417165360264497i</v>
      </c>
      <c r="BA145" t="str">
        <f t="shared" si="107"/>
        <v>-0,890008685509744-0,455943570759823i</v>
      </c>
      <c r="BB145" t="str">
        <f t="shared" si="108"/>
        <v>-0,19240075706643-0,98131643656889i</v>
      </c>
      <c r="BC145" t="str">
        <f t="shared" si="139"/>
        <v>0,651946124390785-0,75826529057569i</v>
      </c>
      <c r="BD145" t="str">
        <f t="shared" si="140"/>
        <v>0,999070992934902+0,0430946757276161i</v>
      </c>
      <c r="BE145" t="str">
        <f t="shared" si="141"/>
        <v>0,584230920565565+0,811587476157138i</v>
      </c>
      <c r="BF145" t="str">
        <f t="shared" si="142"/>
        <v>-0,276186575246752+0,961104039973545i</v>
      </c>
      <c r="BH145" t="str">
        <f t="shared" si="143"/>
        <v>-0,60708830806267+0,737674954952503i</v>
      </c>
      <c r="BJ145">
        <f t="shared" si="144"/>
        <v>0.9553640944428321</v>
      </c>
      <c r="BL145">
        <f t="shared" si="145"/>
        <v>0.15922734907380534</v>
      </c>
      <c r="BN145">
        <f t="shared" si="146"/>
        <v>-14.000423265963537</v>
      </c>
      <c r="BQ145" t="str">
        <f t="shared" si="147"/>
        <v>1,35197315458183+1,79519585623511i</v>
      </c>
      <c r="BS145">
        <f t="shared" si="148"/>
        <v>2.2473450053237611</v>
      </c>
      <c r="BU145">
        <f t="shared" si="149"/>
        <v>0.22473450053237612</v>
      </c>
      <c r="BW145">
        <f t="shared" si="150"/>
        <v>-12.503902422703227</v>
      </c>
      <c r="BZ145" t="str">
        <f t="shared" si="151"/>
        <v>0,475321134513504+2,17493496228122i</v>
      </c>
      <c r="CB145">
        <f t="shared" si="152"/>
        <v>2.2262686879773552</v>
      </c>
      <c r="CD145">
        <f t="shared" si="153"/>
        <v>0.55656717199433881</v>
      </c>
      <c r="CF145">
        <f t="shared" si="154"/>
        <v>-8.5654240456918238</v>
      </c>
    </row>
    <row r="146" spans="7:84" x14ac:dyDescent="0.3">
      <c r="G146">
        <v>141</v>
      </c>
      <c r="H146">
        <f t="shared" si="116"/>
        <v>2.4609142453120048</v>
      </c>
      <c r="J146">
        <f t="shared" si="109"/>
        <v>4.405242737348862E-2</v>
      </c>
      <c r="K146">
        <f t="shared" si="117"/>
        <v>4.405242737348862E-2</v>
      </c>
      <c r="L146">
        <f t="shared" si="118"/>
        <v>4.405242737348862E-2</v>
      </c>
      <c r="M146">
        <f t="shared" si="119"/>
        <v>4.405242737348862E-2</v>
      </c>
      <c r="N146">
        <f t="shared" si="120"/>
        <v>4.405242737348862E-2</v>
      </c>
      <c r="O146">
        <f t="shared" si="103"/>
        <v>4.405242737348862E-2</v>
      </c>
      <c r="P146">
        <f t="shared" si="104"/>
        <v>4.405242737348862E-2</v>
      </c>
      <c r="Q146">
        <f t="shared" si="104"/>
        <v>4.405242737348862E-2</v>
      </c>
      <c r="R146">
        <f t="shared" si="104"/>
        <v>4.405242737348862E-2</v>
      </c>
      <c r="T146">
        <f t="shared" si="121"/>
        <v>4.405242737348862E-2</v>
      </c>
      <c r="U146">
        <f t="shared" si="122"/>
        <v>8.810485474697724E-2</v>
      </c>
      <c r="V146">
        <f t="shared" si="110"/>
        <v>0.13215728212046585</v>
      </c>
      <c r="W146">
        <f t="shared" si="123"/>
        <v>0.17620970949395448</v>
      </c>
      <c r="X146">
        <f t="shared" si="124"/>
        <v>0.22026213686744311</v>
      </c>
      <c r="Y146">
        <f t="shared" si="125"/>
        <v>0.26431456424093175</v>
      </c>
      <c r="Z146">
        <f t="shared" si="126"/>
        <v>0.30836699161442038</v>
      </c>
      <c r="AA146">
        <f t="shared" si="127"/>
        <v>0.35241941898790902</v>
      </c>
      <c r="AB146">
        <f t="shared" si="128"/>
        <v>0.39647184636139765</v>
      </c>
      <c r="AD146">
        <f t="shared" si="111"/>
        <v>1.2843273286731376E-4</v>
      </c>
      <c r="AE146">
        <f t="shared" si="112"/>
        <v>2.5686546573462751E-4</v>
      </c>
      <c r="AF146">
        <f t="shared" si="129"/>
        <v>3.8529819860194122E-4</v>
      </c>
      <c r="AG146">
        <f t="shared" si="130"/>
        <v>5.1373093146925503E-4</v>
      </c>
      <c r="AH146">
        <f t="shared" si="131"/>
        <v>6.4216366433656889E-4</v>
      </c>
      <c r="AI146">
        <f t="shared" si="132"/>
        <v>7.7059639720388265E-4</v>
      </c>
      <c r="AJ146">
        <f t="shared" si="132"/>
        <v>8.9902913007119641E-4</v>
      </c>
      <c r="AK146">
        <f t="shared" si="132"/>
        <v>1.0274618629385103E-3</v>
      </c>
      <c r="AL146">
        <f t="shared" si="113"/>
        <v>1.1558945958058241E-3</v>
      </c>
      <c r="AN146">
        <f t="shared" si="133"/>
        <v>0.88482134782820376</v>
      </c>
      <c r="AO146">
        <f t="shared" si="134"/>
        <v>1.7696426956564075</v>
      </c>
      <c r="AP146">
        <f t="shared" si="105"/>
        <v>2.654464043484611</v>
      </c>
      <c r="AQ146">
        <f t="shared" si="135"/>
        <v>3.5392853913128151</v>
      </c>
      <c r="AR146">
        <f t="shared" si="114"/>
        <v>4.4241067391410196</v>
      </c>
      <c r="AS146">
        <f t="shared" si="115"/>
        <v>5.3089280869692237</v>
      </c>
      <c r="AT146">
        <f t="shared" si="115"/>
        <v>6.1937494347974278</v>
      </c>
      <c r="AU146">
        <f t="shared" si="115"/>
        <v>7.0785707826256319</v>
      </c>
      <c r="AV146">
        <f t="shared" si="136"/>
        <v>7.9633921304538369</v>
      </c>
      <c r="AX146" t="str">
        <f t="shared" si="137"/>
        <v>0,633427752974693+0,7738018362355i</v>
      </c>
      <c r="AY146" t="str">
        <f t="shared" si="138"/>
        <v>-0,197538563522863+0,980295116748688i</v>
      </c>
      <c r="AZ146" t="str">
        <f t="shared" si="106"/>
        <v>-0,883680569810964+0,468090429872872i</v>
      </c>
      <c r="BA146" t="str">
        <f t="shared" si="107"/>
        <v>-0,921957031842648-0,387292178382026i</v>
      </c>
      <c r="BB146" t="str">
        <f t="shared" si="108"/>
        <v>-0,284305772227646-0,958733658467273i</v>
      </c>
      <c r="BC146" t="str">
        <f t="shared" si="139"/>
        <v>0,561782698922862-0,827284835586236i</v>
      </c>
      <c r="BD146" t="str">
        <f t="shared" si="140"/>
        <v>0,99600327750518-0,0893166904835817i</v>
      </c>
      <c r="BE146" t="str">
        <f t="shared" si="141"/>
        <v>0,700009537128209+0,714133494473933i</v>
      </c>
      <c r="BF146" t="str">
        <f t="shared" si="142"/>
        <v>-0,109192341177229+0,994020639940759i</v>
      </c>
      <c r="BH146" t="str">
        <f t="shared" si="143"/>
        <v>-0,654054184429428+0,876161546007761i</v>
      </c>
      <c r="BJ146">
        <f t="shared" si="144"/>
        <v>1.0933645004628392</v>
      </c>
      <c r="BL146">
        <f t="shared" si="145"/>
        <v>0.18222741674380652</v>
      </c>
      <c r="BN146">
        <f t="shared" si="146"/>
        <v>-13.414462726713241</v>
      </c>
      <c r="BQ146" t="str">
        <f t="shared" si="147"/>
        <v>1,49454898794959+1,66771415435264i</v>
      </c>
      <c r="BS146">
        <f t="shared" si="148"/>
        <v>2.2394077739458895</v>
      </c>
      <c r="BU146">
        <f t="shared" si="149"/>
        <v>0.22394077739458895</v>
      </c>
      <c r="BW146">
        <f t="shared" si="150"/>
        <v>-12.51926809830193</v>
      </c>
      <c r="BZ146" t="str">
        <f t="shared" si="151"/>
        <v>0,552208619640866+2,22218738285706i</v>
      </c>
      <c r="CB146">
        <f t="shared" si="152"/>
        <v>2.2897709763499887</v>
      </c>
      <c r="CD146">
        <f t="shared" si="153"/>
        <v>0.57244274408749718</v>
      </c>
      <c r="CF146">
        <f t="shared" si="154"/>
        <v>-8.4432793642147601</v>
      </c>
    </row>
    <row r="147" spans="7:84" x14ac:dyDescent="0.3">
      <c r="G147">
        <v>142</v>
      </c>
      <c r="H147">
        <f t="shared" si="116"/>
        <v>2.4783675378319479</v>
      </c>
      <c r="J147">
        <f t="shared" si="109"/>
        <v>4.3096303272796094E-2</v>
      </c>
      <c r="K147">
        <f t="shared" si="117"/>
        <v>4.3096303272796094E-2</v>
      </c>
      <c r="L147">
        <f t="shared" si="118"/>
        <v>4.3096303272796094E-2</v>
      </c>
      <c r="M147">
        <f t="shared" si="119"/>
        <v>4.3096303272796094E-2</v>
      </c>
      <c r="N147">
        <f t="shared" si="120"/>
        <v>4.3096303272796094E-2</v>
      </c>
      <c r="O147">
        <f t="shared" si="103"/>
        <v>4.3096303272796094E-2</v>
      </c>
      <c r="P147">
        <f t="shared" si="104"/>
        <v>4.3096303272796094E-2</v>
      </c>
      <c r="Q147">
        <f t="shared" si="104"/>
        <v>4.3096303272796094E-2</v>
      </c>
      <c r="R147">
        <f t="shared" si="104"/>
        <v>4.3096303272796094E-2</v>
      </c>
      <c r="T147">
        <f t="shared" si="121"/>
        <v>4.3096303272796094E-2</v>
      </c>
      <c r="U147">
        <f t="shared" si="122"/>
        <v>8.6192606545592187E-2</v>
      </c>
      <c r="V147">
        <f t="shared" si="110"/>
        <v>0.12928890981838828</v>
      </c>
      <c r="W147">
        <f t="shared" si="123"/>
        <v>0.17238521309118437</v>
      </c>
      <c r="X147">
        <f t="shared" si="124"/>
        <v>0.21548151636398047</v>
      </c>
      <c r="Y147">
        <f t="shared" si="125"/>
        <v>0.25857781963677656</v>
      </c>
      <c r="Z147">
        <f t="shared" si="126"/>
        <v>0.30167412290957263</v>
      </c>
      <c r="AA147">
        <f t="shared" si="127"/>
        <v>0.34477042618236875</v>
      </c>
      <c r="AB147">
        <f t="shared" si="128"/>
        <v>0.38786672945516487</v>
      </c>
      <c r="AD147">
        <f t="shared" si="111"/>
        <v>1.2564519904605275E-4</v>
      </c>
      <c r="AE147">
        <f t="shared" si="112"/>
        <v>2.5129039809210549E-4</v>
      </c>
      <c r="AF147">
        <f t="shared" si="129"/>
        <v>3.7693559713815827E-4</v>
      </c>
      <c r="AG147">
        <f t="shared" si="130"/>
        <v>5.0258079618421098E-4</v>
      </c>
      <c r="AH147">
        <f t="shared" si="131"/>
        <v>6.2822599523026381E-4</v>
      </c>
      <c r="AI147">
        <f t="shared" si="132"/>
        <v>7.5387119427631653E-4</v>
      </c>
      <c r="AJ147">
        <f t="shared" si="132"/>
        <v>8.7951639332236914E-4</v>
      </c>
      <c r="AK147">
        <f t="shared" si="132"/>
        <v>1.005161592368422E-3</v>
      </c>
      <c r="AL147">
        <f t="shared" si="113"/>
        <v>1.1308067914144748E-3</v>
      </c>
      <c r="AN147">
        <f t="shared" si="133"/>
        <v>0.86561698008035692</v>
      </c>
      <c r="AO147">
        <f t="shared" si="134"/>
        <v>1.7312339601607138</v>
      </c>
      <c r="AP147">
        <f t="shared" si="105"/>
        <v>2.5968509402410711</v>
      </c>
      <c r="AQ147">
        <f t="shared" si="135"/>
        <v>3.4624679203214277</v>
      </c>
      <c r="AR147">
        <f t="shared" si="114"/>
        <v>4.3280849004017856</v>
      </c>
      <c r="AS147">
        <f t="shared" si="115"/>
        <v>5.1937018804821422</v>
      </c>
      <c r="AT147">
        <f t="shared" si="115"/>
        <v>6.0593188605624979</v>
      </c>
      <c r="AU147">
        <f t="shared" si="115"/>
        <v>6.9249358406428554</v>
      </c>
      <c r="AV147">
        <f t="shared" si="136"/>
        <v>7.7905528207232129</v>
      </c>
      <c r="AX147" t="str">
        <f t="shared" si="137"/>
        <v>0,648170411642356+0,761495316775736i</v>
      </c>
      <c r="AY147" t="str">
        <f t="shared" si="138"/>
        <v>-0,159750234942758+0,98715746587651i</v>
      </c>
      <c r="AZ147" t="str">
        <f t="shared" si="106"/>
        <v>-0,855261162727977+0,518197205250268i</v>
      </c>
      <c r="BA147" t="str">
        <f t="shared" si="107"/>
        <v>-0,948959724871467-0,31539727419854i</v>
      </c>
      <c r="BB147" t="str">
        <f t="shared" si="108"/>
        <v>-0,374914068275934-0,927059567346559i</v>
      </c>
      <c r="BC147" t="str">
        <f t="shared" si="139"/>
        <v>0,462943312941622-0,886387888569465i</v>
      </c>
      <c r="BD147" t="str">
        <f t="shared" si="140"/>
        <v>0,975046383708828-0,222001237871181i</v>
      </c>
      <c r="BE147" t="str">
        <f t="shared" si="141"/>
        <v>0,801049118856262+0,598598621097315i</v>
      </c>
      <c r="BF147" t="str">
        <f t="shared" si="142"/>
        <v>0,0633862905207904+0,997989067161567i</v>
      </c>
      <c r="BH147" t="str">
        <f t="shared" si="143"/>
        <v>-0,69071477917578+1,02439314635741i</v>
      </c>
      <c r="BJ147">
        <f t="shared" si="144"/>
        <v>1.235503227221961</v>
      </c>
      <c r="BL147">
        <f t="shared" si="145"/>
        <v>0.2059172045369935</v>
      </c>
      <c r="BN147">
        <f t="shared" si="146"/>
        <v>-12.88367357564071</v>
      </c>
      <c r="BQ147" t="str">
        <f t="shared" si="147"/>
        <v>1,61171032685172+1,51259170817565i</v>
      </c>
      <c r="BS147">
        <f t="shared" si="148"/>
        <v>2.210326639508787</v>
      </c>
      <c r="BU147">
        <f t="shared" si="149"/>
        <v>0.2210326639508787</v>
      </c>
      <c r="BW147">
        <f t="shared" si="150"/>
        <v>-12.576035333650529</v>
      </c>
      <c r="BZ147" t="str">
        <f t="shared" si="151"/>
        <v>0,633159013971621+2,26684998790251i</v>
      </c>
      <c r="CB147">
        <f t="shared" si="152"/>
        <v>2.3536140730007387</v>
      </c>
      <c r="CD147">
        <f t="shared" si="153"/>
        <v>0.58840351825018467</v>
      </c>
      <c r="CF147">
        <f t="shared" si="154"/>
        <v>-8.3238473048104726</v>
      </c>
    </row>
    <row r="148" spans="7:84" x14ac:dyDescent="0.3">
      <c r="G148">
        <v>143</v>
      </c>
      <c r="H148">
        <f t="shared" si="116"/>
        <v>2.4958208303518914</v>
      </c>
      <c r="J148">
        <f t="shared" si="109"/>
        <v>4.2127051620643376E-2</v>
      </c>
      <c r="K148">
        <f t="shared" si="117"/>
        <v>4.2127051620643376E-2</v>
      </c>
      <c r="L148">
        <f t="shared" si="118"/>
        <v>4.2127051620643376E-2</v>
      </c>
      <c r="M148">
        <f t="shared" si="119"/>
        <v>4.2127051620643376E-2</v>
      </c>
      <c r="N148">
        <f t="shared" si="120"/>
        <v>4.2127051620643376E-2</v>
      </c>
      <c r="O148">
        <f t="shared" si="103"/>
        <v>4.2127051620643376E-2</v>
      </c>
      <c r="P148">
        <f t="shared" si="104"/>
        <v>4.2127051620643376E-2</v>
      </c>
      <c r="Q148">
        <f t="shared" si="104"/>
        <v>4.2127051620643376E-2</v>
      </c>
      <c r="R148">
        <f t="shared" si="104"/>
        <v>4.2127051620643376E-2</v>
      </c>
      <c r="T148">
        <f t="shared" si="121"/>
        <v>4.2127051620643376E-2</v>
      </c>
      <c r="U148">
        <f t="shared" si="122"/>
        <v>8.4254103241286751E-2</v>
      </c>
      <c r="V148">
        <f t="shared" si="110"/>
        <v>0.12638115486193013</v>
      </c>
      <c r="W148">
        <f t="shared" si="123"/>
        <v>0.1685082064825735</v>
      </c>
      <c r="X148">
        <f t="shared" si="124"/>
        <v>0.21063525810321687</v>
      </c>
      <c r="Y148">
        <f t="shared" si="125"/>
        <v>0.25276230972386027</v>
      </c>
      <c r="Z148">
        <f t="shared" si="126"/>
        <v>0.29488936134450366</v>
      </c>
      <c r="AA148">
        <f t="shared" si="127"/>
        <v>0.33701641296514706</v>
      </c>
      <c r="AB148">
        <f t="shared" si="128"/>
        <v>0.37914346458579046</v>
      </c>
      <c r="AD148">
        <f t="shared" si="111"/>
        <v>1.2281939248000984E-4</v>
      </c>
      <c r="AE148">
        <f t="shared" si="112"/>
        <v>2.4563878496001968E-4</v>
      </c>
      <c r="AF148">
        <f t="shared" si="129"/>
        <v>3.6845817744002952E-4</v>
      </c>
      <c r="AG148">
        <f t="shared" si="130"/>
        <v>4.9127756992003936E-4</v>
      </c>
      <c r="AH148">
        <f t="shared" si="131"/>
        <v>6.1409696240004915E-4</v>
      </c>
      <c r="AI148">
        <f t="shared" si="132"/>
        <v>7.3691635488005904E-4</v>
      </c>
      <c r="AJ148">
        <f t="shared" si="132"/>
        <v>8.5973574736006894E-4</v>
      </c>
      <c r="AK148">
        <f t="shared" si="132"/>
        <v>9.8255513984007894E-4</v>
      </c>
      <c r="AL148">
        <f t="shared" si="113"/>
        <v>1.1053745323200887E-3</v>
      </c>
      <c r="AN148">
        <f t="shared" si="133"/>
        <v>0.84614893701495697</v>
      </c>
      <c r="AO148">
        <f t="shared" si="134"/>
        <v>1.6922978740299139</v>
      </c>
      <c r="AP148">
        <f t="shared" si="105"/>
        <v>2.5384468110448708</v>
      </c>
      <c r="AQ148">
        <f t="shared" si="135"/>
        <v>3.3845957480598279</v>
      </c>
      <c r="AR148">
        <f t="shared" si="114"/>
        <v>4.230744685074785</v>
      </c>
      <c r="AS148">
        <f t="shared" si="115"/>
        <v>5.0768936220897416</v>
      </c>
      <c r="AT148">
        <f t="shared" si="115"/>
        <v>5.9230425591046991</v>
      </c>
      <c r="AU148">
        <f t="shared" si="115"/>
        <v>6.7691914961196575</v>
      </c>
      <c r="AV148">
        <f t="shared" si="136"/>
        <v>7.6153404331346142</v>
      </c>
      <c r="AX148" t="str">
        <f t="shared" si="137"/>
        <v>0,662871472897795+0,748733203763736i</v>
      </c>
      <c r="AY148" t="str">
        <f t="shared" si="138"/>
        <v>-0,121202820836617+0,992627763172705i</v>
      </c>
      <c r="AZ148" t="str">
        <f t="shared" si="106"/>
        <v>-0,823555257632466+0,567236051063332i</v>
      </c>
      <c r="BA148" t="str">
        <f t="shared" si="107"/>
        <v>-0,970619752442494-0,240618569874546i</v>
      </c>
      <c r="BB148" t="str">
        <f t="shared" si="108"/>
        <v>-0,463237032218031-0,886234422701934i</v>
      </c>
      <c r="BC148" t="str">
        <f t="shared" si="139"/>
        <v>0,356486524748155-0,93430046434377i</v>
      </c>
      <c r="BD148" t="str">
        <f t="shared" si="140"/>
        <v>0,935846527674082-0,352407827155361i</v>
      </c>
      <c r="BE148" t="str">
        <f t="shared" si="141"/>
        <v>0,884205407663056+0,467098273449399i</v>
      </c>
      <c r="BF148" t="str">
        <f t="shared" si="142"/>
        <v>0,236382554169526+0,9716600681742i</v>
      </c>
      <c r="BH148" t="str">
        <f t="shared" si="143"/>
        <v>-0,715743390231813+1,18174402542329i</v>
      </c>
      <c r="BJ148">
        <f t="shared" si="144"/>
        <v>1.3815960126911813</v>
      </c>
      <c r="BL148">
        <f t="shared" si="145"/>
        <v>0.23026600211519688</v>
      </c>
      <c r="BN148">
        <f t="shared" si="146"/>
        <v>-12.398301705314136</v>
      </c>
      <c r="BQ148" t="str">
        <f t="shared" si="147"/>
        <v>1,69717762402301+1,33379407554776i</v>
      </c>
      <c r="BS148">
        <f t="shared" si="148"/>
        <v>2.1585686283856473</v>
      </c>
      <c r="BU148">
        <f t="shared" si="149"/>
        <v>0.21585686283856473</v>
      </c>
      <c r="BW148">
        <f t="shared" si="150"/>
        <v>-12.678941303878499</v>
      </c>
      <c r="BZ148" t="str">
        <f t="shared" si="151"/>
        <v>0,718113394428712+2,30859701799977i</v>
      </c>
      <c r="CB148">
        <f t="shared" si="152"/>
        <v>2.4177069795108248</v>
      </c>
      <c r="CD148">
        <f t="shared" si="153"/>
        <v>0.6044267448777062</v>
      </c>
      <c r="CF148">
        <f t="shared" si="154"/>
        <v>-8.2071631842763964</v>
      </c>
    </row>
    <row r="149" spans="7:84" x14ac:dyDescent="0.3">
      <c r="G149">
        <v>144</v>
      </c>
      <c r="H149">
        <f t="shared" si="116"/>
        <v>2.5132741228718345</v>
      </c>
      <c r="J149">
        <f t="shared" si="109"/>
        <v>4.1144967660473132E-2</v>
      </c>
      <c r="K149">
        <f t="shared" si="117"/>
        <v>4.1144967660473132E-2</v>
      </c>
      <c r="L149">
        <f t="shared" si="118"/>
        <v>4.1144967660473132E-2</v>
      </c>
      <c r="M149">
        <f t="shared" si="119"/>
        <v>4.1144967660473132E-2</v>
      </c>
      <c r="N149">
        <f t="shared" si="120"/>
        <v>4.1144967660473132E-2</v>
      </c>
      <c r="O149">
        <f t="shared" ref="O149:O212" si="155">ABS((SIN($H149))*$C$6)</f>
        <v>4.1144967660473132E-2</v>
      </c>
      <c r="P149">
        <f t="shared" ref="P149:R212" si="156">ABS((SIN($H149))*$C$6)</f>
        <v>4.1144967660473132E-2</v>
      </c>
      <c r="Q149">
        <f t="shared" si="156"/>
        <v>4.1144967660473132E-2</v>
      </c>
      <c r="R149">
        <f t="shared" si="156"/>
        <v>4.1144967660473132E-2</v>
      </c>
      <c r="T149">
        <f t="shared" si="121"/>
        <v>4.1144967660473132E-2</v>
      </c>
      <c r="U149">
        <f t="shared" si="122"/>
        <v>8.2289935320946264E-2</v>
      </c>
      <c r="V149">
        <f t="shared" si="110"/>
        <v>0.1234349029814194</v>
      </c>
      <c r="W149">
        <f t="shared" si="123"/>
        <v>0.16457987064189253</v>
      </c>
      <c r="X149">
        <f t="shared" si="124"/>
        <v>0.20572483830236565</v>
      </c>
      <c r="Y149">
        <f t="shared" si="125"/>
        <v>0.24686980596283878</v>
      </c>
      <c r="Z149">
        <f t="shared" si="126"/>
        <v>0.2880147736233119</v>
      </c>
      <c r="AA149">
        <f t="shared" si="127"/>
        <v>0.32915974128378506</v>
      </c>
      <c r="AB149">
        <f t="shared" si="128"/>
        <v>0.37030470894425821</v>
      </c>
      <c r="AD149">
        <f t="shared" si="111"/>
        <v>1.1995617393723945E-4</v>
      </c>
      <c r="AE149">
        <f t="shared" si="112"/>
        <v>2.399123478744789E-4</v>
      </c>
      <c r="AF149">
        <f t="shared" si="129"/>
        <v>3.5986852181171835E-4</v>
      </c>
      <c r="AG149">
        <f t="shared" si="130"/>
        <v>4.798246957489578E-4</v>
      </c>
      <c r="AH149">
        <f t="shared" si="131"/>
        <v>5.9978086968619725E-4</v>
      </c>
      <c r="AI149">
        <f t="shared" si="132"/>
        <v>7.197370436234367E-4</v>
      </c>
      <c r="AJ149">
        <f t="shared" si="132"/>
        <v>8.3969321756067615E-4</v>
      </c>
      <c r="AK149">
        <f t="shared" si="132"/>
        <v>9.596493914979156E-4</v>
      </c>
      <c r="AL149">
        <f t="shared" si="113"/>
        <v>1.0796055654351551E-3</v>
      </c>
      <c r="AN149">
        <f t="shared" si="133"/>
        <v>0.82642314878651413</v>
      </c>
      <c r="AO149">
        <f t="shared" si="134"/>
        <v>1.6528462975730283</v>
      </c>
      <c r="AP149">
        <f t="shared" ref="AP149:AP212" si="157">2*PI()*$C$8*AF149</f>
        <v>2.4792694463595426</v>
      </c>
      <c r="AQ149">
        <f t="shared" si="135"/>
        <v>3.3056925951460565</v>
      </c>
      <c r="AR149">
        <f t="shared" si="114"/>
        <v>4.1321157439325704</v>
      </c>
      <c r="AS149">
        <f t="shared" si="115"/>
        <v>4.9585388927190852</v>
      </c>
      <c r="AT149">
        <f t="shared" si="115"/>
        <v>5.7849620415055991</v>
      </c>
      <c r="AU149">
        <f t="shared" si="115"/>
        <v>6.611385190292113</v>
      </c>
      <c r="AV149">
        <f t="shared" si="136"/>
        <v>7.4378083390786278</v>
      </c>
      <c r="AX149" t="str">
        <f t="shared" si="137"/>
        <v>0,677510908033376+0,735512725583854i</v>
      </c>
      <c r="AY149" t="str">
        <f t="shared" si="138"/>
        <v>-0,0819579389915798+0,996635789160841i</v>
      </c>
      <c r="AZ149" t="str">
        <f t="shared" ref="AZ149:AZ212" si="158">COMPLEX(COS(AP149),SIN(AP149))</f>
        <v>-0,788565703366835+0,61495051140199i</v>
      </c>
      <c r="BA149" t="str">
        <f t="shared" ref="BA149:BA212" si="159">COMPLEX(COS(AQ149),SIN(AQ149))</f>
        <v>-0,986565792472505-0,163364430409738i</v>
      </c>
      <c r="BB149" t="str">
        <f t="shared" ref="BB149:BB212" si="160">COMPLEX(COS(AR149),SIN(AR149))</f>
        <v>-0,548252468418594-0,836312878576504i</v>
      </c>
      <c r="BC149" t="str">
        <f t="shared" si="139"/>
        <v>0,243671737052862-0,96985776511901i</v>
      </c>
      <c r="BD149" t="str">
        <f t="shared" si="140"/>
        <v>0,878432988084103-0,477865551641499i</v>
      </c>
      <c r="BE149" t="str">
        <f t="shared" si="141"/>
        <v>0,946624125753804+0,322339517498006i</v>
      </c>
      <c r="BF149" t="str">
        <f t="shared" si="142"/>
        <v>0,404263353927417+0,914642630031728i</v>
      </c>
      <c r="BH149" t="str">
        <f t="shared" si="143"/>
        <v>-0,727830995216138+1,34742171716044i</v>
      </c>
      <c r="BJ149">
        <f t="shared" si="144"/>
        <v>1.5314317619381226</v>
      </c>
      <c r="BL149">
        <f t="shared" si="145"/>
        <v>0.25523862698968708</v>
      </c>
      <c r="BN149">
        <f t="shared" si="146"/>
        <v>-11.95113591580423</v>
      </c>
      <c r="BQ149" t="str">
        <f t="shared" si="147"/>
        <v>1,74516120960205+1,13668054792967i</v>
      </c>
      <c r="BS149">
        <f t="shared" si="148"/>
        <v>2.0826978454738421</v>
      </c>
      <c r="BU149">
        <f t="shared" si="149"/>
        <v>0.20826978454738421</v>
      </c>
      <c r="BW149">
        <f t="shared" si="150"/>
        <v>-12.83433723570241</v>
      </c>
      <c r="BZ149" t="str">
        <f t="shared" si="151"/>
        <v>0,806987265674961+2,34709902614668i</v>
      </c>
      <c r="CB149">
        <f t="shared" si="152"/>
        <v>2.4819553351138781</v>
      </c>
      <c r="CD149">
        <f t="shared" si="153"/>
        <v>0.62048883377846953</v>
      </c>
      <c r="CF149">
        <f t="shared" si="154"/>
        <v>-8.0932602091952948</v>
      </c>
    </row>
    <row r="150" spans="7:84" x14ac:dyDescent="0.3">
      <c r="G150">
        <v>145</v>
      </c>
      <c r="H150">
        <f t="shared" si="116"/>
        <v>2.530727415391778</v>
      </c>
      <c r="J150">
        <f t="shared" si="109"/>
        <v>4.0150350544573221E-2</v>
      </c>
      <c r="K150">
        <f t="shared" si="117"/>
        <v>4.0150350544573221E-2</v>
      </c>
      <c r="L150">
        <f t="shared" si="118"/>
        <v>4.0150350544573221E-2</v>
      </c>
      <c r="M150">
        <f t="shared" si="119"/>
        <v>4.0150350544573221E-2</v>
      </c>
      <c r="N150">
        <f t="shared" si="120"/>
        <v>4.0150350544573221E-2</v>
      </c>
      <c r="O150">
        <f t="shared" si="155"/>
        <v>4.0150350544573221E-2</v>
      </c>
      <c r="P150">
        <f t="shared" si="156"/>
        <v>4.0150350544573221E-2</v>
      </c>
      <c r="Q150">
        <f t="shared" si="156"/>
        <v>4.0150350544573221E-2</v>
      </c>
      <c r="R150">
        <f t="shared" si="156"/>
        <v>4.0150350544573221E-2</v>
      </c>
      <c r="T150">
        <f t="shared" si="121"/>
        <v>4.0150350544573221E-2</v>
      </c>
      <c r="U150">
        <f t="shared" si="122"/>
        <v>8.0300701089146442E-2</v>
      </c>
      <c r="V150">
        <f t="shared" si="110"/>
        <v>0.12045105163371966</v>
      </c>
      <c r="W150">
        <f t="shared" si="123"/>
        <v>0.16060140217829288</v>
      </c>
      <c r="X150">
        <f t="shared" si="124"/>
        <v>0.20075175272286611</v>
      </c>
      <c r="Y150">
        <f t="shared" si="125"/>
        <v>0.24090210326743933</v>
      </c>
      <c r="Z150">
        <f t="shared" si="126"/>
        <v>0.28105245381201255</v>
      </c>
      <c r="AA150">
        <f t="shared" si="127"/>
        <v>0.32120280435658577</v>
      </c>
      <c r="AB150">
        <f t="shared" si="128"/>
        <v>0.36135315490115899</v>
      </c>
      <c r="AD150">
        <f t="shared" si="111"/>
        <v>1.1705641558184613E-4</v>
      </c>
      <c r="AE150">
        <f t="shared" si="112"/>
        <v>2.3411283116369226E-4</v>
      </c>
      <c r="AF150">
        <f t="shared" si="129"/>
        <v>3.5116924674553836E-4</v>
      </c>
      <c r="AG150">
        <f t="shared" si="130"/>
        <v>4.6822566232738452E-4</v>
      </c>
      <c r="AH150">
        <f t="shared" si="131"/>
        <v>5.8528207790923062E-4</v>
      </c>
      <c r="AI150">
        <f t="shared" si="132"/>
        <v>7.0233849349107672E-4</v>
      </c>
      <c r="AJ150">
        <f t="shared" si="132"/>
        <v>8.1939490907292293E-4</v>
      </c>
      <c r="AK150">
        <f t="shared" si="132"/>
        <v>9.3645132465476903E-4</v>
      </c>
      <c r="AL150">
        <f t="shared" si="113"/>
        <v>1.053507740236615E-3</v>
      </c>
      <c r="AN150">
        <f t="shared" si="133"/>
        <v>0.80644562406120945</v>
      </c>
      <c r="AO150">
        <f t="shared" si="134"/>
        <v>1.6128912481224189</v>
      </c>
      <c r="AP150">
        <f t="shared" si="157"/>
        <v>2.4193368721836284</v>
      </c>
      <c r="AQ150">
        <f t="shared" si="135"/>
        <v>3.2257824962448378</v>
      </c>
      <c r="AR150">
        <f t="shared" si="114"/>
        <v>4.0322281203060468</v>
      </c>
      <c r="AS150">
        <f t="shared" si="115"/>
        <v>4.8386737443672567</v>
      </c>
      <c r="AT150">
        <f t="shared" si="115"/>
        <v>5.6451193684284666</v>
      </c>
      <c r="AU150">
        <f t="shared" si="115"/>
        <v>6.4515649924896756</v>
      </c>
      <c r="AV150">
        <f t="shared" si="136"/>
        <v>7.2580106165508838</v>
      </c>
      <c r="AX150" t="str">
        <f t="shared" si="137"/>
        <v>0,692068461021391+0,721831867722314i</v>
      </c>
      <c r="AY150" t="str">
        <f t="shared" si="138"/>
        <v>-0,0420824905189675+0,999114139621555i</v>
      </c>
      <c r="AZ150" t="str">
        <f t="shared" si="158"/>
        <v>-0,750316389920209+0,661078902262888i</v>
      </c>
      <c r="BA150" t="str">
        <f t="shared" si="159"/>
        <v>-0,996458127983442-0,0840904226159809i</v>
      </c>
      <c r="BB150" t="str">
        <f t="shared" si="160"/>
        <v>-0,628918096291305-0,777471560995848i</v>
      </c>
      <c r="BC150" t="str">
        <f t="shared" si="139"/>
        <v>0,12594936996579-0,99203667079661i</v>
      </c>
      <c r="BD150" t="str">
        <f t="shared" si="140"/>
        <v>0,803249269568981-0,595643023074138i</v>
      </c>
      <c r="BE150" t="str">
        <f t="shared" si="141"/>
        <v>0,985857601648531+0,167585170202514i</v>
      </c>
      <c r="BF150" t="str">
        <f t="shared" si="142"/>
        <v>0,561312636749297+0,827603844738261i</v>
      </c>
      <c r="BH150" t="str">
        <f t="shared" si="143"/>
        <v>-0,725706643692532+1,52046292599493i</v>
      </c>
      <c r="BJ150">
        <f t="shared" si="144"/>
        <v>1.6847722819492679</v>
      </c>
      <c r="BL150">
        <f t="shared" si="145"/>
        <v>0.280795380324878</v>
      </c>
      <c r="BN150">
        <f t="shared" si="146"/>
        <v>-11.536700328699009</v>
      </c>
      <c r="BQ150" t="str">
        <f t="shared" si="147"/>
        <v>1,75066223424007+0,927972247064955i</v>
      </c>
      <c r="BS150">
        <f t="shared" si="148"/>
        <v>1.9814012086695654</v>
      </c>
      <c r="BU150">
        <f t="shared" si="149"/>
        <v>0.19814012086695654</v>
      </c>
      <c r="BW150">
        <f t="shared" si="150"/>
        <v>-13.050875677484656</v>
      </c>
      <c r="BZ150" t="str">
        <f t="shared" si="151"/>
        <v>0,899669580582215+2,38202490960676i</v>
      </c>
      <c r="CB150">
        <f t="shared" si="152"/>
        <v>2.5462615781203772</v>
      </c>
      <c r="CD150">
        <f t="shared" si="153"/>
        <v>0.63656539453009431</v>
      </c>
      <c r="CF150">
        <f t="shared" si="154"/>
        <v>-7.9821696586032731</v>
      </c>
    </row>
    <row r="151" spans="7:84" x14ac:dyDescent="0.3">
      <c r="G151">
        <v>146</v>
      </c>
      <c r="H151">
        <f t="shared" si="116"/>
        <v>2.5481807079117211</v>
      </c>
      <c r="J151">
        <f t="shared" si="109"/>
        <v>3.9143503242952286E-2</v>
      </c>
      <c r="K151">
        <f t="shared" si="117"/>
        <v>3.9143503242952286E-2</v>
      </c>
      <c r="L151">
        <f t="shared" si="118"/>
        <v>3.9143503242952286E-2</v>
      </c>
      <c r="M151">
        <f t="shared" si="119"/>
        <v>3.9143503242952286E-2</v>
      </c>
      <c r="N151">
        <f t="shared" si="120"/>
        <v>3.9143503242952286E-2</v>
      </c>
      <c r="O151">
        <f t="shared" si="155"/>
        <v>3.9143503242952286E-2</v>
      </c>
      <c r="P151">
        <f t="shared" si="156"/>
        <v>3.9143503242952286E-2</v>
      </c>
      <c r="Q151">
        <f t="shared" si="156"/>
        <v>3.9143503242952286E-2</v>
      </c>
      <c r="R151">
        <f t="shared" si="156"/>
        <v>3.9143503242952286E-2</v>
      </c>
      <c r="T151">
        <f t="shared" si="121"/>
        <v>3.9143503242952286E-2</v>
      </c>
      <c r="U151">
        <f t="shared" si="122"/>
        <v>7.8287006485904573E-2</v>
      </c>
      <c r="V151">
        <f t="shared" si="110"/>
        <v>0.11743050972885685</v>
      </c>
      <c r="W151">
        <f t="shared" si="123"/>
        <v>0.15657401297180915</v>
      </c>
      <c r="X151">
        <f t="shared" si="124"/>
        <v>0.19571751621476144</v>
      </c>
      <c r="Y151">
        <f t="shared" si="125"/>
        <v>0.23486101945771373</v>
      </c>
      <c r="Z151">
        <f t="shared" si="126"/>
        <v>0.274004522700666</v>
      </c>
      <c r="AA151">
        <f t="shared" si="127"/>
        <v>0.31314802594361829</v>
      </c>
      <c r="AB151">
        <f t="shared" si="128"/>
        <v>0.35229152918657058</v>
      </c>
      <c r="AD151">
        <f t="shared" si="111"/>
        <v>1.141210007083157E-4</v>
      </c>
      <c r="AE151">
        <f t="shared" si="112"/>
        <v>2.2824200141663141E-4</v>
      </c>
      <c r="AF151">
        <f t="shared" si="129"/>
        <v>3.4236300212494707E-4</v>
      </c>
      <c r="AG151">
        <f t="shared" si="130"/>
        <v>4.5648400283326281E-4</v>
      </c>
      <c r="AH151">
        <f t="shared" si="131"/>
        <v>5.7060500354157856E-4</v>
      </c>
      <c r="AI151">
        <f t="shared" si="132"/>
        <v>6.8472600424989425E-4</v>
      </c>
      <c r="AJ151">
        <f t="shared" si="132"/>
        <v>7.9884700495820994E-4</v>
      </c>
      <c r="AK151">
        <f t="shared" si="132"/>
        <v>9.1296800566652563E-4</v>
      </c>
      <c r="AL151">
        <f t="shared" si="113"/>
        <v>1.0270890063748413E-3</v>
      </c>
      <c r="AN151">
        <f t="shared" si="133"/>
        <v>0.78622244818660214</v>
      </c>
      <c r="AO151">
        <f t="shared" si="134"/>
        <v>1.5724448963732043</v>
      </c>
      <c r="AP151">
        <f t="shared" si="157"/>
        <v>2.3586673445598061</v>
      </c>
      <c r="AQ151">
        <f t="shared" si="135"/>
        <v>3.1448897927464086</v>
      </c>
      <c r="AR151">
        <f t="shared" si="114"/>
        <v>3.931112240933011</v>
      </c>
      <c r="AS151">
        <f t="shared" si="115"/>
        <v>4.7173346891196131</v>
      </c>
      <c r="AT151">
        <f t="shared" si="115"/>
        <v>5.5035571373062151</v>
      </c>
      <c r="AU151">
        <f t="shared" si="115"/>
        <v>6.2897795854928171</v>
      </c>
      <c r="AV151">
        <f t="shared" si="136"/>
        <v>7.0760020336794192</v>
      </c>
      <c r="AX151" t="str">
        <f t="shared" si="137"/>
        <v>0,706523683668295+0,707689398264368i</v>
      </c>
      <c r="AY151" t="str">
        <f t="shared" si="138"/>
        <v>-0,00164856883156574+0,999998641109481i</v>
      </c>
      <c r="AZ151" t="str">
        <f t="shared" si="158"/>
        <v>-0,708853189515612+0,705356048895552i</v>
      </c>
      <c r="BA151" t="str">
        <f t="shared" si="159"/>
        <v>-0,999994564441615-0,00329713318268236i</v>
      </c>
      <c r="BB151" t="str">
        <f t="shared" si="160"/>
        <v>-0,704186497119512-0,710015054259099i</v>
      </c>
      <c r="BC151" t="str">
        <f t="shared" si="139"/>
        <v>0,00494568857291316-0,999987770007484i</v>
      </c>
      <c r="BD151" t="str">
        <f t="shared" si="140"/>
        <v>0,711174989337134-0,703015031518763i</v>
      </c>
      <c r="BE151" t="str">
        <f t="shared" si="141"/>
        <v>0,999978257825551+0,00659423052184489i</v>
      </c>
      <c r="BF151" t="str">
        <f t="shared" si="142"/>
        <v>0,701841655277092+0,712332991597267i</v>
      </c>
      <c r="BH151" t="str">
        <f t="shared" si="143"/>
        <v>-0,70815913624001+1,69973190082762i</v>
      </c>
      <c r="BJ151">
        <f t="shared" si="144"/>
        <v>1.8413521925289771</v>
      </c>
      <c r="BL151">
        <f t="shared" si="145"/>
        <v>0.30689203208816285</v>
      </c>
      <c r="BN151">
        <f t="shared" si="146"/>
        <v>-11.150743784421309</v>
      </c>
      <c r="BQ151" t="str">
        <f t="shared" si="147"/>
        <v>1,70978145477268+0,715656321420485i</v>
      </c>
      <c r="BS151">
        <f t="shared" si="148"/>
        <v>1.8535146596327969</v>
      </c>
      <c r="BU151">
        <f t="shared" si="149"/>
        <v>0.1853514659632797</v>
      </c>
      <c r="BW151">
        <f t="shared" si="150"/>
        <v>-13.34063966070309</v>
      </c>
      <c r="BZ151" t="str">
        <f t="shared" si="151"/>
        <v>0,996021925321117+2,4130440882694i</v>
      </c>
      <c r="CB151">
        <f t="shared" si="152"/>
        <v>2.6105251287149653</v>
      </c>
      <c r="CD151">
        <f t="shared" si="153"/>
        <v>0.65263128217874133</v>
      </c>
      <c r="CF151">
        <f t="shared" si="154"/>
        <v>-7.8739210460364681</v>
      </c>
    </row>
    <row r="152" spans="7:84" x14ac:dyDescent="0.3">
      <c r="G152">
        <v>147</v>
      </c>
      <c r="H152">
        <f t="shared" si="116"/>
        <v>2.5656340004316642</v>
      </c>
      <c r="J152">
        <f t="shared" si="109"/>
        <v>3.8124732451051913E-2</v>
      </c>
      <c r="K152">
        <f t="shared" si="117"/>
        <v>3.8124732451051913E-2</v>
      </c>
      <c r="L152">
        <f t="shared" si="118"/>
        <v>3.8124732451051913E-2</v>
      </c>
      <c r="M152">
        <f t="shared" si="119"/>
        <v>3.8124732451051913E-2</v>
      </c>
      <c r="N152">
        <f t="shared" si="120"/>
        <v>3.8124732451051913E-2</v>
      </c>
      <c r="O152">
        <f t="shared" si="155"/>
        <v>3.8124732451051913E-2</v>
      </c>
      <c r="P152">
        <f t="shared" si="156"/>
        <v>3.8124732451051913E-2</v>
      </c>
      <c r="Q152">
        <f t="shared" si="156"/>
        <v>3.8124732451051913E-2</v>
      </c>
      <c r="R152">
        <f t="shared" si="156"/>
        <v>3.8124732451051913E-2</v>
      </c>
      <c r="T152">
        <f t="shared" si="121"/>
        <v>3.8124732451051913E-2</v>
      </c>
      <c r="U152">
        <f t="shared" si="122"/>
        <v>7.6249464902103825E-2</v>
      </c>
      <c r="V152">
        <f t="shared" si="110"/>
        <v>0.11437419735315574</v>
      </c>
      <c r="W152">
        <f t="shared" si="123"/>
        <v>0.15249892980420765</v>
      </c>
      <c r="X152">
        <f t="shared" si="124"/>
        <v>0.19062366225525956</v>
      </c>
      <c r="Y152">
        <f t="shared" si="125"/>
        <v>0.22874839470631148</v>
      </c>
      <c r="Z152">
        <f t="shared" si="126"/>
        <v>0.26687312715736339</v>
      </c>
      <c r="AA152">
        <f t="shared" si="127"/>
        <v>0.3049978596084153</v>
      </c>
      <c r="AB152">
        <f t="shared" si="128"/>
        <v>0.34312259205946721</v>
      </c>
      <c r="AD152">
        <f t="shared" si="111"/>
        <v>1.1115082347245455E-4</v>
      </c>
      <c r="AE152">
        <f t="shared" si="112"/>
        <v>2.223016469449091E-4</v>
      </c>
      <c r="AF152">
        <f t="shared" si="129"/>
        <v>3.3345247041736368E-4</v>
      </c>
      <c r="AG152">
        <f t="shared" si="130"/>
        <v>4.446032938898182E-4</v>
      </c>
      <c r="AH152">
        <f t="shared" si="131"/>
        <v>5.5575411736227278E-4</v>
      </c>
      <c r="AI152">
        <f t="shared" si="132"/>
        <v>6.6690494083472736E-4</v>
      </c>
      <c r="AJ152">
        <f t="shared" si="132"/>
        <v>7.7805576430718193E-4</v>
      </c>
      <c r="AK152">
        <f t="shared" si="132"/>
        <v>8.892065877796364E-4</v>
      </c>
      <c r="AL152">
        <f t="shared" si="113"/>
        <v>1.0003574112520911E-3</v>
      </c>
      <c r="AN152">
        <f t="shared" si="133"/>
        <v>0.76575978133796918</v>
      </c>
      <c r="AO152">
        <f t="shared" si="134"/>
        <v>1.5315195626759384</v>
      </c>
      <c r="AP152">
        <f t="shared" si="157"/>
        <v>2.2972793440139077</v>
      </c>
      <c r="AQ152">
        <f t="shared" si="135"/>
        <v>3.0630391253518767</v>
      </c>
      <c r="AR152">
        <f t="shared" si="114"/>
        <v>3.8287989066898458</v>
      </c>
      <c r="AS152">
        <f t="shared" si="115"/>
        <v>4.5945586880278153</v>
      </c>
      <c r="AT152">
        <f t="shared" si="115"/>
        <v>5.3603184693657848</v>
      </c>
      <c r="AU152">
        <f t="shared" si="115"/>
        <v>6.1260782507037534</v>
      </c>
      <c r="AV152">
        <f t="shared" si="136"/>
        <v>6.891838032041723</v>
      </c>
      <c r="AX152" t="str">
        <f t="shared" si="137"/>
        <v>0,720855972584518+0,693084891473785i</v>
      </c>
      <c r="AY152" t="str">
        <f t="shared" si="138"/>
        <v>0,0392666664215434+0,999228767053941i</v>
      </c>
      <c r="AZ152" t="str">
        <f t="shared" si="158"/>
        <v>-0,664244750557611+0,74751515794441i</v>
      </c>
      <c r="BA152" t="str">
        <f t="shared" si="159"/>
        <v>-0,996916257816278+0,0784727653494345i</v>
      </c>
      <c r="BB152" t="str">
        <f t="shared" si="160"/>
        <v>-0,773021326669332-0,634380034769684i</v>
      </c>
      <c r="BC152" t="str">
        <f t="shared" si="139"/>
        <v>-0,117557822713314-0,993066039253636i</v>
      </c>
      <c r="BD152" t="str">
        <f t="shared" si="140"/>
        <v>0,603536809415484-0,797335136363987i</v>
      </c>
      <c r="BE152" t="str">
        <f t="shared" si="141"/>
        <v>0,987684050196825-0,156461551145306i</v>
      </c>
      <c r="BF152" t="str">
        <f t="shared" si="142"/>
        <v>0,820419083806213+0,571762649118123i</v>
      </c>
      <c r="BH152" t="str">
        <f t="shared" si="143"/>
        <v>-0,67405969603716+1,88392154705189i</v>
      </c>
      <c r="BJ152">
        <f t="shared" si="144"/>
        <v>2.0008790241461614</v>
      </c>
      <c r="BL152">
        <f t="shared" si="145"/>
        <v>0.33347983735769354</v>
      </c>
      <c r="BN152">
        <f t="shared" si="146"/>
        <v>-10.789904103137893</v>
      </c>
      <c r="BQ152" t="str">
        <f t="shared" si="147"/>
        <v>1,62002242466805+0,508821469407081i</v>
      </c>
      <c r="BS152">
        <f t="shared" si="148"/>
        <v>1.6980494528007506</v>
      </c>
      <c r="BU152">
        <f t="shared" si="149"/>
        <v>0.16980494528007506</v>
      </c>
      <c r="BW152">
        <f t="shared" si="150"/>
        <v>-13.721096571480993</v>
      </c>
      <c r="BZ152" t="str">
        <f t="shared" si="151"/>
        <v>1,09587788844845+2,43982881647214i</v>
      </c>
      <c r="CB152">
        <f t="shared" si="152"/>
        <v>2.6746425929604269</v>
      </c>
      <c r="CD152">
        <f t="shared" si="153"/>
        <v>0.66866064824010674</v>
      </c>
      <c r="CF152">
        <f t="shared" si="154"/>
        <v>-7.7685422630820202</v>
      </c>
    </row>
    <row r="153" spans="7:84" x14ac:dyDescent="0.3">
      <c r="G153">
        <v>148</v>
      </c>
      <c r="H153">
        <f t="shared" si="116"/>
        <v>2.5830872929516078</v>
      </c>
      <c r="J153">
        <f t="shared" si="109"/>
        <v>3.7094348496324349E-2</v>
      </c>
      <c r="K153">
        <f t="shared" si="117"/>
        <v>3.7094348496324349E-2</v>
      </c>
      <c r="L153">
        <f t="shared" si="118"/>
        <v>3.7094348496324349E-2</v>
      </c>
      <c r="M153">
        <f t="shared" si="119"/>
        <v>3.7094348496324349E-2</v>
      </c>
      <c r="N153">
        <f t="shared" si="120"/>
        <v>3.7094348496324349E-2</v>
      </c>
      <c r="O153">
        <f t="shared" si="155"/>
        <v>3.7094348496324349E-2</v>
      </c>
      <c r="P153">
        <f t="shared" si="156"/>
        <v>3.7094348496324349E-2</v>
      </c>
      <c r="Q153">
        <f t="shared" si="156"/>
        <v>3.7094348496324349E-2</v>
      </c>
      <c r="R153">
        <f t="shared" si="156"/>
        <v>3.7094348496324349E-2</v>
      </c>
      <c r="T153">
        <f t="shared" si="121"/>
        <v>3.7094348496324349E-2</v>
      </c>
      <c r="U153">
        <f t="shared" si="122"/>
        <v>7.4188696992648698E-2</v>
      </c>
      <c r="V153">
        <f t="shared" si="110"/>
        <v>0.11128304548897305</v>
      </c>
      <c r="W153">
        <f t="shared" si="123"/>
        <v>0.1483773939852974</v>
      </c>
      <c r="X153">
        <f t="shared" si="124"/>
        <v>0.18547174248162174</v>
      </c>
      <c r="Y153">
        <f t="shared" si="125"/>
        <v>0.22256609097794608</v>
      </c>
      <c r="Z153">
        <f t="shared" si="126"/>
        <v>0.25966043947427042</v>
      </c>
      <c r="AA153">
        <f t="shared" si="127"/>
        <v>0.29675478797059479</v>
      </c>
      <c r="AB153">
        <f t="shared" si="128"/>
        <v>0.33384913646691916</v>
      </c>
      <c r="AD153">
        <f t="shared" si="111"/>
        <v>1.0814678861902142E-4</v>
      </c>
      <c r="AE153">
        <f t="shared" si="112"/>
        <v>2.1629357723804284E-4</v>
      </c>
      <c r="AF153">
        <f t="shared" si="129"/>
        <v>3.2444036585706432E-4</v>
      </c>
      <c r="AG153">
        <f t="shared" si="130"/>
        <v>4.3258715447608569E-4</v>
      </c>
      <c r="AH153">
        <f t="shared" si="131"/>
        <v>5.4073394309510706E-4</v>
      </c>
      <c r="AI153">
        <f t="shared" si="132"/>
        <v>6.4888073171412853E-4</v>
      </c>
      <c r="AJ153">
        <f t="shared" si="132"/>
        <v>7.570275203331499E-4</v>
      </c>
      <c r="AK153">
        <f t="shared" si="132"/>
        <v>8.6517430895217138E-4</v>
      </c>
      <c r="AL153">
        <f t="shared" si="113"/>
        <v>9.7332109757119285E-4</v>
      </c>
      <c r="AN153">
        <f t="shared" si="133"/>
        <v>0.7450638566418587</v>
      </c>
      <c r="AO153">
        <f t="shared" si="134"/>
        <v>1.4901277132837174</v>
      </c>
      <c r="AP153">
        <f t="shared" si="157"/>
        <v>2.2351915699255764</v>
      </c>
      <c r="AQ153">
        <f t="shared" si="135"/>
        <v>2.9802554265674348</v>
      </c>
      <c r="AR153">
        <f t="shared" si="114"/>
        <v>3.7253192832092927</v>
      </c>
      <c r="AS153">
        <f t="shared" si="115"/>
        <v>4.470383139851152</v>
      </c>
      <c r="AT153">
        <f t="shared" si="115"/>
        <v>5.2154469964930099</v>
      </c>
      <c r="AU153">
        <f t="shared" si="115"/>
        <v>5.9605108531348696</v>
      </c>
      <c r="AV153">
        <f t="shared" si="136"/>
        <v>6.7055747097767284</v>
      </c>
      <c r="AX153" t="str">
        <f t="shared" si="137"/>
        <v>0,735044607879557+0,678018749318327i</v>
      </c>
      <c r="AY153" t="str">
        <f t="shared" si="138"/>
        <v>0,0805811511456232+0,996748051455355i</v>
      </c>
      <c r="AZ153" t="str">
        <f t="shared" si="158"/>
        <v>-0,616583126586921+0,7872898119551i</v>
      </c>
      <c r="BA153" t="str">
        <f t="shared" si="159"/>
        <v>-0,987013356160092+0,160638210776859i</v>
      </c>
      <c r="BB153" t="str">
        <f t="shared" si="160"/>
        <v>-0,834414564114241-0,5511373106532i</v>
      </c>
      <c r="BC153" t="str">
        <f t="shared" si="139"/>
        <v>-0,239650496016594-0,970859227570609i</v>
      </c>
      <c r="BD153" t="str">
        <f t="shared" si="140"/>
        <v>0,482106954368923-0,876112369818576i</v>
      </c>
      <c r="BE153" t="str">
        <f t="shared" si="141"/>
        <v>0,948390730476819-0,317104119092839i</v>
      </c>
      <c r="BF153" t="str">
        <f t="shared" si="142"/>
        <v>0,912112030830957+0,409941024067399i</v>
      </c>
      <c r="BH153" t="str">
        <f t="shared" si="143"/>
        <v>-0,622385287836074+2,07155751285244i</v>
      </c>
      <c r="BJ153">
        <f t="shared" si="144"/>
        <v>2.1630335123548545</v>
      </c>
      <c r="BL153">
        <f t="shared" si="145"/>
        <v>0.36050558539247574</v>
      </c>
      <c r="BN153">
        <f t="shared" si="146"/>
        <v>-10.451479936002805</v>
      </c>
      <c r="BQ153" t="str">
        <f t="shared" si="147"/>
        <v>1,48057393182403+0,317422820437816i</v>
      </c>
      <c r="BS153">
        <f t="shared" si="148"/>
        <v>1.5142180868460016</v>
      </c>
      <c r="BU153">
        <f t="shared" si="149"/>
        <v>0.15142180868460015</v>
      </c>
      <c r="BW153">
        <f t="shared" si="150"/>
        <v>-14.218715619414306</v>
      </c>
      <c r="BZ153" t="str">
        <f t="shared" si="151"/>
        <v>1,19904263243826+2,46205661272878i</v>
      </c>
      <c r="CB153">
        <f t="shared" si="152"/>
        <v>2.7385079876980436</v>
      </c>
      <c r="CD153">
        <f t="shared" si="153"/>
        <v>0.6846269969245109</v>
      </c>
      <c r="CF153">
        <f t="shared" si="154"/>
        <v>-7.6660597063628266</v>
      </c>
    </row>
    <row r="154" spans="7:84" x14ac:dyDescent="0.3">
      <c r="G154">
        <v>149</v>
      </c>
      <c r="H154">
        <f t="shared" si="116"/>
        <v>2.6005405854715509</v>
      </c>
      <c r="J154">
        <f t="shared" si="109"/>
        <v>3.6052665243703812E-2</v>
      </c>
      <c r="K154">
        <f t="shared" si="117"/>
        <v>3.6052665243703812E-2</v>
      </c>
      <c r="L154">
        <f t="shared" si="118"/>
        <v>3.6052665243703812E-2</v>
      </c>
      <c r="M154">
        <f t="shared" si="119"/>
        <v>3.6052665243703812E-2</v>
      </c>
      <c r="N154">
        <f t="shared" si="120"/>
        <v>3.6052665243703812E-2</v>
      </c>
      <c r="O154">
        <f t="shared" si="155"/>
        <v>3.6052665243703812E-2</v>
      </c>
      <c r="P154">
        <f t="shared" si="156"/>
        <v>3.6052665243703812E-2</v>
      </c>
      <c r="Q154">
        <f t="shared" si="156"/>
        <v>3.6052665243703812E-2</v>
      </c>
      <c r="R154">
        <f t="shared" si="156"/>
        <v>3.6052665243703812E-2</v>
      </c>
      <c r="T154">
        <f t="shared" si="121"/>
        <v>3.6052665243703812E-2</v>
      </c>
      <c r="U154">
        <f t="shared" si="122"/>
        <v>7.2105330487407623E-2</v>
      </c>
      <c r="V154">
        <f t="shared" si="110"/>
        <v>0.10815799573111143</v>
      </c>
      <c r="W154">
        <f t="shared" si="123"/>
        <v>0.14421066097481525</v>
      </c>
      <c r="X154">
        <f t="shared" si="124"/>
        <v>0.18026332621851907</v>
      </c>
      <c r="Y154">
        <f t="shared" si="125"/>
        <v>0.21631599146222288</v>
      </c>
      <c r="Z154">
        <f t="shared" si="126"/>
        <v>0.25236865670592667</v>
      </c>
      <c r="AA154">
        <f t="shared" si="127"/>
        <v>0.28842132194963049</v>
      </c>
      <c r="AB154">
        <f t="shared" si="128"/>
        <v>0.32447398719333431</v>
      </c>
      <c r="AD154">
        <f t="shared" si="111"/>
        <v>1.0510981120613356E-4</v>
      </c>
      <c r="AE154">
        <f t="shared" si="112"/>
        <v>2.1021962241226711E-4</v>
      </c>
      <c r="AF154">
        <f t="shared" si="129"/>
        <v>3.1532943361840067E-4</v>
      </c>
      <c r="AG154">
        <f t="shared" si="130"/>
        <v>4.2043924482453423E-4</v>
      </c>
      <c r="AH154">
        <f t="shared" si="131"/>
        <v>5.2554905603066778E-4</v>
      </c>
      <c r="AI154">
        <f t="shared" si="132"/>
        <v>6.3065886723680145E-4</v>
      </c>
      <c r="AJ154">
        <f t="shared" si="132"/>
        <v>7.357686784429349E-4</v>
      </c>
      <c r="AK154">
        <f t="shared" si="132"/>
        <v>8.4087848964906845E-4</v>
      </c>
      <c r="AL154">
        <f t="shared" si="113"/>
        <v>9.4598830085520212E-4</v>
      </c>
      <c r="AN154">
        <f t="shared" si="133"/>
        <v>0.72414097827741997</v>
      </c>
      <c r="AO154">
        <f t="shared" si="134"/>
        <v>1.4482819565548399</v>
      </c>
      <c r="AP154">
        <f t="shared" si="157"/>
        <v>2.1724229348322601</v>
      </c>
      <c r="AQ154">
        <f t="shared" si="135"/>
        <v>2.8965639131096799</v>
      </c>
      <c r="AR154">
        <f t="shared" si="114"/>
        <v>3.6207048913871001</v>
      </c>
      <c r="AS154">
        <f t="shared" si="115"/>
        <v>4.3448458696645202</v>
      </c>
      <c r="AT154">
        <f t="shared" si="115"/>
        <v>5.0689868479419395</v>
      </c>
      <c r="AU154">
        <f t="shared" si="115"/>
        <v>5.7931278262193597</v>
      </c>
      <c r="AV154">
        <f t="shared" si="136"/>
        <v>6.5172688044967808</v>
      </c>
      <c r="AX154" t="str">
        <f t="shared" si="137"/>
        <v>0,749068793480666+0,662492220809739i</v>
      </c>
      <c r="AY154" t="str">
        <f t="shared" si="138"/>
        <v>0,122208114733161+0,992504497064556i</v>
      </c>
      <c r="AZ154" t="str">
        <f t="shared" si="158"/>
        <v>-0,565984223367235+0,824416071470825i</v>
      </c>
      <c r="BA154" t="str">
        <f t="shared" si="159"/>
        <v>-0,970130353386733+0,242584206900886i</v>
      </c>
      <c r="BB154" t="str">
        <f t="shared" si="160"/>
        <v>-0,887404523293509-0,460991553109403i</v>
      </c>
      <c r="BC154" t="str">
        <f t="shared" si="139"/>
        <v>-0,359323717798775-0,933212979885763i</v>
      </c>
      <c r="BD154" t="str">
        <f t="shared" si="140"/>
        <v>0,349088155772477-0,937089888697648i</v>
      </c>
      <c r="BE154" t="str">
        <f t="shared" si="141"/>
        <v>0,882305805124536-0,470676604733594i</v>
      </c>
      <c r="BF154" t="str">
        <f t="shared" si="142"/>
        <v>0,97272733407877+0,23195157584291i</v>
      </c>
      <c r="BH154" t="str">
        <f t="shared" si="143"/>
        <v>-0,55224219183365+2,2610054431366i</v>
      </c>
      <c r="BJ154">
        <f t="shared" si="144"/>
        <v>2.3274700969796722</v>
      </c>
      <c r="BL154">
        <f t="shared" si="145"/>
        <v>0.38791168282994537</v>
      </c>
      <c r="BN154">
        <f t="shared" si="146"/>
        <v>-10.133271317790189</v>
      </c>
      <c r="BQ154" t="str">
        <f t="shared" si="147"/>
        <v>1,29255538534336+0,151977545662508i</v>
      </c>
      <c r="BS154">
        <f t="shared" si="148"/>
        <v>1.3014594110327535</v>
      </c>
      <c r="BU154">
        <f t="shared" si="149"/>
        <v>0.13014594110327535</v>
      </c>
      <c r="BW154">
        <f t="shared" si="150"/>
        <v>-14.876293631311722</v>
      </c>
      <c r="BZ154" t="str">
        <f t="shared" si="151"/>
        <v>1,30529268484659+2,47941278934512i</v>
      </c>
      <c r="CB154">
        <f t="shared" si="152"/>
        <v>2.8020129858874974</v>
      </c>
      <c r="CD154">
        <f t="shared" si="153"/>
        <v>0.70050324647187434</v>
      </c>
      <c r="CF154">
        <f t="shared" si="154"/>
        <v>-7.5664983897018967</v>
      </c>
    </row>
    <row r="155" spans="7:84" x14ac:dyDescent="0.3">
      <c r="G155">
        <v>150</v>
      </c>
      <c r="H155">
        <f t="shared" si="116"/>
        <v>2.6179938779914944</v>
      </c>
      <c r="J155">
        <f t="shared" si="109"/>
        <v>3.4999999999999996E-2</v>
      </c>
      <c r="K155">
        <f t="shared" si="117"/>
        <v>3.4999999999999996E-2</v>
      </c>
      <c r="L155">
        <f t="shared" si="118"/>
        <v>3.4999999999999996E-2</v>
      </c>
      <c r="M155">
        <f t="shared" si="119"/>
        <v>3.4999999999999996E-2</v>
      </c>
      <c r="N155">
        <f t="shared" si="120"/>
        <v>3.4999999999999996E-2</v>
      </c>
      <c r="O155">
        <f t="shared" si="155"/>
        <v>3.4999999999999996E-2</v>
      </c>
      <c r="P155">
        <f t="shared" si="156"/>
        <v>3.4999999999999996E-2</v>
      </c>
      <c r="Q155">
        <f t="shared" si="156"/>
        <v>3.4999999999999996E-2</v>
      </c>
      <c r="R155">
        <f t="shared" si="156"/>
        <v>3.4999999999999996E-2</v>
      </c>
      <c r="T155">
        <f t="shared" si="121"/>
        <v>3.4999999999999996E-2</v>
      </c>
      <c r="U155">
        <f t="shared" si="122"/>
        <v>6.9999999999999993E-2</v>
      </c>
      <c r="V155">
        <f t="shared" si="110"/>
        <v>0.10499999999999998</v>
      </c>
      <c r="W155">
        <f t="shared" si="123"/>
        <v>0.13999999999999999</v>
      </c>
      <c r="X155">
        <f t="shared" si="124"/>
        <v>0.17499999999999999</v>
      </c>
      <c r="Y155">
        <f t="shared" si="125"/>
        <v>0.21</v>
      </c>
      <c r="Z155">
        <f t="shared" si="126"/>
        <v>0.245</v>
      </c>
      <c r="AA155">
        <f t="shared" si="127"/>
        <v>0.27999999999999997</v>
      </c>
      <c r="AB155">
        <f t="shared" si="128"/>
        <v>0.31499999999999995</v>
      </c>
      <c r="AD155">
        <f t="shared" si="111"/>
        <v>1.020408163265306E-4</v>
      </c>
      <c r="AE155">
        <f t="shared" si="112"/>
        <v>2.040816326530612E-4</v>
      </c>
      <c r="AF155">
        <f t="shared" si="129"/>
        <v>3.0612244897959177E-4</v>
      </c>
      <c r="AG155">
        <f t="shared" si="130"/>
        <v>4.0816326530612241E-4</v>
      </c>
      <c r="AH155">
        <f t="shared" si="131"/>
        <v>5.10204081632653E-4</v>
      </c>
      <c r="AI155">
        <f t="shared" si="132"/>
        <v>6.1224489795918364E-4</v>
      </c>
      <c r="AJ155">
        <f t="shared" si="132"/>
        <v>7.1428571428571429E-4</v>
      </c>
      <c r="AK155">
        <f t="shared" si="132"/>
        <v>8.1632653061224482E-4</v>
      </c>
      <c r="AL155">
        <f t="shared" si="113"/>
        <v>9.1836734693877535E-4</v>
      </c>
      <c r="AN155">
        <f t="shared" si="133"/>
        <v>0.70299751955608614</v>
      </c>
      <c r="AO155">
        <f t="shared" si="134"/>
        <v>1.4059950391121723</v>
      </c>
      <c r="AP155">
        <f t="shared" si="157"/>
        <v>2.1089925586682581</v>
      </c>
      <c r="AQ155">
        <f t="shared" si="135"/>
        <v>2.8119900782243445</v>
      </c>
      <c r="AR155">
        <f t="shared" si="114"/>
        <v>3.5149875977804306</v>
      </c>
      <c r="AS155">
        <f t="shared" si="115"/>
        <v>4.217985117336517</v>
      </c>
      <c r="AT155">
        <f t="shared" si="115"/>
        <v>4.920982636892604</v>
      </c>
      <c r="AU155">
        <f t="shared" si="115"/>
        <v>5.6239801564486891</v>
      </c>
      <c r="AV155">
        <f t="shared" si="136"/>
        <v>6.3269776760047751</v>
      </c>
      <c r="AX155" t="str">
        <f t="shared" si="137"/>
        <v>0,762907698962232+0,646507419032568i</v>
      </c>
      <c r="AY155" t="str">
        <f t="shared" si="138"/>
        <v>0,164056314271695+0,986450974832296i</v>
      </c>
      <c r="AZ155" t="str">
        <f t="shared" si="158"/>
        <v>-0,512588048519744+0,858634667664147i</v>
      </c>
      <c r="BA155" t="str">
        <f t="shared" si="159"/>
        <v>-0,946171051495174+0,323667022281414i</v>
      </c>
      <c r="BB155" t="str">
        <f t="shared" si="160"/>
        <v>-0,931094310921972-0,364778541266805i</v>
      </c>
      <c r="BC155" t="str">
        <f t="shared" si="139"/>
        <v>-0,47450698502944-0,880251737378729i</v>
      </c>
      <c r="BD155" t="str">
        <f t="shared" si="140"/>
        <v>0,207084246741341-0,978323113675421i</v>
      </c>
      <c r="BE155" t="str">
        <f t="shared" si="141"/>
        <v>0,790479317374965-0,612488733612635i</v>
      </c>
      <c r="BF155" t="str">
        <f t="shared" si="142"/>
        <v>0,999041267450201+0,0437783728740081i</v>
      </c>
      <c r="BH155" t="str">
        <f t="shared" si="143"/>
        <v>-0,462889397702963+2,45048154254362i</v>
      </c>
      <c r="BJ155">
        <f t="shared" si="144"/>
        <v>2.4938176326373132</v>
      </c>
      <c r="BL155">
        <f t="shared" si="145"/>
        <v>0.41563627210621884</v>
      </c>
      <c r="BN155">
        <f t="shared" si="146"/>
        <v>-9.8334655040193137</v>
      </c>
      <c r="BQ155" t="str">
        <f t="shared" si="147"/>
        <v>1,0592084488341+0,0231963307508432i</v>
      </c>
      <c r="BS155">
        <f t="shared" si="148"/>
        <v>1.0594624145489273</v>
      </c>
      <c r="BU155">
        <f t="shared" si="149"/>
        <v>0.10594624145489273</v>
      </c>
      <c r="BW155">
        <f t="shared" si="150"/>
        <v>-15.769744370235152</v>
      </c>
      <c r="BZ155" t="str">
        <f t="shared" si="151"/>
        <v>1,41437596471418+2,49159306152901i</v>
      </c>
      <c r="CB155">
        <f t="shared" si="152"/>
        <v>2.8650471817791541</v>
      </c>
      <c r="CD155">
        <f t="shared" si="153"/>
        <v>0.71626179544478852</v>
      </c>
      <c r="CF155">
        <f t="shared" si="154"/>
        <v>-7.4698820430448452</v>
      </c>
    </row>
    <row r="156" spans="7:84" x14ac:dyDescent="0.3">
      <c r="G156">
        <v>151</v>
      </c>
      <c r="H156">
        <f t="shared" si="116"/>
        <v>2.6354471705114375</v>
      </c>
      <c r="J156">
        <f t="shared" ref="J156:J219" si="161">ABS((SIN(H156))*$C$4)</f>
        <v>3.3936673417243608E-2</v>
      </c>
      <c r="K156">
        <f t="shared" si="117"/>
        <v>3.3936673417243608E-2</v>
      </c>
      <c r="L156">
        <f t="shared" si="118"/>
        <v>3.3936673417243608E-2</v>
      </c>
      <c r="M156">
        <f t="shared" si="119"/>
        <v>3.3936673417243608E-2</v>
      </c>
      <c r="N156">
        <f t="shared" si="120"/>
        <v>3.3936673417243608E-2</v>
      </c>
      <c r="O156">
        <f t="shared" si="155"/>
        <v>3.3936673417243608E-2</v>
      </c>
      <c r="P156">
        <f t="shared" si="156"/>
        <v>3.3936673417243608E-2</v>
      </c>
      <c r="Q156">
        <f t="shared" si="156"/>
        <v>3.3936673417243608E-2</v>
      </c>
      <c r="R156">
        <f t="shared" si="156"/>
        <v>3.3936673417243608E-2</v>
      </c>
      <c r="T156">
        <f t="shared" si="121"/>
        <v>3.3936673417243608E-2</v>
      </c>
      <c r="U156">
        <f t="shared" si="122"/>
        <v>6.7873346834487217E-2</v>
      </c>
      <c r="V156">
        <f t="shared" si="110"/>
        <v>0.10181002025173083</v>
      </c>
      <c r="W156">
        <f t="shared" si="123"/>
        <v>0.13574669366897443</v>
      </c>
      <c r="X156">
        <f t="shared" si="124"/>
        <v>0.16968336708621803</v>
      </c>
      <c r="Y156">
        <f t="shared" si="125"/>
        <v>0.20362004050346164</v>
      </c>
      <c r="Z156">
        <f t="shared" si="126"/>
        <v>0.23755671392070524</v>
      </c>
      <c r="AA156">
        <f t="shared" si="127"/>
        <v>0.27149338733794887</v>
      </c>
      <c r="AB156">
        <f t="shared" si="128"/>
        <v>0.30543006075519247</v>
      </c>
      <c r="AD156">
        <f t="shared" si="111"/>
        <v>9.8940738825783117E-5</v>
      </c>
      <c r="AE156">
        <f t="shared" si="112"/>
        <v>1.9788147765156623E-4</v>
      </c>
      <c r="AF156">
        <f t="shared" si="129"/>
        <v>2.9682221647734936E-4</v>
      </c>
      <c r="AG156">
        <f t="shared" si="130"/>
        <v>3.9576295530313247E-4</v>
      </c>
      <c r="AH156">
        <f t="shared" si="131"/>
        <v>4.9470369412891557E-4</v>
      </c>
      <c r="AI156">
        <f t="shared" si="132"/>
        <v>5.9364443295469862E-4</v>
      </c>
      <c r="AJ156">
        <f t="shared" si="132"/>
        <v>6.9258517178048178E-4</v>
      </c>
      <c r="AK156">
        <f t="shared" si="132"/>
        <v>7.9152591060626493E-4</v>
      </c>
      <c r="AL156">
        <f t="shared" si="113"/>
        <v>8.9046664943204798E-4</v>
      </c>
      <c r="AN156">
        <f t="shared" si="133"/>
        <v>0.68163992098020643</v>
      </c>
      <c r="AO156">
        <f t="shared" si="134"/>
        <v>1.3632798419604129</v>
      </c>
      <c r="AP156">
        <f t="shared" si="157"/>
        <v>2.0449197629406193</v>
      </c>
      <c r="AQ156">
        <f t="shared" si="135"/>
        <v>2.7265596839208257</v>
      </c>
      <c r="AR156">
        <f t="shared" si="114"/>
        <v>3.4081996049010321</v>
      </c>
      <c r="AS156">
        <f t="shared" si="115"/>
        <v>4.0898395258812377</v>
      </c>
      <c r="AT156">
        <f t="shared" si="115"/>
        <v>4.771479446861445</v>
      </c>
      <c r="AU156">
        <f t="shared" si="115"/>
        <v>5.4531193678416514</v>
      </c>
      <c r="AV156">
        <f t="shared" si="136"/>
        <v>6.1347592888218578</v>
      </c>
      <c r="AX156" t="str">
        <f t="shared" si="137"/>
        <v>0,776540502762035+0,630067335742844i</v>
      </c>
      <c r="AY156" t="str">
        <f t="shared" si="138"/>
        <v>0,206030304859828+0,978545611343368i</v>
      </c>
      <c r="AZ156" t="str">
        <f t="shared" si="158"/>
        <v>-0,456558749721903+0,88969326627348i</v>
      </c>
      <c r="BA156" t="str">
        <f t="shared" si="159"/>
        <v>-0,915103026958733+0,403220101248641i</v>
      </c>
      <c r="BB156" t="str">
        <f t="shared" si="160"/>
        <v>-0,964670379545286-0,263459785978723i</v>
      </c>
      <c r="BC156" t="str">
        <f t="shared" si="139"/>
        <v>-0,583108216104746-0,812394490571632i</v>
      </c>
      <c r="BD156" t="str">
        <f t="shared" si="140"/>
        <v>0,0590560849479815-0,998254666320482i</v>
      </c>
      <c r="BE156" t="str">
        <f t="shared" si="141"/>
        <v>0,674827099898071-0,737975870366477i</v>
      </c>
      <c r="BF156" t="str">
        <f t="shared" si="142"/>
        <v>0,989005065916607-0,147881640480786i</v>
      </c>
      <c r="BH156" t="str">
        <f t="shared" si="143"/>
        <v>-0,353761348604059+2,63806652862961i</v>
      </c>
      <c r="BJ156">
        <f t="shared" si="144"/>
        <v>2.6616803153726116</v>
      </c>
      <c r="BL156">
        <f t="shared" si="145"/>
        <v>0.44361338589543525</v>
      </c>
      <c r="BN156">
        <f t="shared" si="146"/>
        <v>-9.5505534895270436</v>
      </c>
      <c r="BQ156" t="str">
        <f t="shared" si="147"/>
        <v>0,786018686053854-0,058440139109767i</v>
      </c>
      <c r="BS156">
        <f t="shared" si="148"/>
        <v>0.7881881911605858</v>
      </c>
      <c r="BU156">
        <f t="shared" si="149"/>
        <v>7.8818819116058578E-2</v>
      </c>
      <c r="BW156">
        <f t="shared" si="150"/>
        <v>-17.054300674619324</v>
      </c>
      <c r="BZ156" t="str">
        <f t="shared" si="151"/>
        <v>1,52601205789996+2,49830621335969i</v>
      </c>
      <c r="CB156">
        <f t="shared" si="152"/>
        <v>2.9274983751605577</v>
      </c>
      <c r="CD156">
        <f t="shared" si="153"/>
        <v>0.73187459379013942</v>
      </c>
      <c r="CF156">
        <f t="shared" si="154"/>
        <v>-7.3762331995644281</v>
      </c>
    </row>
    <row r="157" spans="7:84" x14ac:dyDescent="0.3">
      <c r="G157">
        <v>152</v>
      </c>
      <c r="H157">
        <f t="shared" si="116"/>
        <v>2.6529004630313811</v>
      </c>
      <c r="J157">
        <f t="shared" si="161"/>
        <v>3.2863009395012355E-2</v>
      </c>
      <c r="K157">
        <f t="shared" si="117"/>
        <v>3.2863009395012355E-2</v>
      </c>
      <c r="L157">
        <f t="shared" si="118"/>
        <v>3.2863009395012355E-2</v>
      </c>
      <c r="M157">
        <f t="shared" si="119"/>
        <v>3.2863009395012355E-2</v>
      </c>
      <c r="N157">
        <f t="shared" si="120"/>
        <v>3.2863009395012355E-2</v>
      </c>
      <c r="O157">
        <f t="shared" si="155"/>
        <v>3.2863009395012355E-2</v>
      </c>
      <c r="P157">
        <f t="shared" si="156"/>
        <v>3.2863009395012355E-2</v>
      </c>
      <c r="Q157">
        <f t="shared" si="156"/>
        <v>3.2863009395012355E-2</v>
      </c>
      <c r="R157">
        <f t="shared" si="156"/>
        <v>3.2863009395012355E-2</v>
      </c>
      <c r="T157">
        <f t="shared" si="121"/>
        <v>3.2863009395012355E-2</v>
      </c>
      <c r="U157">
        <f t="shared" si="122"/>
        <v>6.5726018790024709E-2</v>
      </c>
      <c r="V157">
        <f t="shared" si="110"/>
        <v>9.8589028185037064E-2</v>
      </c>
      <c r="W157">
        <f t="shared" si="123"/>
        <v>0.13145203758004942</v>
      </c>
      <c r="X157">
        <f t="shared" si="124"/>
        <v>0.16431504697506177</v>
      </c>
      <c r="Y157">
        <f t="shared" si="125"/>
        <v>0.19717805637007413</v>
      </c>
      <c r="Z157">
        <f t="shared" si="126"/>
        <v>0.23004106576508648</v>
      </c>
      <c r="AA157">
        <f t="shared" si="127"/>
        <v>0.26290407516009884</v>
      </c>
      <c r="AB157">
        <f t="shared" si="128"/>
        <v>0.29576708455511119</v>
      </c>
      <c r="AD157">
        <f t="shared" si="111"/>
        <v>9.5810523017528733E-5</v>
      </c>
      <c r="AE157">
        <f t="shared" si="112"/>
        <v>1.9162104603505747E-4</v>
      </c>
      <c r="AF157">
        <f t="shared" si="129"/>
        <v>2.8743156905258619E-4</v>
      </c>
      <c r="AG157">
        <f t="shared" si="130"/>
        <v>3.8324209207011493E-4</v>
      </c>
      <c r="AH157">
        <f t="shared" si="131"/>
        <v>4.7905261508764368E-4</v>
      </c>
      <c r="AI157">
        <f t="shared" si="132"/>
        <v>5.7486313810517237E-4</v>
      </c>
      <c r="AJ157">
        <f t="shared" si="132"/>
        <v>6.7067366112270107E-4</v>
      </c>
      <c r="AK157">
        <f t="shared" si="132"/>
        <v>7.6648418414022987E-4</v>
      </c>
      <c r="AL157">
        <f t="shared" si="113"/>
        <v>8.6229470715775856E-4</v>
      </c>
      <c r="AN157">
        <f t="shared" si="133"/>
        <v>0.66007468828120119</v>
      </c>
      <c r="AO157">
        <f t="shared" si="134"/>
        <v>1.3201493765624024</v>
      </c>
      <c r="AP157">
        <f t="shared" si="157"/>
        <v>1.9802240648436036</v>
      </c>
      <c r="AQ157">
        <f t="shared" si="135"/>
        <v>2.6402987531248048</v>
      </c>
      <c r="AR157">
        <f t="shared" si="114"/>
        <v>3.3003734414060064</v>
      </c>
      <c r="AS157">
        <f t="shared" si="115"/>
        <v>3.9604481296872072</v>
      </c>
      <c r="AT157">
        <f t="shared" si="115"/>
        <v>4.6205228179684079</v>
      </c>
      <c r="AU157">
        <f t="shared" si="115"/>
        <v>5.2805975062496096</v>
      </c>
      <c r="AV157">
        <f t="shared" si="136"/>
        <v>5.9406721945308112</v>
      </c>
      <c r="AX157" t="str">
        <f t="shared" si="137"/>
        <v>0,789946436650136+0,613175853425225i</v>
      </c>
      <c r="AY157" t="str">
        <f t="shared" si="138"/>
        <v>0,248030745552494+0,968752160906325i</v>
      </c>
      <c r="AZ157" t="str">
        <f t="shared" si="158"/>
        <v>-0,398084429392397+0,917348781584916i</v>
      </c>
      <c r="BA157" t="str">
        <f t="shared" si="159"/>
        <v>-0,876961498521348+0,480560641450371i</v>
      </c>
      <c r="BB157" t="str">
        <f t="shared" si="160"/>
        <v>-0,987420792280207-0,158114448968867i</v>
      </c>
      <c r="BC157" t="str">
        <f t="shared" si="139"/>
        <v>-0,683057574150659-0,730364532542084i</v>
      </c>
      <c r="BD157" t="str">
        <f t="shared" si="140"/>
        <v>-0,0917370011741923-0,995783270905656i</v>
      </c>
      <c r="BE157" t="str">
        <f t="shared" si="141"/>
        <v>0,538122939777615-0,842866360513396i</v>
      </c>
      <c r="BF157" t="str">
        <f t="shared" si="142"/>
        <v>0,941913598688237-0,335855285213995i</v>
      </c>
      <c r="BH157" t="str">
        <f t="shared" si="143"/>
        <v>-0,224489537991322+2,82172298839797i</v>
      </c>
      <c r="BJ157">
        <f t="shared" si="144"/>
        <v>2.8306388282366801</v>
      </c>
      <c r="BL157">
        <f t="shared" si="145"/>
        <v>0.4717731380394467</v>
      </c>
      <c r="BN157">
        <f t="shared" si="146"/>
        <v>-9.2832678206400736</v>
      </c>
      <c r="BQ157" t="str">
        <f t="shared" si="147"/>
        <v>0,480752425149679-0,0831464607771606i</v>
      </c>
      <c r="BS157">
        <f t="shared" si="148"/>
        <v>0.48788956560585067</v>
      </c>
      <c r="BU157">
        <f t="shared" si="149"/>
        <v>4.8788956560585066E-2</v>
      </c>
      <c r="BW157">
        <f t="shared" si="150"/>
        <v>-19.137384612834538</v>
      </c>
      <c r="BZ157" t="str">
        <f t="shared" si="151"/>
        <v>1,63989275281023+2,49927679591647i</v>
      </c>
      <c r="CB157">
        <f t="shared" si="152"/>
        <v>2.9892528737672919</v>
      </c>
      <c r="CD157">
        <f t="shared" si="153"/>
        <v>0.74731321844182297</v>
      </c>
      <c r="CF157">
        <f t="shared" si="154"/>
        <v>-7.2855732722304172</v>
      </c>
    </row>
    <row r="158" spans="7:84" x14ac:dyDescent="0.3">
      <c r="G158">
        <v>153</v>
      </c>
      <c r="H158">
        <f t="shared" si="116"/>
        <v>2.6703537555513241</v>
      </c>
      <c r="J158">
        <f t="shared" si="161"/>
        <v>3.1779334981768284E-2</v>
      </c>
      <c r="K158">
        <f t="shared" si="117"/>
        <v>3.1779334981768284E-2</v>
      </c>
      <c r="L158">
        <f t="shared" si="118"/>
        <v>3.1779334981768284E-2</v>
      </c>
      <c r="M158">
        <f t="shared" si="119"/>
        <v>3.1779334981768284E-2</v>
      </c>
      <c r="N158">
        <f t="shared" si="120"/>
        <v>3.1779334981768284E-2</v>
      </c>
      <c r="O158">
        <f t="shared" si="155"/>
        <v>3.1779334981768284E-2</v>
      </c>
      <c r="P158">
        <f t="shared" si="156"/>
        <v>3.1779334981768284E-2</v>
      </c>
      <c r="Q158">
        <f t="shared" si="156"/>
        <v>3.1779334981768284E-2</v>
      </c>
      <c r="R158">
        <f t="shared" si="156"/>
        <v>3.1779334981768284E-2</v>
      </c>
      <c r="T158">
        <f t="shared" si="121"/>
        <v>3.1779334981768284E-2</v>
      </c>
      <c r="U158">
        <f t="shared" si="122"/>
        <v>6.3558669963536568E-2</v>
      </c>
      <c r="V158">
        <f t="shared" si="110"/>
        <v>9.5338004945304852E-2</v>
      </c>
      <c r="W158">
        <f t="shared" si="123"/>
        <v>0.12711733992707314</v>
      </c>
      <c r="X158">
        <f t="shared" si="124"/>
        <v>0.15889667490884141</v>
      </c>
      <c r="Y158">
        <f t="shared" si="125"/>
        <v>0.19067600989060968</v>
      </c>
      <c r="Z158">
        <f t="shared" si="126"/>
        <v>0.22245534487237795</v>
      </c>
      <c r="AA158">
        <f t="shared" si="127"/>
        <v>0.25423467985414622</v>
      </c>
      <c r="AB158">
        <f t="shared" si="128"/>
        <v>0.28601401483591449</v>
      </c>
      <c r="AD158">
        <f t="shared" si="111"/>
        <v>9.2651122395825901E-5</v>
      </c>
      <c r="AE158">
        <f t="shared" si="112"/>
        <v>1.853022447916518E-4</v>
      </c>
      <c r="AF158">
        <f t="shared" si="129"/>
        <v>2.7795336718747769E-4</v>
      </c>
      <c r="AG158">
        <f t="shared" si="130"/>
        <v>3.706044895833036E-4</v>
      </c>
      <c r="AH158">
        <f t="shared" si="131"/>
        <v>4.6325561197912946E-4</v>
      </c>
      <c r="AI158">
        <f t="shared" si="132"/>
        <v>5.5590673437495538E-4</v>
      </c>
      <c r="AJ158">
        <f t="shared" si="132"/>
        <v>6.4855785677078118E-4</v>
      </c>
      <c r="AK158">
        <f t="shared" si="132"/>
        <v>7.412089791666071E-4</v>
      </c>
      <c r="AL158">
        <f t="shared" si="113"/>
        <v>8.338601015624329E-4</v>
      </c>
      <c r="AN158">
        <f t="shared" si="133"/>
        <v>0.63830839043785903</v>
      </c>
      <c r="AO158">
        <f t="shared" si="134"/>
        <v>1.2766167808757181</v>
      </c>
      <c r="AP158">
        <f t="shared" si="157"/>
        <v>1.9149251713135769</v>
      </c>
      <c r="AQ158">
        <f t="shared" si="135"/>
        <v>2.5532335617514361</v>
      </c>
      <c r="AR158">
        <f t="shared" si="114"/>
        <v>3.1915419521892945</v>
      </c>
      <c r="AS158">
        <f t="shared" si="115"/>
        <v>3.8298503426271537</v>
      </c>
      <c r="AT158">
        <f t="shared" si="115"/>
        <v>4.4681587330650121</v>
      </c>
      <c r="AU158">
        <f t="shared" si="115"/>
        <v>5.1064671235028714</v>
      </c>
      <c r="AV158">
        <f t="shared" si="136"/>
        <v>5.7447755139407297</v>
      </c>
      <c r="AX158" t="str">
        <f t="shared" si="137"/>
        <v>0,803104831306128+0,595837754705721i</v>
      </c>
      <c r="AY158" t="str">
        <f t="shared" si="138"/>
        <v>0,28995474013449+0,957040358957521i</v>
      </c>
      <c r="AZ158" t="str">
        <f t="shared" si="158"/>
        <v>-0,337376725981885+0,941369717361752i</v>
      </c>
      <c r="BA158" t="str">
        <f t="shared" si="159"/>
        <v>-0,831852497347081+0,554996777159494i</v>
      </c>
      <c r="BB158" t="str">
        <f t="shared" si="160"/>
        <v>-0,998752793125133-0,0499285311695105i</v>
      </c>
      <c r="BC158" t="str">
        <f t="shared" si="139"/>
        <v>-0,772353889531489-0,635192466364i</v>
      </c>
      <c r="BD158" t="str">
        <f t="shared" si="140"/>
        <v>-0,241809487196504-0,970323745922856i</v>
      </c>
      <c r="BE158" t="str">
        <f t="shared" si="141"/>
        <v>0,383957154685149-0,923350910199413i</v>
      </c>
      <c r="BF158" t="str">
        <f t="shared" si="142"/>
        <v>0,8585251790809-0,512771408021264i</v>
      </c>
      <c r="BH158" t="str">
        <f t="shared" si="143"/>
        <v>-0,0749224450134808+2,99931607701498i</v>
      </c>
      <c r="BJ158">
        <f t="shared" si="144"/>
        <v>3.0002517065418579</v>
      </c>
      <c r="BL158">
        <f t="shared" si="145"/>
        <v>0.50004195109030969</v>
      </c>
      <c r="BN158">
        <f t="shared" si="146"/>
        <v>-9.0305355026642005</v>
      </c>
      <c r="BQ158" t="str">
        <f t="shared" si="147"/>
        <v>0,153396512024575-0,0423224534925549i</v>
      </c>
      <c r="BS158">
        <f t="shared" si="148"/>
        <v>0.15912787301706466</v>
      </c>
      <c r="BU158">
        <f t="shared" si="149"/>
        <v>1.5912787301706467E-2</v>
      </c>
      <c r="BW158">
        <f t="shared" si="150"/>
        <v>-24.003137335087096</v>
      </c>
      <c r="BZ158" t="str">
        <f t="shared" si="151"/>
        <v>1,75568284545873+2,49424783102499i</v>
      </c>
      <c r="CB158">
        <f t="shared" si="152"/>
        <v>3.0501958127980782</v>
      </c>
      <c r="CD158">
        <f t="shared" si="153"/>
        <v>0.76254895319951954</v>
      </c>
      <c r="CF158">
        <f t="shared" si="154"/>
        <v>-7.1979226209996785</v>
      </c>
    </row>
    <row r="159" spans="7:84" x14ac:dyDescent="0.3">
      <c r="G159">
        <v>154</v>
      </c>
      <c r="H159">
        <f t="shared" si="116"/>
        <v>2.6878070480712677</v>
      </c>
      <c r="J159">
        <f t="shared" si="161"/>
        <v>3.0685980275235412E-2</v>
      </c>
      <c r="K159">
        <f t="shared" si="117"/>
        <v>3.0685980275235412E-2</v>
      </c>
      <c r="L159">
        <f t="shared" si="118"/>
        <v>3.0685980275235412E-2</v>
      </c>
      <c r="M159">
        <f t="shared" si="119"/>
        <v>3.0685980275235412E-2</v>
      </c>
      <c r="N159">
        <f t="shared" si="120"/>
        <v>3.0685980275235412E-2</v>
      </c>
      <c r="O159">
        <f t="shared" si="155"/>
        <v>3.0685980275235412E-2</v>
      </c>
      <c r="P159">
        <f t="shared" si="156"/>
        <v>3.0685980275235412E-2</v>
      </c>
      <c r="Q159">
        <f t="shared" si="156"/>
        <v>3.0685980275235412E-2</v>
      </c>
      <c r="R159">
        <f t="shared" si="156"/>
        <v>3.0685980275235412E-2</v>
      </c>
      <c r="T159">
        <f t="shared" si="121"/>
        <v>3.0685980275235412E-2</v>
      </c>
      <c r="U159">
        <f t="shared" si="122"/>
        <v>6.1371960550470825E-2</v>
      </c>
      <c r="V159">
        <f t="shared" si="110"/>
        <v>9.205794082570623E-2</v>
      </c>
      <c r="W159">
        <f t="shared" si="123"/>
        <v>0.12274392110094165</v>
      </c>
      <c r="X159">
        <f t="shared" si="124"/>
        <v>0.15342990137617707</v>
      </c>
      <c r="Y159">
        <f t="shared" si="125"/>
        <v>0.18411588165141249</v>
      </c>
      <c r="Z159">
        <f t="shared" si="126"/>
        <v>0.21480186192664791</v>
      </c>
      <c r="AA159">
        <f t="shared" si="127"/>
        <v>0.24548784220188333</v>
      </c>
      <c r="AB159">
        <f t="shared" si="128"/>
        <v>0.27617382247711875</v>
      </c>
      <c r="AD159">
        <f t="shared" si="111"/>
        <v>8.9463499344709659E-5</v>
      </c>
      <c r="AE159">
        <f t="shared" si="112"/>
        <v>1.7892699868941932E-4</v>
      </c>
      <c r="AF159">
        <f t="shared" si="129"/>
        <v>2.6839049803412894E-4</v>
      </c>
      <c r="AG159">
        <f t="shared" si="130"/>
        <v>3.5785399737883863E-4</v>
      </c>
      <c r="AH159">
        <f t="shared" si="131"/>
        <v>4.4731749672354828E-4</v>
      </c>
      <c r="AI159">
        <f t="shared" si="132"/>
        <v>5.3678099606825798E-4</v>
      </c>
      <c r="AJ159">
        <f t="shared" si="132"/>
        <v>6.2624449541296768E-4</v>
      </c>
      <c r="AK159">
        <f t="shared" si="132"/>
        <v>7.1570799475767738E-4</v>
      </c>
      <c r="AL159">
        <f t="shared" si="113"/>
        <v>8.0517149410238697E-4</v>
      </c>
      <c r="AN159">
        <f t="shared" si="133"/>
        <v>0.61634765767535671</v>
      </c>
      <c r="AO159">
        <f t="shared" si="134"/>
        <v>1.2326953153507134</v>
      </c>
      <c r="AP159">
        <f t="shared" si="157"/>
        <v>1.8490429730260698</v>
      </c>
      <c r="AQ159">
        <f t="shared" si="135"/>
        <v>2.4653906307014268</v>
      </c>
      <c r="AR159">
        <f t="shared" si="114"/>
        <v>3.0817382883767834</v>
      </c>
      <c r="AS159">
        <f t="shared" si="115"/>
        <v>3.69808594605214</v>
      </c>
      <c r="AT159">
        <f t="shared" si="115"/>
        <v>4.3144336037274975</v>
      </c>
      <c r="AU159">
        <f t="shared" si="115"/>
        <v>4.9307812614028537</v>
      </c>
      <c r="AV159">
        <f t="shared" si="136"/>
        <v>5.5471289190782098</v>
      </c>
      <c r="AX159" t="str">
        <f t="shared" si="137"/>
        <v>0,815995162851081+0,578058729026418i</v>
      </c>
      <c r="AY159" t="str">
        <f t="shared" si="138"/>
        <v>0,331696211592724+0,943386253458802i</v>
      </c>
      <c r="AZ159" t="str">
        <f t="shared" si="158"/>
        <v>-0,274670154459698+0,961538510018754i</v>
      </c>
      <c r="BA159" t="str">
        <f t="shared" si="159"/>
        <v>-0,77995524643007+0,625835292681876i</v>
      </c>
      <c r="BB159" t="str">
        <f t="shared" si="160"/>
        <v>-0,998209262194821+0,0598186331210485i</v>
      </c>
      <c r="BC159" t="str">
        <f t="shared" si="139"/>
        <v>-0,849112612498171-0,528211862131598i</v>
      </c>
      <c r="BD159" t="str">
        <f t="shared" si="140"/>
        <v>-0,387534306833882-0,921855282040941i</v>
      </c>
      <c r="BE159" t="str">
        <f t="shared" si="141"/>
        <v>0,216660372867581-0,976247039856655i</v>
      </c>
      <c r="BF159" t="str">
        <f t="shared" si="142"/>
        <v>0,741121939316798-0,671370442500493i</v>
      </c>
      <c r="BH159" t="str">
        <f t="shared" si="143"/>
        <v>0,0948567113592161+3,1686374183069i</v>
      </c>
      <c r="BJ159">
        <f t="shared" si="144"/>
        <v>3.1700569213161618</v>
      </c>
      <c r="BL159">
        <f t="shared" si="145"/>
        <v>0.5283428202193603</v>
      </c>
      <c r="BN159">
        <f t="shared" si="146"/>
        <v>-8.7914418126307545</v>
      </c>
      <c r="BQ159" t="str">
        <f t="shared" si="147"/>
        <v>-0,184007895788458+0,0709527917772114i</v>
      </c>
      <c r="BS159">
        <f t="shared" si="148"/>
        <v>0.19721360088360115</v>
      </c>
      <c r="BU159">
        <f t="shared" si="149"/>
        <v>1.9721360088360115E-2</v>
      </c>
      <c r="BW159">
        <f t="shared" si="150"/>
        <v>-23.071231284661234</v>
      </c>
      <c r="BZ159" t="str">
        <f t="shared" si="151"/>
        <v>1,87302121998411+2,48298349250397i</v>
      </c>
      <c r="CB159">
        <f t="shared" si="152"/>
        <v>3.1102114903263369</v>
      </c>
      <c r="CD159">
        <f t="shared" si="153"/>
        <v>0.77755287258158423</v>
      </c>
      <c r="CF159">
        <f t="shared" si="154"/>
        <v>-7.1133006116644282</v>
      </c>
    </row>
    <row r="160" spans="7:84" x14ac:dyDescent="0.3">
      <c r="G160">
        <v>155</v>
      </c>
      <c r="H160">
        <f t="shared" si="116"/>
        <v>2.7052603405912108</v>
      </c>
      <c r="J160">
        <f t="shared" si="161"/>
        <v>2.9583278321848969E-2</v>
      </c>
      <c r="K160">
        <f t="shared" si="117"/>
        <v>2.9583278321848969E-2</v>
      </c>
      <c r="L160">
        <f t="shared" si="118"/>
        <v>2.9583278321848969E-2</v>
      </c>
      <c r="M160">
        <f t="shared" si="119"/>
        <v>2.9583278321848969E-2</v>
      </c>
      <c r="N160">
        <f t="shared" si="120"/>
        <v>2.9583278321848969E-2</v>
      </c>
      <c r="O160">
        <f t="shared" si="155"/>
        <v>2.9583278321848969E-2</v>
      </c>
      <c r="P160">
        <f t="shared" si="156"/>
        <v>2.9583278321848969E-2</v>
      </c>
      <c r="Q160">
        <f t="shared" si="156"/>
        <v>2.9583278321848969E-2</v>
      </c>
      <c r="R160">
        <f t="shared" si="156"/>
        <v>2.9583278321848969E-2</v>
      </c>
      <c r="T160">
        <f t="shared" si="121"/>
        <v>2.9583278321848969E-2</v>
      </c>
      <c r="U160">
        <f t="shared" si="122"/>
        <v>5.9166556643697937E-2</v>
      </c>
      <c r="V160">
        <f t="shared" si="110"/>
        <v>8.8749834965546906E-2</v>
      </c>
      <c r="W160">
        <f t="shared" si="123"/>
        <v>0.11833311328739587</v>
      </c>
      <c r="X160">
        <f t="shared" si="124"/>
        <v>0.14791639160924486</v>
      </c>
      <c r="Y160">
        <f t="shared" si="125"/>
        <v>0.17749966993109384</v>
      </c>
      <c r="Z160">
        <f t="shared" si="126"/>
        <v>0.20708294825294282</v>
      </c>
      <c r="AA160">
        <f t="shared" si="127"/>
        <v>0.2366662265747918</v>
      </c>
      <c r="AB160">
        <f t="shared" si="128"/>
        <v>0.26624950489664079</v>
      </c>
      <c r="AD160">
        <f t="shared" si="111"/>
        <v>8.6248624845040731E-5</v>
      </c>
      <c r="AE160">
        <f t="shared" si="112"/>
        <v>1.7249724969008146E-4</v>
      </c>
      <c r="AF160">
        <f t="shared" si="129"/>
        <v>2.5874587453512217E-4</v>
      </c>
      <c r="AG160">
        <f t="shared" si="130"/>
        <v>3.4499449938016292E-4</v>
      </c>
      <c r="AH160">
        <f t="shared" si="131"/>
        <v>4.3124312422520368E-4</v>
      </c>
      <c r="AI160">
        <f t="shared" si="132"/>
        <v>5.1749174907024444E-4</v>
      </c>
      <c r="AJ160">
        <f t="shared" si="132"/>
        <v>6.037403739152852E-4</v>
      </c>
      <c r="AK160">
        <f t="shared" si="132"/>
        <v>6.8998899876032596E-4</v>
      </c>
      <c r="AL160">
        <f t="shared" si="113"/>
        <v>7.7623762360536671E-4</v>
      </c>
      <c r="AN160">
        <f t="shared" si="133"/>
        <v>0.59419917944563327</v>
      </c>
      <c r="AO160">
        <f t="shared" si="134"/>
        <v>1.1883983588912665</v>
      </c>
      <c r="AP160">
        <f t="shared" si="157"/>
        <v>1.7825975383368995</v>
      </c>
      <c r="AQ160">
        <f t="shared" si="135"/>
        <v>2.3767967177825331</v>
      </c>
      <c r="AR160">
        <f t="shared" si="114"/>
        <v>2.9709958972281663</v>
      </c>
      <c r="AS160">
        <f t="shared" si="115"/>
        <v>3.5651950766737999</v>
      </c>
      <c r="AT160">
        <f t="shared" si="115"/>
        <v>4.159394256119433</v>
      </c>
      <c r="AU160">
        <f t="shared" si="115"/>
        <v>4.7535934355650671</v>
      </c>
      <c r="AV160">
        <f t="shared" si="136"/>
        <v>5.3477926150107002</v>
      </c>
      <c r="AX160" t="str">
        <f t="shared" si="137"/>
        <v>0,828597100171701+0,559845376498769i</v>
      </c>
      <c r="AY160" t="str">
        <f t="shared" si="138"/>
        <v>0,373146308825903+0,927772511022828i</v>
      </c>
      <c r="AZ160" t="str">
        <f t="shared" si="158"/>
        <v>-0,210221201305866+0,977653848006296i</v>
      </c>
      <c r="BA160" t="str">
        <f t="shared" si="159"/>
        <v>-0,721523664419207+0,692389775836616i</v>
      </c>
      <c r="BB160" t="str">
        <f t="shared" si="160"/>
        <v>-0,985483630780163+0,169770472887211i</v>
      </c>
      <c r="BC160" t="str">
        <f t="shared" si="139"/>
        <v>-0,911614093043037-0,411047132778373i</v>
      </c>
      <c r="BD160" t="str">
        <f t="shared" si="140"/>
        <v>-0,525237957162068-0,850955397395315i</v>
      </c>
      <c r="BE160" t="str">
        <f t="shared" si="141"/>
        <v>0,0411927966338431-0,999151216536057i</v>
      </c>
      <c r="BF160" t="str">
        <f t="shared" si="142"/>
        <v>0,593502420839597-0,804832203914293i</v>
      </c>
      <c r="BH160" t="str">
        <f t="shared" si="143"/>
        <v>0,284514912492368+3,32743198425172i</v>
      </c>
      <c r="BJ160">
        <f t="shared" si="144"/>
        <v>3.3395736771707671</v>
      </c>
      <c r="BL160">
        <f t="shared" si="145"/>
        <v>0.55659561286179449</v>
      </c>
      <c r="BN160">
        <f t="shared" si="146"/>
        <v>-8.5652021246580397</v>
      </c>
      <c r="BQ160" t="str">
        <f t="shared" si="147"/>
        <v>-0,517641920239297+0,261446033627682i</v>
      </c>
      <c r="BS160">
        <f t="shared" si="148"/>
        <v>0.57991998248782017</v>
      </c>
      <c r="BU160">
        <f t="shared" si="149"/>
        <v>5.7991998248782019E-2</v>
      </c>
      <c r="BW160">
        <f t="shared" si="150"/>
        <v>-18.386919176984257</v>
      </c>
      <c r="BZ160" t="str">
        <f t="shared" si="151"/>
        <v>1,99152220769174+2,46527173552789i</v>
      </c>
      <c r="CB160">
        <f t="shared" si="152"/>
        <v>3.16918371725624</v>
      </c>
      <c r="CD160">
        <f t="shared" si="153"/>
        <v>0.79229592931406001</v>
      </c>
      <c r="CF160">
        <f t="shared" si="154"/>
        <v>-7.0317256672913411</v>
      </c>
    </row>
    <row r="161" spans="7:84" x14ac:dyDescent="0.3">
      <c r="G161">
        <v>156</v>
      </c>
      <c r="H161">
        <f t="shared" si="116"/>
        <v>2.7227136331111539</v>
      </c>
      <c r="J161">
        <f t="shared" si="161"/>
        <v>2.8471565015306032E-2</v>
      </c>
      <c r="K161">
        <f t="shared" si="117"/>
        <v>2.8471565015306032E-2</v>
      </c>
      <c r="L161">
        <f t="shared" si="118"/>
        <v>2.8471565015306032E-2</v>
      </c>
      <c r="M161">
        <f t="shared" si="119"/>
        <v>2.8471565015306032E-2</v>
      </c>
      <c r="N161">
        <f t="shared" si="120"/>
        <v>2.8471565015306032E-2</v>
      </c>
      <c r="O161">
        <f t="shared" si="155"/>
        <v>2.8471565015306032E-2</v>
      </c>
      <c r="P161">
        <f t="shared" si="156"/>
        <v>2.8471565015306032E-2</v>
      </c>
      <c r="Q161">
        <f t="shared" si="156"/>
        <v>2.8471565015306032E-2</v>
      </c>
      <c r="R161">
        <f t="shared" si="156"/>
        <v>2.8471565015306032E-2</v>
      </c>
      <c r="T161">
        <f t="shared" si="121"/>
        <v>2.8471565015306032E-2</v>
      </c>
      <c r="U161">
        <f t="shared" si="122"/>
        <v>5.6943130030612063E-2</v>
      </c>
      <c r="V161">
        <f t="shared" si="110"/>
        <v>8.5414695045918088E-2</v>
      </c>
      <c r="W161">
        <f t="shared" si="123"/>
        <v>0.11388626006122413</v>
      </c>
      <c r="X161">
        <f t="shared" si="124"/>
        <v>0.14235782507653016</v>
      </c>
      <c r="Y161">
        <f t="shared" si="125"/>
        <v>0.1708293900918362</v>
      </c>
      <c r="Z161">
        <f t="shared" si="126"/>
        <v>0.19930095510714224</v>
      </c>
      <c r="AA161">
        <f t="shared" si="127"/>
        <v>0.22777252012244828</v>
      </c>
      <c r="AB161">
        <f t="shared" si="128"/>
        <v>0.25624408513775432</v>
      </c>
      <c r="AD161">
        <f t="shared" si="111"/>
        <v>8.3007478178734781E-5</v>
      </c>
      <c r="AE161">
        <f t="shared" si="112"/>
        <v>1.6601495635746956E-4</v>
      </c>
      <c r="AF161">
        <f t="shared" si="129"/>
        <v>2.4902243453620433E-4</v>
      </c>
      <c r="AG161">
        <f t="shared" si="130"/>
        <v>3.3202991271493912E-4</v>
      </c>
      <c r="AH161">
        <f t="shared" si="131"/>
        <v>4.1503739089367397E-4</v>
      </c>
      <c r="AI161">
        <f t="shared" si="132"/>
        <v>4.9804486907240877E-4</v>
      </c>
      <c r="AJ161">
        <f t="shared" si="132"/>
        <v>5.8105234725114351E-4</v>
      </c>
      <c r="AK161">
        <f t="shared" si="132"/>
        <v>6.6405982542987836E-4</v>
      </c>
      <c r="AL161">
        <f t="shared" si="113"/>
        <v>7.4706730360861321E-4</v>
      </c>
      <c r="AN161">
        <f t="shared" si="133"/>
        <v>0.5718697023897138</v>
      </c>
      <c r="AO161">
        <f t="shared" si="134"/>
        <v>1.1437394047794276</v>
      </c>
      <c r="AP161">
        <f t="shared" si="157"/>
        <v>1.7156091071691411</v>
      </c>
      <c r="AQ161">
        <f t="shared" si="135"/>
        <v>2.2874788095588552</v>
      </c>
      <c r="AR161">
        <f t="shared" si="114"/>
        <v>2.8593485119485691</v>
      </c>
      <c r="AS161">
        <f t="shared" si="115"/>
        <v>3.431218214338283</v>
      </c>
      <c r="AT161">
        <f t="shared" si="115"/>
        <v>4.0030879167279965</v>
      </c>
      <c r="AU161">
        <f t="shared" si="115"/>
        <v>4.5749576191177104</v>
      </c>
      <c r="AV161">
        <f t="shared" si="136"/>
        <v>5.1468273215074252</v>
      </c>
      <c r="AX161" t="str">
        <f t="shared" si="137"/>
        <v>0,840890552866207+0,541205208862928i</v>
      </c>
      <c r="AY161" t="str">
        <f t="shared" si="138"/>
        <v>0,414193843799269+0,910188694589636i</v>
      </c>
      <c r="AZ161" t="str">
        <f t="shared" si="158"/>
        <v>-0,144307172253913+0,989532940349173i</v>
      </c>
      <c r="BA161" t="str">
        <f t="shared" si="159"/>
        <v>-0,656886919517573+0,753989107989442i</v>
      </c>
      <c r="BB161" t="str">
        <f t="shared" si="160"/>
        <v>-0,96043283759351+0,278511695395506i</v>
      </c>
      <c r="BC161" t="str">
        <f t="shared" si="139"/>
        <v>-0,958350880072159-0,285593400947778i</v>
      </c>
      <c r="BD161" t="str">
        <f t="shared" si="140"/>
        <v>-0,651303565173877-0,758817281031341i</v>
      </c>
      <c r="BE161" t="str">
        <f t="shared" si="141"/>
        <v>-0,136999149933427-0,990571164993974i</v>
      </c>
      <c r="BF161" t="str">
        <f t="shared" si="142"/>
        <v>0,420900983314438-0,907106588138869i</v>
      </c>
      <c r="BH161" t="str">
        <f t="shared" si="143"/>
        <v>0,49345746730048+3,47342764718669i</v>
      </c>
      <c r="BJ161">
        <f t="shared" si="144"/>
        <v>3.508304418415749</v>
      </c>
      <c r="BL161">
        <f t="shared" si="145"/>
        <v>0.58471740306929154</v>
      </c>
      <c r="BN161">
        <f t="shared" si="146"/>
        <v>-8.3511397129864093</v>
      </c>
      <c r="BQ161" t="str">
        <f t="shared" si="147"/>
        <v>-0,832295144564545+0,531339212074723i</v>
      </c>
      <c r="BS161">
        <f t="shared" si="148"/>
        <v>0.98743939862348218</v>
      </c>
      <c r="BU161">
        <f t="shared" si="149"/>
        <v>9.8743939862348223E-2</v>
      </c>
      <c r="BW161">
        <f t="shared" si="150"/>
        <v>-16.075495398406282</v>
      </c>
      <c r="BZ161" t="str">
        <f t="shared" si="151"/>
        <v>2,11077722441156+2,44092684380174i</v>
      </c>
      <c r="CB161">
        <f t="shared" si="152"/>
        <v>3.2269961803334222</v>
      </c>
      <c r="CD161">
        <f t="shared" si="153"/>
        <v>0.80674904508335554</v>
      </c>
      <c r="CF161">
        <f t="shared" si="154"/>
        <v>-6.953215313087596</v>
      </c>
    </row>
    <row r="162" spans="7:84" x14ac:dyDescent="0.3">
      <c r="G162">
        <v>157</v>
      </c>
      <c r="H162">
        <f t="shared" si="116"/>
        <v>2.7401669256310974</v>
      </c>
      <c r="J162">
        <f t="shared" si="161"/>
        <v>2.7351178994249166E-2</v>
      </c>
      <c r="K162">
        <f t="shared" si="117"/>
        <v>2.7351178994249166E-2</v>
      </c>
      <c r="L162">
        <f t="shared" si="118"/>
        <v>2.7351178994249166E-2</v>
      </c>
      <c r="M162">
        <f t="shared" si="119"/>
        <v>2.7351178994249166E-2</v>
      </c>
      <c r="N162">
        <f t="shared" si="120"/>
        <v>2.7351178994249166E-2</v>
      </c>
      <c r="O162">
        <f t="shared" si="155"/>
        <v>2.7351178994249166E-2</v>
      </c>
      <c r="P162">
        <f t="shared" si="156"/>
        <v>2.7351178994249166E-2</v>
      </c>
      <c r="Q162">
        <f t="shared" si="156"/>
        <v>2.7351178994249166E-2</v>
      </c>
      <c r="R162">
        <f t="shared" si="156"/>
        <v>2.7351178994249166E-2</v>
      </c>
      <c r="T162">
        <f t="shared" si="121"/>
        <v>2.7351178994249166E-2</v>
      </c>
      <c r="U162">
        <f t="shared" si="122"/>
        <v>5.4702357988498332E-2</v>
      </c>
      <c r="V162">
        <f t="shared" si="110"/>
        <v>8.2053536982747505E-2</v>
      </c>
      <c r="W162">
        <f t="shared" si="123"/>
        <v>0.10940471597699666</v>
      </c>
      <c r="X162">
        <f t="shared" si="124"/>
        <v>0.13675589497124582</v>
      </c>
      <c r="Y162">
        <f t="shared" si="125"/>
        <v>0.16410707396549498</v>
      </c>
      <c r="Z162">
        <f t="shared" si="126"/>
        <v>0.19145825295974414</v>
      </c>
      <c r="AA162">
        <f t="shared" si="127"/>
        <v>0.2188094319539933</v>
      </c>
      <c r="AB162">
        <f t="shared" si="128"/>
        <v>0.24616061094824246</v>
      </c>
      <c r="AD162">
        <f t="shared" si="111"/>
        <v>7.9741046630464038E-5</v>
      </c>
      <c r="AE162">
        <f t="shared" si="112"/>
        <v>1.5948209326092808E-4</v>
      </c>
      <c r="AF162">
        <f t="shared" si="129"/>
        <v>2.3922313989139214E-4</v>
      </c>
      <c r="AG162">
        <f t="shared" si="130"/>
        <v>3.1896418652185615E-4</v>
      </c>
      <c r="AH162">
        <f t="shared" si="131"/>
        <v>3.9870523315232016E-4</v>
      </c>
      <c r="AI162">
        <f t="shared" si="132"/>
        <v>4.7844627978278423E-4</v>
      </c>
      <c r="AJ162">
        <f t="shared" si="132"/>
        <v>5.5818732641324824E-4</v>
      </c>
      <c r="AK162">
        <f t="shared" si="132"/>
        <v>6.3792837304371219E-4</v>
      </c>
      <c r="AL162">
        <f t="shared" si="113"/>
        <v>7.1766941967417626E-4</v>
      </c>
      <c r="AN162">
        <f t="shared" si="133"/>
        <v>0.54936602828261982</v>
      </c>
      <c r="AO162">
        <f t="shared" si="134"/>
        <v>1.0987320565652396</v>
      </c>
      <c r="AP162">
        <f t="shared" si="157"/>
        <v>1.6480980848478595</v>
      </c>
      <c r="AQ162">
        <f t="shared" si="135"/>
        <v>2.1974641131304793</v>
      </c>
      <c r="AR162">
        <f t="shared" si="114"/>
        <v>2.7468301414130987</v>
      </c>
      <c r="AS162">
        <f t="shared" si="115"/>
        <v>3.2961961696957185</v>
      </c>
      <c r="AT162">
        <f t="shared" si="115"/>
        <v>3.8455621979783383</v>
      </c>
      <c r="AU162">
        <f t="shared" si="115"/>
        <v>4.3949282262609577</v>
      </c>
      <c r="AV162">
        <f t="shared" si="136"/>
        <v>4.9442942545435775</v>
      </c>
      <c r="AX162" t="str">
        <f t="shared" si="137"/>
        <v>0,852855719634105+0,522146647492247i</v>
      </c>
      <c r="AY162" t="str">
        <f t="shared" si="138"/>
        <v>0,454725757025214+0,890631509603071i</v>
      </c>
      <c r="AZ162" t="str">
        <f t="shared" si="158"/>
        <v>-0,0772247941463001+0,997013706610426i</v>
      </c>
      <c r="BA162" t="str">
        <f t="shared" si="159"/>
        <v>-0,586448971795691+0,809986174869532i</v>
      </c>
      <c r="BB162" t="str">
        <f t="shared" si="160"/>
        <v>-0,92308792559269+0,384588977513636i</v>
      </c>
      <c r="BC162" t="str">
        <f t="shared" si="139"/>
        <v>-0,988072662338123-0,153988356508059i</v>
      </c>
      <c r="BD162" t="str">
        <f t="shared" si="140"/>
        <v>-0,762278917385642-0,647248678723544i</v>
      </c>
      <c r="BE162" t="str">
        <f t="shared" si="141"/>
        <v>-0,312155206959554-0,950031118841924i</v>
      </c>
      <c r="BF162" t="str">
        <f t="shared" si="142"/>
        <v>0,229832210047596-0,973230268345903i</v>
      </c>
      <c r="BH162" t="str">
        <f t="shared" si="143"/>
        <v>0,720819785124638+3,60436701608891i</v>
      </c>
      <c r="BJ162">
        <f t="shared" si="144"/>
        <v>3.6757370348403327</v>
      </c>
      <c r="BL162">
        <f t="shared" si="145"/>
        <v>0.61262283914005544</v>
      </c>
      <c r="BN162">
        <f t="shared" si="146"/>
        <v>-8.1486680765988631</v>
      </c>
      <c r="BQ162" t="str">
        <f t="shared" si="147"/>
        <v>-1,11185479151109+0,879868593669482i</v>
      </c>
      <c r="BS162">
        <f t="shared" si="148"/>
        <v>1.4178821599597342</v>
      </c>
      <c r="BU162">
        <f t="shared" si="149"/>
        <v>0.14178821599597341</v>
      </c>
      <c r="BW162">
        <f t="shared" si="150"/>
        <v>-14.50419853150763</v>
      </c>
      <c r="BZ162" t="str">
        <f t="shared" si="151"/>
        <v>2,23035668251302+2,40979186370574i</v>
      </c>
      <c r="CB162">
        <f t="shared" si="152"/>
        <v>3.2835328165883872</v>
      </c>
      <c r="CD162">
        <f t="shared" si="153"/>
        <v>0.82088320414709681</v>
      </c>
      <c r="CF162">
        <f t="shared" si="154"/>
        <v>-6.8777862154440816</v>
      </c>
    </row>
    <row r="163" spans="7:84" x14ac:dyDescent="0.3">
      <c r="G163">
        <v>158</v>
      </c>
      <c r="H163">
        <f t="shared" si="116"/>
        <v>2.7576202181510405</v>
      </c>
      <c r="J163">
        <f t="shared" si="161"/>
        <v>2.622246153911386E-2</v>
      </c>
      <c r="K163">
        <f t="shared" si="117"/>
        <v>2.622246153911386E-2</v>
      </c>
      <c r="L163">
        <f t="shared" si="118"/>
        <v>2.622246153911386E-2</v>
      </c>
      <c r="M163">
        <f t="shared" si="119"/>
        <v>2.622246153911386E-2</v>
      </c>
      <c r="N163">
        <f t="shared" si="120"/>
        <v>2.622246153911386E-2</v>
      </c>
      <c r="O163">
        <f t="shared" si="155"/>
        <v>2.622246153911386E-2</v>
      </c>
      <c r="P163">
        <f t="shared" si="156"/>
        <v>2.622246153911386E-2</v>
      </c>
      <c r="Q163">
        <f t="shared" si="156"/>
        <v>2.622246153911386E-2</v>
      </c>
      <c r="R163">
        <f t="shared" si="156"/>
        <v>2.622246153911386E-2</v>
      </c>
      <c r="T163">
        <f t="shared" si="121"/>
        <v>2.622246153911386E-2</v>
      </c>
      <c r="U163">
        <f t="shared" si="122"/>
        <v>5.244492307822772E-2</v>
      </c>
      <c r="V163">
        <f t="shared" si="110"/>
        <v>7.8667384617341574E-2</v>
      </c>
      <c r="W163">
        <f t="shared" si="123"/>
        <v>0.10488984615645544</v>
      </c>
      <c r="X163">
        <f t="shared" si="124"/>
        <v>0.13111230769556931</v>
      </c>
      <c r="Y163">
        <f t="shared" si="125"/>
        <v>0.15733476923468317</v>
      </c>
      <c r="Z163">
        <f t="shared" si="126"/>
        <v>0.18355723077379704</v>
      </c>
      <c r="AA163">
        <f t="shared" si="127"/>
        <v>0.20977969231291091</v>
      </c>
      <c r="AB163">
        <f t="shared" si="128"/>
        <v>0.23600215385202478</v>
      </c>
      <c r="AD163">
        <f t="shared" si="111"/>
        <v>7.6450325186920877E-5</v>
      </c>
      <c r="AE163">
        <f t="shared" si="112"/>
        <v>1.5290065037384175E-4</v>
      </c>
      <c r="AF163">
        <f t="shared" si="129"/>
        <v>2.2935097556076262E-4</v>
      </c>
      <c r="AG163">
        <f t="shared" si="130"/>
        <v>3.0580130074768351E-4</v>
      </c>
      <c r="AH163">
        <f t="shared" si="131"/>
        <v>3.822516259346044E-4</v>
      </c>
      <c r="AI163">
        <f t="shared" si="132"/>
        <v>4.5870195112152529E-4</v>
      </c>
      <c r="AJ163">
        <f t="shared" si="132"/>
        <v>5.3515227630844618E-4</v>
      </c>
      <c r="AK163">
        <f t="shared" si="132"/>
        <v>6.1160260149536712E-4</v>
      </c>
      <c r="AL163">
        <f t="shared" si="113"/>
        <v>6.8805292668228796E-4</v>
      </c>
      <c r="AN163">
        <f t="shared" si="133"/>
        <v>0.52669501196148327</v>
      </c>
      <c r="AO163">
        <f t="shared" si="134"/>
        <v>1.0533900239229665</v>
      </c>
      <c r="AP163">
        <f t="shared" si="157"/>
        <v>1.5800850358844498</v>
      </c>
      <c r="AQ163">
        <f t="shared" si="135"/>
        <v>2.1067800478459331</v>
      </c>
      <c r="AR163">
        <f t="shared" si="114"/>
        <v>2.6334750598074166</v>
      </c>
      <c r="AS163">
        <f t="shared" si="115"/>
        <v>3.1601700717689001</v>
      </c>
      <c r="AT163">
        <f t="shared" si="115"/>
        <v>3.6868650837303831</v>
      </c>
      <c r="AU163">
        <f t="shared" si="115"/>
        <v>4.2135600956918671</v>
      </c>
      <c r="AV163">
        <f t="shared" si="136"/>
        <v>4.7402551076533497</v>
      </c>
      <c r="AX163" t="str">
        <f t="shared" si="137"/>
        <v>0,864473136925671+0,502679018394333i</v>
      </c>
      <c r="AY163" t="str">
        <f t="shared" si="138"/>
        <v>0,494627608932219+0,869105015796133i</v>
      </c>
      <c r="AZ163" t="str">
        <f t="shared" si="158"/>
        <v>-0,00928857551831229+0,999956860251901i</v>
      </c>
      <c r="BA163" t="str">
        <f t="shared" si="159"/>
        <v>-0,510687056963992+0,859766671748479i</v>
      </c>
      <c r="BB163" t="str">
        <f t="shared" si="160"/>
        <v>-0,873661908723689+0,4865335232492i</v>
      </c>
      <c r="BC163" t="str">
        <f t="shared" si="139"/>
        <v>-0,999827444729681-0,0185763496230089i</v>
      </c>
      <c r="BD163" t="str">
        <f t="shared" si="140"/>
        <v>-0,854986026336001-0,518651033711661i</v>
      </c>
      <c r="BE163" t="str">
        <f t="shared" si="141"/>
        <v>-0,478397459698913-0,878143422541914i</v>
      </c>
      <c r="BF163" t="str">
        <f t="shared" si="142"/>
        <v>0,0278625209696182-0,999611764599246i</v>
      </c>
      <c r="BH163" t="str">
        <f t="shared" si="143"/>
        <v>0,965463204651897+3,71804108944005i</v>
      </c>
      <c r="BJ163">
        <f t="shared" si="144"/>
        <v>3.8413472561461126</v>
      </c>
      <c r="BL163">
        <f t="shared" si="145"/>
        <v>0.64022454269101881</v>
      </c>
      <c r="BN163">
        <f t="shared" si="146"/>
        <v>-7.9572767273668905</v>
      </c>
      <c r="BQ163" t="str">
        <f t="shared" si="147"/>
        <v>-1,33988520514308+1,30305851896422i</v>
      </c>
      <c r="BS163">
        <f t="shared" si="148"/>
        <v>1.8690248438173691</v>
      </c>
      <c r="BU163">
        <f t="shared" si="149"/>
        <v>0.1869024843817369</v>
      </c>
      <c r="BW163">
        <f t="shared" si="150"/>
        <v>-13.304449170967585</v>
      </c>
      <c r="BZ163" t="str">
        <f t="shared" si="151"/>
        <v>2,34981217033958+2,37174089444237i</v>
      </c>
      <c r="CB163">
        <f t="shared" si="152"/>
        <v>3.3386781974677189</v>
      </c>
      <c r="CD163">
        <f t="shared" si="153"/>
        <v>0.83466954936692972</v>
      </c>
      <c r="CF163">
        <f t="shared" si="154"/>
        <v>-6.8054542158272877</v>
      </c>
    </row>
    <row r="164" spans="7:84" x14ac:dyDescent="0.3">
      <c r="G164">
        <v>159</v>
      </c>
      <c r="H164">
        <f t="shared" si="116"/>
        <v>2.7750735106709841</v>
      </c>
      <c r="J164">
        <f t="shared" si="161"/>
        <v>2.5085756468171017E-2</v>
      </c>
      <c r="K164">
        <f t="shared" si="117"/>
        <v>2.5085756468171017E-2</v>
      </c>
      <c r="L164">
        <f t="shared" si="118"/>
        <v>2.5085756468171017E-2</v>
      </c>
      <c r="M164">
        <f t="shared" si="119"/>
        <v>2.5085756468171017E-2</v>
      </c>
      <c r="N164">
        <f t="shared" si="120"/>
        <v>2.5085756468171017E-2</v>
      </c>
      <c r="O164">
        <f t="shared" si="155"/>
        <v>2.5085756468171017E-2</v>
      </c>
      <c r="P164">
        <f t="shared" si="156"/>
        <v>2.5085756468171017E-2</v>
      </c>
      <c r="Q164">
        <f t="shared" si="156"/>
        <v>2.5085756468171017E-2</v>
      </c>
      <c r="R164">
        <f t="shared" si="156"/>
        <v>2.5085756468171017E-2</v>
      </c>
      <c r="T164">
        <f t="shared" si="121"/>
        <v>2.5085756468171017E-2</v>
      </c>
      <c r="U164">
        <f t="shared" si="122"/>
        <v>5.0171512936342033E-2</v>
      </c>
      <c r="V164">
        <f t="shared" si="110"/>
        <v>7.525726940451305E-2</v>
      </c>
      <c r="W164">
        <f t="shared" si="123"/>
        <v>0.10034302587268407</v>
      </c>
      <c r="X164">
        <f t="shared" si="124"/>
        <v>0.12542878234085508</v>
      </c>
      <c r="Y164">
        <f t="shared" si="125"/>
        <v>0.1505145388090261</v>
      </c>
      <c r="Z164">
        <f t="shared" si="126"/>
        <v>0.17560029527719712</v>
      </c>
      <c r="AA164">
        <f t="shared" si="127"/>
        <v>0.20068605174536813</v>
      </c>
      <c r="AB164">
        <f t="shared" si="128"/>
        <v>0.22577180821353915</v>
      </c>
      <c r="AD164">
        <f t="shared" si="111"/>
        <v>7.3136316233734741E-5</v>
      </c>
      <c r="AE164">
        <f t="shared" si="112"/>
        <v>1.4627263246746948E-4</v>
      </c>
      <c r="AF164">
        <f t="shared" si="129"/>
        <v>2.1940894870120422E-4</v>
      </c>
      <c r="AG164">
        <f t="shared" si="130"/>
        <v>2.9254526493493896E-4</v>
      </c>
      <c r="AH164">
        <f t="shared" si="131"/>
        <v>3.656815811686737E-4</v>
      </c>
      <c r="AI164">
        <f t="shared" si="132"/>
        <v>4.3881789740240844E-4</v>
      </c>
      <c r="AJ164">
        <f t="shared" si="132"/>
        <v>5.1195421363614318E-4</v>
      </c>
      <c r="AK164">
        <f t="shared" si="132"/>
        <v>5.8509052986987792E-4</v>
      </c>
      <c r="AL164">
        <f t="shared" si="113"/>
        <v>6.5822684610361267E-4</v>
      </c>
      <c r="AN164">
        <f t="shared" si="133"/>
        <v>0.50386355923749349</v>
      </c>
      <c r="AO164">
        <f t="shared" si="134"/>
        <v>1.007727118474987</v>
      </c>
      <c r="AP164">
        <f t="shared" si="157"/>
        <v>1.5115906777124803</v>
      </c>
      <c r="AQ164">
        <f t="shared" si="135"/>
        <v>2.0154542369499739</v>
      </c>
      <c r="AR164">
        <f t="shared" si="114"/>
        <v>2.5193177961874671</v>
      </c>
      <c r="AS164">
        <f t="shared" si="115"/>
        <v>3.0231813554249607</v>
      </c>
      <c r="AT164">
        <f t="shared" si="115"/>
        <v>3.5270449146624538</v>
      </c>
      <c r="AU164">
        <f t="shared" si="115"/>
        <v>4.0309084738999479</v>
      </c>
      <c r="AV164">
        <f t="shared" si="136"/>
        <v>4.5347720331374406</v>
      </c>
      <c r="AX164" t="str">
        <f t="shared" si="137"/>
        <v>0,875723727661432+0,482812544172959i</v>
      </c>
      <c r="AY164" t="str">
        <f t="shared" si="138"/>
        <v>0,533784094378469+0,845620801889687i</v>
      </c>
      <c r="AZ164" t="str">
        <f t="shared" si="158"/>
        <v>0,059171066129558+0,998247857464814i</v>
      </c>
      <c r="BA164" t="str">
        <f t="shared" si="159"/>
        <v>-0,430149081177114+0,902757867848563i</v>
      </c>
      <c r="BB164" t="str">
        <f t="shared" si="160"/>
        <v>-0,812554579766683+0,582885112951248i</v>
      </c>
      <c r="BC164" t="str">
        <f t="shared" si="139"/>
        <v>-0,992997569866183+0,11813477997548i</v>
      </c>
      <c r="BD164" t="str">
        <f t="shared" si="140"/>
        <v>-0,926628487117232-0,375978253178066i</v>
      </c>
      <c r="BE164" t="str">
        <f t="shared" si="141"/>
        <v>-0,629943535924968-0,776640934760941i</v>
      </c>
      <c r="BF164" t="str">
        <f t="shared" si="142"/>
        <v>-0,176684515875643-0,984267535708554i</v>
      </c>
      <c r="BH164" t="str">
        <f t="shared" si="143"/>
        <v>1,22597522722566+3,81232418432727i</v>
      </c>
      <c r="BJ164">
        <f t="shared" si="144"/>
        <v>4.0046012216171532</v>
      </c>
      <c r="BL164">
        <f t="shared" si="145"/>
        <v>0.66743353693619223</v>
      </c>
      <c r="BN164">
        <f t="shared" si="146"/>
        <v>-7.7765196620368009</v>
      </c>
      <c r="BQ164" t="str">
        <f t="shared" si="147"/>
        <v>-1,50027888155836+1,79357224065519i</v>
      </c>
      <c r="BS164">
        <f t="shared" si="148"/>
        <v>2.338319504451623</v>
      </c>
      <c r="BU164">
        <f t="shared" si="149"/>
        <v>0.23383195044516231</v>
      </c>
      <c r="BW164">
        <f t="shared" si="150"/>
        <v>-12.331561391043909</v>
      </c>
      <c r="BZ164" t="str">
        <f t="shared" si="151"/>
        <v>2,46867888816946+2,32668120352746i</v>
      </c>
      <c r="CB164">
        <f t="shared" si="152"/>
        <v>3.3923179207942158</v>
      </c>
      <c r="CD164">
        <f t="shared" si="153"/>
        <v>0.84807948019855395</v>
      </c>
      <c r="CF164">
        <f t="shared" si="154"/>
        <v>-6.73623436012128</v>
      </c>
    </row>
    <row r="165" spans="7:84" x14ac:dyDescent="0.3">
      <c r="G165">
        <v>160</v>
      </c>
      <c r="H165">
        <f t="shared" si="116"/>
        <v>2.7925268031909272</v>
      </c>
      <c r="J165">
        <f t="shared" si="161"/>
        <v>2.3941410032796824E-2</v>
      </c>
      <c r="K165">
        <f t="shared" si="117"/>
        <v>2.3941410032796824E-2</v>
      </c>
      <c r="L165">
        <f t="shared" si="118"/>
        <v>2.3941410032796824E-2</v>
      </c>
      <c r="M165">
        <f t="shared" si="119"/>
        <v>2.3941410032796824E-2</v>
      </c>
      <c r="N165">
        <f t="shared" si="120"/>
        <v>2.3941410032796824E-2</v>
      </c>
      <c r="O165">
        <f t="shared" si="155"/>
        <v>2.3941410032796824E-2</v>
      </c>
      <c r="P165">
        <f t="shared" si="156"/>
        <v>2.3941410032796824E-2</v>
      </c>
      <c r="Q165">
        <f t="shared" si="156"/>
        <v>2.3941410032796824E-2</v>
      </c>
      <c r="R165">
        <f t="shared" si="156"/>
        <v>2.3941410032796824E-2</v>
      </c>
      <c r="T165">
        <f t="shared" si="121"/>
        <v>2.3941410032796824E-2</v>
      </c>
      <c r="U165">
        <f t="shared" si="122"/>
        <v>4.7882820065593648E-2</v>
      </c>
      <c r="V165">
        <f t="shared" si="110"/>
        <v>7.1824230098390479E-2</v>
      </c>
      <c r="W165">
        <f t="shared" si="123"/>
        <v>9.5765640131187296E-2</v>
      </c>
      <c r="X165">
        <f t="shared" si="124"/>
        <v>0.11970705016398411</v>
      </c>
      <c r="Y165">
        <f t="shared" si="125"/>
        <v>0.14364846019678093</v>
      </c>
      <c r="Z165">
        <f t="shared" si="126"/>
        <v>0.16758987022957775</v>
      </c>
      <c r="AA165">
        <f t="shared" si="127"/>
        <v>0.19153128026237456</v>
      </c>
      <c r="AB165">
        <f t="shared" si="128"/>
        <v>0.21547269029517138</v>
      </c>
      <c r="AD165">
        <f t="shared" si="111"/>
        <v>6.9800029250136509E-5</v>
      </c>
      <c r="AE165">
        <f t="shared" si="112"/>
        <v>1.3960005850027302E-4</v>
      </c>
      <c r="AF165">
        <f t="shared" si="129"/>
        <v>2.0940008775040955E-4</v>
      </c>
      <c r="AG165">
        <f t="shared" si="130"/>
        <v>2.7920011700054603E-4</v>
      </c>
      <c r="AH165">
        <f t="shared" si="131"/>
        <v>3.4900014625068254E-4</v>
      </c>
      <c r="AI165">
        <f t="shared" si="132"/>
        <v>4.1880017550081905E-4</v>
      </c>
      <c r="AJ165">
        <f t="shared" si="132"/>
        <v>4.8860020475095551E-4</v>
      </c>
      <c r="AK165">
        <f t="shared" si="132"/>
        <v>5.5840023400109207E-4</v>
      </c>
      <c r="AL165">
        <f t="shared" si="113"/>
        <v>6.2820026325122852E-4</v>
      </c>
      <c r="AN165">
        <f t="shared" si="133"/>
        <v>0.48087862479232468</v>
      </c>
      <c r="AO165">
        <f t="shared" si="134"/>
        <v>0.96175724958464937</v>
      </c>
      <c r="AP165">
        <f t="shared" si="157"/>
        <v>1.4426358743769743</v>
      </c>
      <c r="AQ165">
        <f t="shared" si="135"/>
        <v>1.9235144991692987</v>
      </c>
      <c r="AR165">
        <f t="shared" si="114"/>
        <v>2.4043931239616234</v>
      </c>
      <c r="AS165">
        <f t="shared" si="115"/>
        <v>2.8852717487539481</v>
      </c>
      <c r="AT165">
        <f t="shared" si="115"/>
        <v>3.3661503735462723</v>
      </c>
      <c r="AU165">
        <f t="shared" si="115"/>
        <v>3.8470289983385975</v>
      </c>
      <c r="AV165">
        <f t="shared" si="136"/>
        <v>4.3279076231309217</v>
      </c>
      <c r="AX165" t="str">
        <f t="shared" si="137"/>
        <v>0,886588849827452+0,462558332928546i</v>
      </c>
      <c r="AY165" t="str">
        <f t="shared" si="138"/>
        <v>0,572079577276729+0,820198120738447i</v>
      </c>
      <c r="AZ165" t="str">
        <f t="shared" si="158"/>
        <v>0,127809899027648+0,991798684063728i</v>
      </c>
      <c r="BA165" t="str">
        <f t="shared" si="159"/>
        <v>-0,345449914525759+0,938437188390436i</v>
      </c>
      <c r="BB165" t="str">
        <f t="shared" si="160"/>
        <v>-0,740353983812416+0,672217210917041i</v>
      </c>
      <c r="BC165" t="str">
        <f t="shared" si="139"/>
        <v>-0,967329259421085+0,253523379331878i</v>
      </c>
      <c r="BD165" t="str">
        <f t="shared" si="140"/>
        <v>-0,974892687216746-0,222675208344603i</v>
      </c>
      <c r="BE165" t="str">
        <f t="shared" si="141"/>
        <v>-0,761328713108292-0,648366093034538i</v>
      </c>
      <c r="BF165" t="str">
        <f t="shared" si="142"/>
        <v>-0,375078408973845-0,926993089036617i</v>
      </c>
      <c r="BH165" t="str">
        <f t="shared" si="143"/>
        <v>1,50067442779365+3,8852095370382i</v>
      </c>
      <c r="BJ165">
        <f t="shared" si="144"/>
        <v>4.1649582092652961</v>
      </c>
      <c r="BL165">
        <f t="shared" si="145"/>
        <v>0.69415970154421602</v>
      </c>
      <c r="BN165">
        <f t="shared" si="146"/>
        <v>-7.6060059361022372</v>
      </c>
      <c r="BQ165" t="str">
        <f t="shared" si="147"/>
        <v>-1,57795464092631+2,34069852595432i</v>
      </c>
      <c r="BS165">
        <f t="shared" si="148"/>
        <v>2.8229081526372064</v>
      </c>
      <c r="BU165">
        <f t="shared" si="149"/>
        <v>0.28229081526372063</v>
      </c>
      <c r="BW165">
        <f t="shared" si="150"/>
        <v>-11.513632433446105</v>
      </c>
      <c r="BZ165" t="str">
        <f t="shared" si="151"/>
        <v>2,58647832613183+2,27455513773072i</v>
      </c>
      <c r="CB165">
        <f t="shared" si="152"/>
        <v>3.4443390085946723</v>
      </c>
      <c r="CD165">
        <f t="shared" si="153"/>
        <v>0.86108475214866809</v>
      </c>
      <c r="CF165">
        <f t="shared" si="154"/>
        <v>-6.6701409239573</v>
      </c>
    </row>
    <row r="166" spans="7:84" x14ac:dyDescent="0.3">
      <c r="G166">
        <v>161</v>
      </c>
      <c r="H166">
        <f t="shared" si="116"/>
        <v>2.8099800957108707</v>
      </c>
      <c r="J166">
        <f t="shared" si="161"/>
        <v>2.2789770812000964E-2</v>
      </c>
      <c r="K166">
        <f t="shared" si="117"/>
        <v>2.2789770812000964E-2</v>
      </c>
      <c r="L166">
        <f t="shared" si="118"/>
        <v>2.2789770812000964E-2</v>
      </c>
      <c r="M166">
        <f t="shared" si="119"/>
        <v>2.2789770812000964E-2</v>
      </c>
      <c r="N166">
        <f t="shared" si="120"/>
        <v>2.2789770812000964E-2</v>
      </c>
      <c r="O166">
        <f t="shared" si="155"/>
        <v>2.2789770812000964E-2</v>
      </c>
      <c r="P166">
        <f t="shared" si="156"/>
        <v>2.2789770812000964E-2</v>
      </c>
      <c r="Q166">
        <f t="shared" si="156"/>
        <v>2.2789770812000964E-2</v>
      </c>
      <c r="R166">
        <f t="shared" si="156"/>
        <v>2.2789770812000964E-2</v>
      </c>
      <c r="T166">
        <f t="shared" si="121"/>
        <v>2.2789770812000964E-2</v>
      </c>
      <c r="U166">
        <f t="shared" si="122"/>
        <v>4.5579541624001928E-2</v>
      </c>
      <c r="V166">
        <f t="shared" si="110"/>
        <v>6.8369312436002888E-2</v>
      </c>
      <c r="W166">
        <f t="shared" si="123"/>
        <v>9.1159083248003855E-2</v>
      </c>
      <c r="X166">
        <f t="shared" si="124"/>
        <v>0.11394885406000482</v>
      </c>
      <c r="Y166">
        <f t="shared" si="125"/>
        <v>0.13673862487200578</v>
      </c>
      <c r="Z166">
        <f t="shared" si="126"/>
        <v>0.15952839568400673</v>
      </c>
      <c r="AA166">
        <f t="shared" si="127"/>
        <v>0.18231816649600768</v>
      </c>
      <c r="AB166">
        <f t="shared" si="128"/>
        <v>0.20510793730800864</v>
      </c>
      <c r="AD166">
        <f t="shared" si="111"/>
        <v>6.6442480501460532E-5</v>
      </c>
      <c r="AE166">
        <f t="shared" si="112"/>
        <v>1.3288496100292106E-4</v>
      </c>
      <c r="AF166">
        <f t="shared" si="129"/>
        <v>1.993274415043816E-4</v>
      </c>
      <c r="AG166">
        <f t="shared" si="130"/>
        <v>2.6576992200584213E-4</v>
      </c>
      <c r="AH166">
        <f t="shared" si="131"/>
        <v>3.3221240250730269E-4</v>
      </c>
      <c r="AI166">
        <f t="shared" si="132"/>
        <v>3.9865488300876319E-4</v>
      </c>
      <c r="AJ166">
        <f t="shared" si="132"/>
        <v>4.6509736351022369E-4</v>
      </c>
      <c r="AK166">
        <f t="shared" si="132"/>
        <v>5.3153984401168425E-4</v>
      </c>
      <c r="AL166">
        <f t="shared" si="113"/>
        <v>5.979823245131447E-4</v>
      </c>
      <c r="AN166">
        <f t="shared" si="133"/>
        <v>0.45774721005966768</v>
      </c>
      <c r="AO166">
        <f t="shared" si="134"/>
        <v>0.91549442011933535</v>
      </c>
      <c r="AP166">
        <f t="shared" si="157"/>
        <v>1.3732416301790031</v>
      </c>
      <c r="AQ166">
        <f t="shared" si="135"/>
        <v>1.8309888402386707</v>
      </c>
      <c r="AR166">
        <f t="shared" si="114"/>
        <v>2.2887360502983385</v>
      </c>
      <c r="AS166">
        <f t="shared" si="115"/>
        <v>2.7464832603580063</v>
      </c>
      <c r="AT166">
        <f t="shared" si="115"/>
        <v>3.2042304704176736</v>
      </c>
      <c r="AU166">
        <f t="shared" si="115"/>
        <v>3.6619776804773414</v>
      </c>
      <c r="AV166">
        <f t="shared" si="136"/>
        <v>4.1197248905370092</v>
      </c>
      <c r="AX166" t="str">
        <f t="shared" si="137"/>
        <v>0,897050344748721+0,441928364088798i</v>
      </c>
      <c r="AY166" t="str">
        <f t="shared" si="138"/>
        <v>0,609398642027598+0,792863982720189i</v>
      </c>
      <c r="AZ166" t="str">
        <f t="shared" si="158"/>
        <v>0,196272179091797+0,98054945398718i</v>
      </c>
      <c r="BA166" t="str">
        <f t="shared" si="159"/>
        <v>-0,257266590189839+0,966340468764551i</v>
      </c>
      <c r="BB166" t="str">
        <f t="shared" si="160"/>
        <v>-0,657834345936044+0,753162647312582i</v>
      </c>
      <c r="BC166" t="str">
        <f t="shared" si="139"/>
        <v>-0,922954463429115+0,384909156082671i</v>
      </c>
      <c r="BD166" t="str">
        <f t="shared" si="140"/>
        <v>-0,998038893276873-0,0625968649907835i</v>
      </c>
      <c r="BE166" t="str">
        <f t="shared" si="141"/>
        <v>-0,867627803144186-0,497214234723014i</v>
      </c>
      <c r="BF166" t="str">
        <f t="shared" si="142"/>
        <v>-0,558572746571262-0,829455536353719i</v>
      </c>
      <c r="BH166" t="str">
        <f t="shared" si="143"/>
        <v>1,78762022974223+3,9348449168733i</v>
      </c>
      <c r="BJ166">
        <f t="shared" si="144"/>
        <v>4.3218735064352947</v>
      </c>
      <c r="BL166">
        <f t="shared" si="145"/>
        <v>0.72031225107254915</v>
      </c>
      <c r="BN166">
        <f t="shared" si="146"/>
        <v>-7.4453919000683406</v>
      </c>
      <c r="BQ166" t="str">
        <f t="shared" si="147"/>
        <v>-1,5595736766792+2,93048743688845i</v>
      </c>
      <c r="BS166">
        <f t="shared" si="148"/>
        <v>3.3196425516539749</v>
      </c>
      <c r="BU166">
        <f t="shared" si="149"/>
        <v>0.33196425516539751</v>
      </c>
      <c r="BW166">
        <f t="shared" si="150"/>
        <v>-10.80968668528052</v>
      </c>
      <c r="BZ166" t="str">
        <f t="shared" si="151"/>
        <v>2,70272116586812+2,21534180079617i</v>
      </c>
      <c r="CB166">
        <f t="shared" si="152"/>
        <v>3.4946303087431647</v>
      </c>
      <c r="CD166">
        <f t="shared" si="153"/>
        <v>0.87365757718579118</v>
      </c>
      <c r="CF166">
        <f t="shared" si="154"/>
        <v>-6.6071874345118351</v>
      </c>
    </row>
    <row r="167" spans="7:84" x14ac:dyDescent="0.3">
      <c r="G167">
        <v>162</v>
      </c>
      <c r="H167">
        <f t="shared" si="116"/>
        <v>2.8274333882308138</v>
      </c>
      <c r="J167">
        <f t="shared" si="161"/>
        <v>2.1631189606246326E-2</v>
      </c>
      <c r="K167">
        <f t="shared" si="117"/>
        <v>2.1631189606246326E-2</v>
      </c>
      <c r="L167">
        <f t="shared" si="118"/>
        <v>2.1631189606246326E-2</v>
      </c>
      <c r="M167">
        <f t="shared" si="119"/>
        <v>2.1631189606246326E-2</v>
      </c>
      <c r="N167">
        <f t="shared" si="120"/>
        <v>2.1631189606246326E-2</v>
      </c>
      <c r="O167">
        <f t="shared" si="155"/>
        <v>2.1631189606246326E-2</v>
      </c>
      <c r="P167">
        <f t="shared" si="156"/>
        <v>2.1631189606246326E-2</v>
      </c>
      <c r="Q167">
        <f t="shared" si="156"/>
        <v>2.1631189606246326E-2</v>
      </c>
      <c r="R167">
        <f t="shared" si="156"/>
        <v>2.1631189606246326E-2</v>
      </c>
      <c r="T167">
        <f t="shared" si="121"/>
        <v>2.1631189606246326E-2</v>
      </c>
      <c r="U167">
        <f t="shared" si="122"/>
        <v>4.3262379212492652E-2</v>
      </c>
      <c r="V167">
        <f t="shared" si="110"/>
        <v>6.4893568818738978E-2</v>
      </c>
      <c r="W167">
        <f t="shared" si="123"/>
        <v>8.6524758424985304E-2</v>
      </c>
      <c r="X167">
        <f t="shared" si="124"/>
        <v>0.10815594803123163</v>
      </c>
      <c r="Y167">
        <f t="shared" si="125"/>
        <v>0.12978713763747796</v>
      </c>
      <c r="Z167">
        <f t="shared" si="126"/>
        <v>0.15141832724372428</v>
      </c>
      <c r="AA167">
        <f t="shared" si="127"/>
        <v>0.17304951684997061</v>
      </c>
      <c r="AB167">
        <f t="shared" si="128"/>
        <v>0.19468070645621693</v>
      </c>
      <c r="AD167">
        <f t="shared" si="111"/>
        <v>6.3064692729581127E-5</v>
      </c>
      <c r="AE167">
        <f t="shared" si="112"/>
        <v>1.2612938545916225E-4</v>
      </c>
      <c r="AF167">
        <f t="shared" si="129"/>
        <v>1.8919407818874338E-4</v>
      </c>
      <c r="AG167">
        <f t="shared" si="130"/>
        <v>2.5225877091832451E-4</v>
      </c>
      <c r="AH167">
        <f t="shared" si="131"/>
        <v>3.1532346364790561E-4</v>
      </c>
      <c r="AI167">
        <f t="shared" si="132"/>
        <v>3.7838815637748676E-4</v>
      </c>
      <c r="AJ167">
        <f t="shared" si="132"/>
        <v>4.4145284910706786E-4</v>
      </c>
      <c r="AK167">
        <f t="shared" si="132"/>
        <v>5.0451754183664902E-4</v>
      </c>
      <c r="AL167">
        <f t="shared" si="113"/>
        <v>5.6758223456623012E-4</v>
      </c>
      <c r="AN167">
        <f t="shared" si="133"/>
        <v>0.43447636109253029</v>
      </c>
      <c r="AO167">
        <f t="shared" si="134"/>
        <v>0.86895272218506059</v>
      </c>
      <c r="AP167">
        <f t="shared" si="157"/>
        <v>1.303429083277591</v>
      </c>
      <c r="AQ167">
        <f t="shared" si="135"/>
        <v>1.7379054443701212</v>
      </c>
      <c r="AR167">
        <f t="shared" si="114"/>
        <v>2.1723818054626514</v>
      </c>
      <c r="AS167">
        <f t="shared" si="115"/>
        <v>2.606858166555182</v>
      </c>
      <c r="AT167">
        <f t="shared" si="115"/>
        <v>3.0413345276477122</v>
      </c>
      <c r="AU167">
        <f t="shared" si="115"/>
        <v>3.4758108887402424</v>
      </c>
      <c r="AV167">
        <f t="shared" si="136"/>
        <v>3.9102872498327725</v>
      </c>
      <c r="AX167" t="str">
        <f t="shared" si="137"/>
        <v>0,907090584840581+0,420935471175302i</v>
      </c>
      <c r="AY167" t="str">
        <f t="shared" si="138"/>
        <v>0,645626658212854+0,7636532054571i</v>
      </c>
      <c r="AZ167" t="str">
        <f t="shared" si="158"/>
        <v>0,264193141133353+0,964469794331628i</v>
      </c>
      <c r="BA167" t="str">
        <f t="shared" si="159"/>
        <v>-0,166332436409806+0,986069734145602i</v>
      </c>
      <c r="BB167" t="str">
        <f t="shared" si="160"/>
        <v>-0,565950315175213+0,824439349347832i</v>
      </c>
      <c r="BC167" t="str">
        <f t="shared" si="139"/>
        <v>-0,860403968356184+0,509612608985424i</v>
      </c>
      <c r="BD167" t="str">
        <f t="shared" si="140"/>
        <v>-0,994978362535522+0,100090249705613i</v>
      </c>
      <c r="BE167" t="str">
        <f t="shared" si="141"/>
        <v>-0,944667041195955-0,328030762700816i</v>
      </c>
      <c r="BF167" t="str">
        <f t="shared" si="142"/>
        <v>-0,718818795220599-0,695197482473582i</v>
      </c>
      <c r="BH167" t="str">
        <f t="shared" si="143"/>
        <v>2,08462763260177+3,95956755445746i</v>
      </c>
      <c r="BJ167">
        <f t="shared" si="144"/>
        <v>4.4748014017293647</v>
      </c>
      <c r="BL167">
        <f t="shared" si="145"/>
        <v>0.74580023362156078</v>
      </c>
      <c r="BN167">
        <f t="shared" si="146"/>
        <v>-7.2943747626011728</v>
      </c>
      <c r="BQ167" t="str">
        <f t="shared" si="147"/>
        <v>-1,43424053470649+3,5460421679741i</v>
      </c>
      <c r="BS167">
        <f t="shared" si="148"/>
        <v>3.8251092753600666</v>
      </c>
      <c r="BU167">
        <f t="shared" si="149"/>
        <v>0.38251092753600668</v>
      </c>
      <c r="BW167">
        <f t="shared" si="150"/>
        <v>-10.194161447774121</v>
      </c>
      <c r="BZ167" t="str">
        <f t="shared" si="151"/>
        <v>2,81691038418679+2,14905847096403i</v>
      </c>
      <c r="CB167">
        <f t="shared" si="152"/>
        <v>3.5430828982909253</v>
      </c>
      <c r="CD167">
        <f t="shared" si="153"/>
        <v>0.88577072457273132</v>
      </c>
      <c r="CF167">
        <f t="shared" si="154"/>
        <v>-6.5473866892022761</v>
      </c>
    </row>
    <row r="168" spans="7:84" x14ac:dyDescent="0.3">
      <c r="G168">
        <v>163</v>
      </c>
      <c r="H168">
        <f t="shared" si="116"/>
        <v>2.8448866807507573</v>
      </c>
      <c r="J168">
        <f t="shared" si="161"/>
        <v>2.0466019330591563E-2</v>
      </c>
      <c r="K168">
        <f t="shared" si="117"/>
        <v>2.0466019330591563E-2</v>
      </c>
      <c r="L168">
        <f t="shared" si="118"/>
        <v>2.0466019330591563E-2</v>
      </c>
      <c r="M168">
        <f t="shared" si="119"/>
        <v>2.0466019330591563E-2</v>
      </c>
      <c r="N168">
        <f t="shared" si="120"/>
        <v>2.0466019330591563E-2</v>
      </c>
      <c r="O168">
        <f t="shared" si="155"/>
        <v>2.0466019330591563E-2</v>
      </c>
      <c r="P168">
        <f t="shared" si="156"/>
        <v>2.0466019330591563E-2</v>
      </c>
      <c r="Q168">
        <f t="shared" si="156"/>
        <v>2.0466019330591563E-2</v>
      </c>
      <c r="R168">
        <f t="shared" si="156"/>
        <v>2.0466019330591563E-2</v>
      </c>
      <c r="T168">
        <f t="shared" si="121"/>
        <v>2.0466019330591563E-2</v>
      </c>
      <c r="U168">
        <f t="shared" si="122"/>
        <v>4.0932038661183126E-2</v>
      </c>
      <c r="V168">
        <f t="shared" si="110"/>
        <v>6.1398057991774689E-2</v>
      </c>
      <c r="W168">
        <f t="shared" si="123"/>
        <v>8.1864077322366252E-2</v>
      </c>
      <c r="X168">
        <f t="shared" si="124"/>
        <v>0.10233009665295781</v>
      </c>
      <c r="Y168">
        <f t="shared" si="125"/>
        <v>0.12279611598354936</v>
      </c>
      <c r="Z168">
        <f t="shared" si="126"/>
        <v>0.14326213531414092</v>
      </c>
      <c r="AA168">
        <f t="shared" si="127"/>
        <v>0.16372815464473248</v>
      </c>
      <c r="AB168">
        <f t="shared" si="128"/>
        <v>0.18419417397532403</v>
      </c>
      <c r="AD168">
        <f t="shared" si="111"/>
        <v>5.9667694841374816E-5</v>
      </c>
      <c r="AE168">
        <f t="shared" si="112"/>
        <v>1.1933538968274963E-4</v>
      </c>
      <c r="AF168">
        <f t="shared" si="129"/>
        <v>1.7900308452412447E-4</v>
      </c>
      <c r="AG168">
        <f t="shared" si="130"/>
        <v>2.3867077936549926E-4</v>
      </c>
      <c r="AH168">
        <f t="shared" si="131"/>
        <v>2.9833847420687406E-4</v>
      </c>
      <c r="AI168">
        <f t="shared" si="132"/>
        <v>3.5800616904824888E-4</v>
      </c>
      <c r="AJ168">
        <f t="shared" si="132"/>
        <v>4.1767386388962365E-4</v>
      </c>
      <c r="AK168">
        <f t="shared" si="132"/>
        <v>4.7734155873099848E-4</v>
      </c>
      <c r="AL168">
        <f t="shared" si="113"/>
        <v>5.3700925357237324E-4</v>
      </c>
      <c r="AN168">
        <f t="shared" si="133"/>
        <v>0.41107316641693659</v>
      </c>
      <c r="AO168">
        <f t="shared" si="134"/>
        <v>0.82214633283387317</v>
      </c>
      <c r="AP168">
        <f t="shared" si="157"/>
        <v>1.2332194992508099</v>
      </c>
      <c r="AQ168">
        <f t="shared" si="135"/>
        <v>1.6442926656677463</v>
      </c>
      <c r="AR168">
        <f t="shared" si="114"/>
        <v>2.0553658320846826</v>
      </c>
      <c r="AS168">
        <f t="shared" si="115"/>
        <v>2.4664389985016193</v>
      </c>
      <c r="AT168">
        <f t="shared" si="115"/>
        <v>2.8775121649185555</v>
      </c>
      <c r="AU168">
        <f t="shared" si="115"/>
        <v>3.2885853313354922</v>
      </c>
      <c r="AV168">
        <f t="shared" si="136"/>
        <v>3.6996584977524285</v>
      </c>
      <c r="AX168" t="str">
        <f t="shared" si="137"/>
        <v>0,916692520636817+0,399593321526423i</v>
      </c>
      <c r="AY168" t="str">
        <f t="shared" si="138"/>
        <v>0,680650354782962+0,732608418279389i</v>
      </c>
      <c r="AZ168" t="str">
        <f t="shared" si="158"/>
        <v>0,331201658159857+0,943559993658146i</v>
      </c>
      <c r="BA168" t="str">
        <f t="shared" si="159"/>
        <v>-0,0734301890676563+0,997300359637701i</v>
      </c>
      <c r="BB168" t="str">
        <f t="shared" si="160"/>
        <v>-0,465827468374393+0,884875567358431i</v>
      </c>
      <c r="BC168" t="str">
        <f t="shared" si="139"/>
        <v>-0,780610923264322+0,625017268945765i</v>
      </c>
      <c r="BD168" t="str">
        <f t="shared" si="140"/>
        <v>-0,965332921393216+0,261021744064435i</v>
      </c>
      <c r="BE168" t="str">
        <f t="shared" si="141"/>
        <v>-0,989216014666977-0,146463907930876i</v>
      </c>
      <c r="BF168" t="str">
        <f t="shared" si="142"/>
        <v>-0,848280922485539-0,52954648195138i</v>
      </c>
      <c r="BH168" t="str">
        <f t="shared" si="143"/>
        <v>2,38928687613759+3,95793766046009i</v>
      </c>
      <c r="BJ168">
        <f t="shared" si="144"/>
        <v>4.6231982761473267</v>
      </c>
      <c r="BL168">
        <f t="shared" si="145"/>
        <v>0.77053304602455441</v>
      </c>
      <c r="BN168">
        <f t="shared" si="146"/>
        <v>-7.1526872218870139</v>
      </c>
      <c r="BQ168" t="str">
        <f t="shared" si="147"/>
        <v>-1,19415390567247+4,16796628358803i</v>
      </c>
      <c r="BS168">
        <f t="shared" si="148"/>
        <v>4.3356598680661547</v>
      </c>
      <c r="BU168">
        <f t="shared" si="149"/>
        <v>0.43356598680661546</v>
      </c>
      <c r="BW168">
        <f t="shared" si="150"/>
        <v>-9.6500478680502173</v>
      </c>
      <c r="BZ168" t="str">
        <f t="shared" si="151"/>
        <v>2,92854453357964+2,07576173346396i</v>
      </c>
      <c r="CB168">
        <f t="shared" si="152"/>
        <v>3.5895904862912285</v>
      </c>
      <c r="CD168">
        <f t="shared" si="153"/>
        <v>0.89739762157280711</v>
      </c>
      <c r="CF168">
        <f t="shared" si="154"/>
        <v>-6.4907507716631399</v>
      </c>
    </row>
    <row r="169" spans="7:84" x14ac:dyDescent="0.3">
      <c r="G169">
        <v>164</v>
      </c>
      <c r="H169">
        <f t="shared" si="116"/>
        <v>2.8623399732707004</v>
      </c>
      <c r="J169">
        <f t="shared" si="161"/>
        <v>1.9294614907189946E-2</v>
      </c>
      <c r="K169">
        <f t="shared" si="117"/>
        <v>1.9294614907189946E-2</v>
      </c>
      <c r="L169">
        <f t="shared" si="118"/>
        <v>1.9294614907189946E-2</v>
      </c>
      <c r="M169">
        <f t="shared" si="119"/>
        <v>1.9294614907189946E-2</v>
      </c>
      <c r="N169">
        <f t="shared" si="120"/>
        <v>1.9294614907189946E-2</v>
      </c>
      <c r="O169">
        <f t="shared" si="155"/>
        <v>1.9294614907189946E-2</v>
      </c>
      <c r="P169">
        <f t="shared" si="156"/>
        <v>1.9294614907189946E-2</v>
      </c>
      <c r="Q169">
        <f t="shared" si="156"/>
        <v>1.9294614907189946E-2</v>
      </c>
      <c r="R169">
        <f t="shared" si="156"/>
        <v>1.9294614907189946E-2</v>
      </c>
      <c r="T169">
        <f t="shared" si="121"/>
        <v>1.9294614907189946E-2</v>
      </c>
      <c r="U169">
        <f t="shared" si="122"/>
        <v>3.8589229814379893E-2</v>
      </c>
      <c r="V169">
        <f t="shared" si="110"/>
        <v>5.7883844721569835E-2</v>
      </c>
      <c r="W169">
        <f t="shared" si="123"/>
        <v>7.7178459628759785E-2</v>
      </c>
      <c r="X169">
        <f t="shared" si="124"/>
        <v>9.6473074535949735E-2</v>
      </c>
      <c r="Y169">
        <f t="shared" si="125"/>
        <v>0.11576768944313968</v>
      </c>
      <c r="Z169">
        <f t="shared" si="126"/>
        <v>0.13506230435032962</v>
      </c>
      <c r="AA169">
        <f t="shared" si="127"/>
        <v>0.15435691925751957</v>
      </c>
      <c r="AB169">
        <f t="shared" si="128"/>
        <v>0.17365153416470952</v>
      </c>
      <c r="AD169">
        <f t="shared" si="111"/>
        <v>5.6252521595305965E-5</v>
      </c>
      <c r="AE169">
        <f t="shared" si="112"/>
        <v>1.1250504319061193E-4</v>
      </c>
      <c r="AF169">
        <f t="shared" si="129"/>
        <v>1.6875756478591789E-4</v>
      </c>
      <c r="AG169">
        <f t="shared" si="130"/>
        <v>2.2501008638122386E-4</v>
      </c>
      <c r="AH169">
        <f t="shared" si="131"/>
        <v>2.8126260797652986E-4</v>
      </c>
      <c r="AI169">
        <f t="shared" si="132"/>
        <v>3.3751512957183583E-4</v>
      </c>
      <c r="AJ169">
        <f t="shared" si="132"/>
        <v>3.9376765116714175E-4</v>
      </c>
      <c r="AK169">
        <f t="shared" si="132"/>
        <v>4.5002017276244772E-4</v>
      </c>
      <c r="AL169">
        <f t="shared" si="113"/>
        <v>5.0627269435775369E-4</v>
      </c>
      <c r="AN169">
        <f t="shared" si="133"/>
        <v>0.38754475487269763</v>
      </c>
      <c r="AO169">
        <f t="shared" si="134"/>
        <v>0.77508950974539526</v>
      </c>
      <c r="AP169">
        <f t="shared" si="157"/>
        <v>1.1626342646180927</v>
      </c>
      <c r="AQ169">
        <f t="shared" si="135"/>
        <v>1.5501790194907905</v>
      </c>
      <c r="AR169">
        <f t="shared" si="114"/>
        <v>1.9377237743634883</v>
      </c>
      <c r="AS169">
        <f t="shared" si="115"/>
        <v>2.3252685292361859</v>
      </c>
      <c r="AT169">
        <f t="shared" si="115"/>
        <v>2.7128132841088832</v>
      </c>
      <c r="AU169">
        <f t="shared" si="115"/>
        <v>3.100358038981581</v>
      </c>
      <c r="AV169">
        <f t="shared" si="136"/>
        <v>3.4879027938542788</v>
      </c>
      <c r="AX169" t="str">
        <f t="shared" si="137"/>
        <v>0,925839726892914+0,377916393011541i</v>
      </c>
      <c r="AY169" t="str">
        <f t="shared" si="138"/>
        <v>0,714358399786293+0,699780020188321i</v>
      </c>
      <c r="AZ169" t="str">
        <f t="shared" si="158"/>
        <v>0,396923044630688+0,917851892541005i</v>
      </c>
      <c r="BA169" t="str">
        <f t="shared" si="159"/>
        <v>0,0206158466904666+0,999787470848297i</v>
      </c>
      <c r="BB169" t="str">
        <f t="shared" si="160"/>
        <v>-0,358749104891552+0,933434025381285i</v>
      </c>
      <c r="BC169" t="str">
        <f t="shared" si="139"/>
        <v>-0,684904193282211+0,728633135414829i</v>
      </c>
      <c r="BD169" t="str">
        <f t="shared" si="140"/>
        <v>-0,909473917620875+0,415760980813901i</v>
      </c>
      <c r="BE169" t="str">
        <f t="shared" si="141"/>
        <v>-0,99914997373047+0,0412229304441156i</v>
      </c>
      <c r="BF169" t="str">
        <f t="shared" si="142"/>
        <v>-0,940631559986487-0,33942932748569i</v>
      </c>
      <c r="BH169" t="str">
        <f t="shared" si="143"/>
        <v>2,69898791310881+3,92876980197045i</v>
      </c>
      <c r="BJ169">
        <f t="shared" si="144"/>
        <v>4.7665257695707863</v>
      </c>
      <c r="BL169">
        <f t="shared" si="145"/>
        <v>0.79442096159513109</v>
      </c>
      <c r="BN169">
        <f t="shared" si="146"/>
        <v>-7.0200929639326395</v>
      </c>
      <c r="BQ169" t="str">
        <f t="shared" si="147"/>
        <v>-0,835171731511233+4,7749575211576i</v>
      </c>
      <c r="BS169">
        <f t="shared" si="148"/>
        <v>4.8474458377556946</v>
      </c>
      <c r="BU169">
        <f t="shared" si="149"/>
        <v>0.48474458377556945</v>
      </c>
      <c r="BW169">
        <f t="shared" si="150"/>
        <v>-9.1654702607752689</v>
      </c>
      <c r="BZ169" t="str">
        <f t="shared" si="151"/>
        <v>3,0371211713099+1,99554830574087i</v>
      </c>
      <c r="CB169">
        <f t="shared" si="152"/>
        <v>3.6340498138803867</v>
      </c>
      <c r="CD169">
        <f t="shared" si="153"/>
        <v>0.90851245347009668</v>
      </c>
      <c r="CF169">
        <f t="shared" si="154"/>
        <v>-6.4372910653445974</v>
      </c>
    </row>
    <row r="170" spans="7:84" x14ac:dyDescent="0.3">
      <c r="G170">
        <v>165</v>
      </c>
      <c r="H170">
        <f t="shared" si="116"/>
        <v>2.8797932657906435</v>
      </c>
      <c r="J170">
        <f t="shared" si="161"/>
        <v>1.8117333157176473E-2</v>
      </c>
      <c r="K170">
        <f t="shared" si="117"/>
        <v>1.8117333157176473E-2</v>
      </c>
      <c r="L170">
        <f t="shared" si="118"/>
        <v>1.8117333157176473E-2</v>
      </c>
      <c r="M170">
        <f t="shared" si="119"/>
        <v>1.8117333157176473E-2</v>
      </c>
      <c r="N170">
        <f t="shared" si="120"/>
        <v>1.8117333157176473E-2</v>
      </c>
      <c r="O170">
        <f t="shared" si="155"/>
        <v>1.8117333157176473E-2</v>
      </c>
      <c r="P170">
        <f t="shared" si="156"/>
        <v>1.8117333157176473E-2</v>
      </c>
      <c r="Q170">
        <f t="shared" si="156"/>
        <v>1.8117333157176473E-2</v>
      </c>
      <c r="R170">
        <f t="shared" si="156"/>
        <v>1.8117333157176473E-2</v>
      </c>
      <c r="T170">
        <f t="shared" si="121"/>
        <v>1.8117333157176473E-2</v>
      </c>
      <c r="U170">
        <f t="shared" si="122"/>
        <v>3.6234666314352945E-2</v>
      </c>
      <c r="V170">
        <f t="shared" si="110"/>
        <v>5.4351999471529418E-2</v>
      </c>
      <c r="W170">
        <f t="shared" si="123"/>
        <v>7.246933262870589E-2</v>
      </c>
      <c r="X170">
        <f t="shared" si="124"/>
        <v>9.058666578588237E-2</v>
      </c>
      <c r="Y170">
        <f t="shared" si="125"/>
        <v>0.10870399894305885</v>
      </c>
      <c r="Z170">
        <f t="shared" si="126"/>
        <v>0.12682133210023533</v>
      </c>
      <c r="AA170">
        <f t="shared" si="127"/>
        <v>0.14493866525741181</v>
      </c>
      <c r="AB170">
        <f t="shared" si="128"/>
        <v>0.16305599841458829</v>
      </c>
      <c r="AD170">
        <f t="shared" si="111"/>
        <v>5.2820213286228786E-5</v>
      </c>
      <c r="AE170">
        <f t="shared" si="112"/>
        <v>1.0564042657245757E-4</v>
      </c>
      <c r="AF170">
        <f t="shared" si="129"/>
        <v>1.5846063985868635E-4</v>
      </c>
      <c r="AG170">
        <f t="shared" si="130"/>
        <v>2.1128085314491514E-4</v>
      </c>
      <c r="AH170">
        <f t="shared" si="131"/>
        <v>2.6410106643114394E-4</v>
      </c>
      <c r="AI170">
        <f t="shared" si="132"/>
        <v>3.1692127971737276E-4</v>
      </c>
      <c r="AJ170">
        <f t="shared" si="132"/>
        <v>3.6974149300360152E-4</v>
      </c>
      <c r="AK170">
        <f t="shared" si="132"/>
        <v>4.2256170628983034E-4</v>
      </c>
      <c r="AL170">
        <f t="shared" si="113"/>
        <v>4.7538191957605916E-4</v>
      </c>
      <c r="AN170">
        <f t="shared" si="133"/>
        <v>0.36389829344189423</v>
      </c>
      <c r="AO170">
        <f t="shared" si="134"/>
        <v>0.72779658688378845</v>
      </c>
      <c r="AP170">
        <f t="shared" si="157"/>
        <v>1.0916948803256825</v>
      </c>
      <c r="AQ170">
        <f t="shared" si="135"/>
        <v>1.4555931737675769</v>
      </c>
      <c r="AR170">
        <f t="shared" si="114"/>
        <v>1.8194914672094711</v>
      </c>
      <c r="AS170">
        <f t="shared" si="115"/>
        <v>2.1833897606513655</v>
      </c>
      <c r="AT170">
        <f t="shared" si="115"/>
        <v>2.5472880540932596</v>
      </c>
      <c r="AU170">
        <f t="shared" si="115"/>
        <v>2.9111863475351543</v>
      </c>
      <c r="AV170">
        <f t="shared" si="136"/>
        <v>3.2750846409770484</v>
      </c>
      <c r="AX170" t="str">
        <f t="shared" si="137"/>
        <v>0,934516447564029+0,355919947786448i</v>
      </c>
      <c r="AY170" t="str">
        <f t="shared" si="138"/>
        <v>0,746641981535384+0,665226090445133i</v>
      </c>
      <c r="AZ170" t="str">
        <f t="shared" si="158"/>
        <v>0,460981976809199+0,887409497952937i</v>
      </c>
      <c r="BA170" t="str">
        <f t="shared" si="159"/>
        <v>0,114948497182169+0,99337145267798i</v>
      </c>
      <c r="BB170" t="str">
        <f t="shared" si="160"/>
        <v>-0,246139454330191+0,969234424183353i</v>
      </c>
      <c r="BC170" t="str">
        <f t="shared" si="139"/>
        <v>-0,574991234114166+0,818159569211207i</v>
      </c>
      <c r="BD170" t="str">
        <f t="shared" si="140"/>
        <v>-0,828538076639463+0,559932724136194i</v>
      </c>
      <c r="BE170" t="str">
        <f t="shared" si="141"/>
        <v>-0,973573685991122+0,228373111258003i</v>
      </c>
      <c r="BF170" t="str">
        <f t="shared" si="142"/>
        <v>-0,991103168309018-0,133095866832247i</v>
      </c>
      <c r="BH170" t="str">
        <f t="shared" si="143"/>
        <v>3,01094944876059+3,87116141304585i</v>
      </c>
      <c r="BJ170">
        <f t="shared" si="144"/>
        <v>4.9042539971790653</v>
      </c>
      <c r="BL170">
        <f t="shared" si="145"/>
        <v>0.81737566619651092</v>
      </c>
      <c r="BN170">
        <f t="shared" si="146"/>
        <v>-6.8963828698821601</v>
      </c>
      <c r="BQ170" t="str">
        <f t="shared" si="147"/>
        <v>-0,357256716293179+5,34453095081901i</v>
      </c>
      <c r="BS170">
        <f t="shared" si="148"/>
        <v>5.3564581063981942</v>
      </c>
      <c r="BU170">
        <f t="shared" si="149"/>
        <v>0.53564581063981942</v>
      </c>
      <c r="BW170">
        <f t="shared" si="150"/>
        <v>-8.7318227874359717</v>
      </c>
      <c r="BZ170" t="str">
        <f t="shared" si="151"/>
        <v>3,14214040590861+1,90855553618452i</v>
      </c>
      <c r="CB170">
        <f t="shared" si="152"/>
        <v>3.6763610493454131</v>
      </c>
      <c r="CD170">
        <f t="shared" si="153"/>
        <v>0.91909026233635327</v>
      </c>
      <c r="CF170">
        <f t="shared" si="154"/>
        <v>-6.3870182650372929</v>
      </c>
    </row>
    <row r="171" spans="7:84" x14ac:dyDescent="0.3">
      <c r="G171">
        <v>166</v>
      </c>
      <c r="H171">
        <f t="shared" si="116"/>
        <v>2.8972465583105871</v>
      </c>
      <c r="J171">
        <f t="shared" si="161"/>
        <v>1.6934532691976742E-2</v>
      </c>
      <c r="K171">
        <f t="shared" si="117"/>
        <v>1.6934532691976742E-2</v>
      </c>
      <c r="L171">
        <f t="shared" si="118"/>
        <v>1.6934532691976742E-2</v>
      </c>
      <c r="M171">
        <f t="shared" si="119"/>
        <v>1.6934532691976742E-2</v>
      </c>
      <c r="N171">
        <f t="shared" si="120"/>
        <v>1.6934532691976742E-2</v>
      </c>
      <c r="O171">
        <f t="shared" si="155"/>
        <v>1.6934532691976742E-2</v>
      </c>
      <c r="P171">
        <f t="shared" si="156"/>
        <v>1.6934532691976742E-2</v>
      </c>
      <c r="Q171">
        <f t="shared" si="156"/>
        <v>1.6934532691976742E-2</v>
      </c>
      <c r="R171">
        <f t="shared" si="156"/>
        <v>1.6934532691976742E-2</v>
      </c>
      <c r="T171">
        <f t="shared" si="121"/>
        <v>1.6934532691976742E-2</v>
      </c>
      <c r="U171">
        <f t="shared" si="122"/>
        <v>3.3869065383953484E-2</v>
      </c>
      <c r="V171">
        <f t="shared" si="110"/>
        <v>5.0803598075930226E-2</v>
      </c>
      <c r="W171">
        <f t="shared" si="123"/>
        <v>6.7738130767906968E-2</v>
      </c>
      <c r="X171">
        <f t="shared" si="124"/>
        <v>8.467266345988371E-2</v>
      </c>
      <c r="Y171">
        <f t="shared" si="125"/>
        <v>0.10160719615186045</v>
      </c>
      <c r="Z171">
        <f t="shared" si="126"/>
        <v>0.11854172884383719</v>
      </c>
      <c r="AA171">
        <f t="shared" si="127"/>
        <v>0.13547626153581394</v>
      </c>
      <c r="AB171">
        <f t="shared" si="128"/>
        <v>0.15241079422779069</v>
      </c>
      <c r="AD171">
        <f t="shared" si="111"/>
        <v>4.9371815428503622E-5</v>
      </c>
      <c r="AE171">
        <f t="shared" si="112"/>
        <v>9.8743630857007244E-5</v>
      </c>
      <c r="AF171">
        <f t="shared" si="129"/>
        <v>1.4811544628551087E-4</v>
      </c>
      <c r="AG171">
        <f t="shared" si="130"/>
        <v>1.9748726171401449E-4</v>
      </c>
      <c r="AH171">
        <f t="shared" si="131"/>
        <v>2.4685907714251811E-4</v>
      </c>
      <c r="AI171">
        <f t="shared" si="132"/>
        <v>2.9623089257102173E-4</v>
      </c>
      <c r="AJ171">
        <f t="shared" si="132"/>
        <v>3.4560270799952536E-4</v>
      </c>
      <c r="AK171">
        <f t="shared" si="132"/>
        <v>3.9497452342802898E-4</v>
      </c>
      <c r="AL171">
        <f t="shared" si="113"/>
        <v>4.4434633885653265E-4</v>
      </c>
      <c r="AN171">
        <f t="shared" si="133"/>
        <v>0.34014098506574575</v>
      </c>
      <c r="AO171">
        <f t="shared" si="134"/>
        <v>0.6802819701314915</v>
      </c>
      <c r="AP171">
        <f t="shared" si="157"/>
        <v>1.0204229551972372</v>
      </c>
      <c r="AQ171">
        <f t="shared" si="135"/>
        <v>1.360563940262983</v>
      </c>
      <c r="AR171">
        <f t="shared" si="114"/>
        <v>1.7007049253287287</v>
      </c>
      <c r="AS171">
        <f t="shared" si="115"/>
        <v>2.0408459103944745</v>
      </c>
      <c r="AT171">
        <f t="shared" si="115"/>
        <v>2.3809868954602202</v>
      </c>
      <c r="AU171">
        <f t="shared" si="115"/>
        <v>2.721127880525966</v>
      </c>
      <c r="AV171">
        <f t="shared" si="136"/>
        <v>3.0612688655917122</v>
      </c>
      <c r="AX171" t="str">
        <f t="shared" si="137"/>
        <v>0,942707639459423+0,333620003154549i</v>
      </c>
      <c r="AY171" t="str">
        <f t="shared" si="138"/>
        <v>0,777395386990317+0,629012251300542i</v>
      </c>
      <c r="AZ171" t="str">
        <f t="shared" si="158"/>
        <v>0,52300550093315+0,852329306074633i</v>
      </c>
      <c r="BA171" t="str">
        <f t="shared" si="159"/>
        <v>0,208687175427649+0,97798244504287i</v>
      </c>
      <c r="BB171" t="str">
        <f t="shared" si="160"/>
        <v>-0,129543511867443+0,991573738323605i</v>
      </c>
      <c r="BC171" t="str">
        <f t="shared" si="139"/>
        <v>-0,45293049198733+0,891545831367134i</v>
      </c>
      <c r="BD171" t="str">
        <f t="shared" si="140"/>
        <v>-0,7244185580137+0,689360393992396i</v>
      </c>
      <c r="BE171" t="str">
        <f t="shared" si="141"/>
        <v>-0,912899325624059+0,408184788147645i</v>
      </c>
      <c r="BF171" t="str">
        <f t="shared" si="142"/>
        <v>-0,996775778632613+0,0802374422034257i</v>
      </c>
      <c r="BH171" t="str">
        <f t="shared" si="143"/>
        <v>3,3222521909431+3,7845177438962i</v>
      </c>
      <c r="BJ171">
        <f t="shared" si="144"/>
        <v>5.0358647890994268</v>
      </c>
      <c r="BL171">
        <f t="shared" si="145"/>
        <v>0.83931079818323784</v>
      </c>
      <c r="BN171">
        <f t="shared" si="146"/>
        <v>-6.7813718074764893</v>
      </c>
      <c r="BQ171" t="str">
        <f t="shared" si="147"/>
        <v>0,235228036685394+5,8538461996068i</v>
      </c>
      <c r="BS171">
        <f t="shared" si="148"/>
        <v>5.8585704363687432</v>
      </c>
      <c r="BU171">
        <f t="shared" si="149"/>
        <v>0.5858570436368743</v>
      </c>
      <c r="BW171">
        <f t="shared" si="150"/>
        <v>-8.3426833560648568</v>
      </c>
      <c r="BZ171" t="str">
        <f t="shared" si="151"/>
        <v>3,24310852738289+1,81496156052972i</v>
      </c>
      <c r="CB171">
        <f t="shared" si="152"/>
        <v>3.7164281758947117</v>
      </c>
      <c r="CD171">
        <f t="shared" si="153"/>
        <v>0.92910704397367794</v>
      </c>
      <c r="CF171">
        <f t="shared" si="154"/>
        <v>-6.3399423865943207</v>
      </c>
    </row>
    <row r="172" spans="7:84" x14ac:dyDescent="0.3">
      <c r="G172">
        <v>167</v>
      </c>
      <c r="H172">
        <f t="shared" si="116"/>
        <v>2.9146998508305302</v>
      </c>
      <c r="J172">
        <f t="shared" si="161"/>
        <v>1.5746573804070567E-2</v>
      </c>
      <c r="K172">
        <f t="shared" si="117"/>
        <v>1.5746573804070567E-2</v>
      </c>
      <c r="L172">
        <f t="shared" si="118"/>
        <v>1.5746573804070567E-2</v>
      </c>
      <c r="M172">
        <f t="shared" si="119"/>
        <v>1.5746573804070567E-2</v>
      </c>
      <c r="N172">
        <f t="shared" si="120"/>
        <v>1.5746573804070567E-2</v>
      </c>
      <c r="O172">
        <f t="shared" si="155"/>
        <v>1.5746573804070567E-2</v>
      </c>
      <c r="P172">
        <f t="shared" si="156"/>
        <v>1.5746573804070567E-2</v>
      </c>
      <c r="Q172">
        <f t="shared" si="156"/>
        <v>1.5746573804070567E-2</v>
      </c>
      <c r="R172">
        <f t="shared" si="156"/>
        <v>1.5746573804070567E-2</v>
      </c>
      <c r="T172">
        <f t="shared" si="121"/>
        <v>1.5746573804070567E-2</v>
      </c>
      <c r="U172">
        <f t="shared" si="122"/>
        <v>3.1493147608141134E-2</v>
      </c>
      <c r="V172">
        <f t="shared" si="110"/>
        <v>4.7239721412211701E-2</v>
      </c>
      <c r="W172">
        <f t="shared" si="123"/>
        <v>6.2986295216282268E-2</v>
      </c>
      <c r="X172">
        <f t="shared" si="124"/>
        <v>7.8732869020352841E-2</v>
      </c>
      <c r="Y172">
        <f t="shared" si="125"/>
        <v>9.4479442824423415E-2</v>
      </c>
      <c r="Z172">
        <f t="shared" si="126"/>
        <v>0.11022601662849399</v>
      </c>
      <c r="AA172">
        <f t="shared" si="127"/>
        <v>0.12597259043256456</v>
      </c>
      <c r="AB172">
        <f t="shared" si="128"/>
        <v>0.14171916423663514</v>
      </c>
      <c r="AD172">
        <f t="shared" si="111"/>
        <v>4.5908378437523521E-5</v>
      </c>
      <c r="AE172">
        <f t="shared" si="112"/>
        <v>9.1816756875047042E-5</v>
      </c>
      <c r="AF172">
        <f t="shared" si="129"/>
        <v>1.3772513531257056E-4</v>
      </c>
      <c r="AG172">
        <f t="shared" si="130"/>
        <v>1.8363351375009408E-4</v>
      </c>
      <c r="AH172">
        <f t="shared" si="131"/>
        <v>2.2954189218761761E-4</v>
      </c>
      <c r="AI172">
        <f t="shared" si="132"/>
        <v>2.7545027062514117E-4</v>
      </c>
      <c r="AJ172">
        <f t="shared" si="132"/>
        <v>3.2135864906266467E-4</v>
      </c>
      <c r="AK172">
        <f t="shared" si="132"/>
        <v>3.6726702750018822E-4</v>
      </c>
      <c r="AL172">
        <f t="shared" si="113"/>
        <v>4.1317540593771178E-4</v>
      </c>
      <c r="AN172">
        <f t="shared" si="133"/>
        <v>0.31628006645052725</v>
      </c>
      <c r="AO172">
        <f t="shared" si="134"/>
        <v>0.63256013290105451</v>
      </c>
      <c r="AP172">
        <f t="shared" si="157"/>
        <v>0.9488401993515817</v>
      </c>
      <c r="AQ172">
        <f t="shared" si="135"/>
        <v>1.265120265802109</v>
      </c>
      <c r="AR172">
        <f t="shared" si="114"/>
        <v>1.5814003322526364</v>
      </c>
      <c r="AS172">
        <f t="shared" si="115"/>
        <v>1.8976803987031639</v>
      </c>
      <c r="AT172">
        <f t="shared" si="115"/>
        <v>2.2139604651536908</v>
      </c>
      <c r="AU172">
        <f t="shared" si="115"/>
        <v>2.5302405316042185</v>
      </c>
      <c r="AV172">
        <f t="shared" si="136"/>
        <v>2.8465205980547461</v>
      </c>
      <c r="AX172" t="str">
        <f t="shared" si="137"/>
        <v>0,950399014378559+0,311033299613183i</v>
      </c>
      <c r="AY172" t="str">
        <f t="shared" si="138"/>
        <v>0,806516573063472+0,59121148278256i</v>
      </c>
      <c r="AZ172" t="str">
        <f t="shared" si="158"/>
        <v>0,582626097860434+0,81274032143848i</v>
      </c>
      <c r="BA172" t="str">
        <f t="shared" si="159"/>
        <v>0,300937965252092+0,953643718099129i</v>
      </c>
      <c r="BB172" t="str">
        <f t="shared" si="160"/>
        <v>-0,0106038067310788+0,999943778060952i</v>
      </c>
      <c r="BC172" t="str">
        <f t="shared" si="139"/>
        <v>-0,321093660183848+0,947047444107073i</v>
      </c>
      <c r="BD172" t="str">
        <f t="shared" si="140"/>
        <v>-0,599730389592788+0,800202136837239i</v>
      </c>
      <c r="BE172" t="str">
        <f t="shared" si="141"/>
        <v>-0,818872682139861+0,573975200200383i</v>
      </c>
      <c r="BF172" t="str">
        <f t="shared" si="142"/>
        <v>-0,956781190421713+0,290808792259122i</v>
      </c>
      <c r="BH172" t="str">
        <f t="shared" si="143"/>
        <v>3,62987584382348+3,6685725999943i</v>
      </c>
      <c r="BJ172">
        <f t="shared" si="144"/>
        <v>5.1608549255915115</v>
      </c>
      <c r="BL172">
        <f t="shared" si="145"/>
        <v>0.86014248759858525</v>
      </c>
      <c r="BN172">
        <f t="shared" si="146"/>
        <v>-6.6748959072160305</v>
      </c>
      <c r="BQ172" t="str">
        <f t="shared" si="147"/>
        <v>0,933397921485268+6,28060617339812i</v>
      </c>
      <c r="BS172">
        <f t="shared" si="148"/>
        <v>6.3495862530687459</v>
      </c>
      <c r="BU172">
        <f t="shared" si="149"/>
        <v>0.63495862530687464</v>
      </c>
      <c r="BW172">
        <f t="shared" si="150"/>
        <v>-7.9931456428218635</v>
      </c>
      <c r="BZ172" t="str">
        <f t="shared" si="151"/>
        <v>3,33954168530247+1,71498510383422i</v>
      </c>
      <c r="CB172">
        <f t="shared" si="152"/>
        <v>3.7541593698518088</v>
      </c>
      <c r="CD172">
        <f t="shared" si="153"/>
        <v>0.93853984246295219</v>
      </c>
      <c r="CF172">
        <f t="shared" si="154"/>
        <v>-6.2960727750909147</v>
      </c>
    </row>
    <row r="173" spans="7:84" x14ac:dyDescent="0.3">
      <c r="G173">
        <v>168</v>
      </c>
      <c r="H173">
        <f t="shared" si="116"/>
        <v>2.9321531433504737</v>
      </c>
      <c r="J173">
        <f t="shared" si="161"/>
        <v>1.4553818357243153E-2</v>
      </c>
      <c r="K173">
        <f t="shared" si="117"/>
        <v>1.4553818357243153E-2</v>
      </c>
      <c r="L173">
        <f t="shared" si="118"/>
        <v>1.4553818357243153E-2</v>
      </c>
      <c r="M173">
        <f t="shared" si="119"/>
        <v>1.4553818357243153E-2</v>
      </c>
      <c r="N173">
        <f t="shared" si="120"/>
        <v>1.4553818357243153E-2</v>
      </c>
      <c r="O173">
        <f t="shared" si="155"/>
        <v>1.4553818357243153E-2</v>
      </c>
      <c r="P173">
        <f t="shared" si="156"/>
        <v>1.4553818357243153E-2</v>
      </c>
      <c r="Q173">
        <f t="shared" si="156"/>
        <v>1.4553818357243153E-2</v>
      </c>
      <c r="R173">
        <f t="shared" si="156"/>
        <v>1.4553818357243153E-2</v>
      </c>
      <c r="T173">
        <f t="shared" si="121"/>
        <v>1.4553818357243153E-2</v>
      </c>
      <c r="U173">
        <f t="shared" si="122"/>
        <v>2.9107636714486306E-2</v>
      </c>
      <c r="V173">
        <f t="shared" si="110"/>
        <v>4.3661455071729457E-2</v>
      </c>
      <c r="W173">
        <f t="shared" si="123"/>
        <v>5.8215273428972612E-2</v>
      </c>
      <c r="X173">
        <f t="shared" si="124"/>
        <v>7.2769091786215767E-2</v>
      </c>
      <c r="Y173">
        <f t="shared" si="125"/>
        <v>8.7322910143458915E-2</v>
      </c>
      <c r="Z173">
        <f t="shared" si="126"/>
        <v>0.10187672850070206</v>
      </c>
      <c r="AA173">
        <f t="shared" si="127"/>
        <v>0.11643054685794521</v>
      </c>
      <c r="AB173">
        <f t="shared" si="128"/>
        <v>0.13098436521518836</v>
      </c>
      <c r="AD173">
        <f t="shared" si="111"/>
        <v>4.2430957309746799E-5</v>
      </c>
      <c r="AE173">
        <f t="shared" si="112"/>
        <v>8.4861914619493599E-5</v>
      </c>
      <c r="AF173">
        <f t="shared" si="129"/>
        <v>1.2729287192924041E-4</v>
      </c>
      <c r="AG173">
        <f t="shared" si="130"/>
        <v>1.697238292389872E-4</v>
      </c>
      <c r="AH173">
        <f t="shared" si="131"/>
        <v>2.1215478654873401E-4</v>
      </c>
      <c r="AI173">
        <f t="shared" si="132"/>
        <v>2.5458574385848082E-4</v>
      </c>
      <c r="AJ173">
        <f t="shared" si="132"/>
        <v>2.9701670116822758E-4</v>
      </c>
      <c r="AK173">
        <f t="shared" si="132"/>
        <v>3.3944765847797439E-4</v>
      </c>
      <c r="AL173">
        <f t="shared" si="113"/>
        <v>3.8187861578772115E-4</v>
      </c>
      <c r="AN173">
        <f t="shared" si="133"/>
        <v>0.29232280586319342</v>
      </c>
      <c r="AO173">
        <f t="shared" si="134"/>
        <v>0.58464561172638685</v>
      </c>
      <c r="AP173">
        <f t="shared" si="157"/>
        <v>0.87696841758958033</v>
      </c>
      <c r="AQ173">
        <f t="shared" si="135"/>
        <v>1.1692912234527737</v>
      </c>
      <c r="AR173">
        <f t="shared" si="114"/>
        <v>1.4616140293159672</v>
      </c>
      <c r="AS173">
        <f t="shared" si="115"/>
        <v>1.7539368351791607</v>
      </c>
      <c r="AT173">
        <f t="shared" si="115"/>
        <v>2.0462596410423539</v>
      </c>
      <c r="AU173">
        <f t="shared" si="115"/>
        <v>2.3385824469055474</v>
      </c>
      <c r="AV173">
        <f t="shared" si="136"/>
        <v>2.6309052527687404</v>
      </c>
      <c r="AX173" t="str">
        <f t="shared" si="137"/>
        <v>0,9575770795386+0,288177266178867i</v>
      </c>
      <c r="AY173" t="str">
        <f t="shared" si="138"/>
        <v>0,833907726515349+0,551903889873955i</v>
      </c>
      <c r="AZ173" t="str">
        <f t="shared" si="158"/>
        <v>0,639484771183882+0,768803763924122i</v>
      </c>
      <c r="BA173" t="str">
        <f t="shared" si="159"/>
        <v>0,390804192683995+0,920473836119534i</v>
      </c>
      <c r="BB173" t="str">
        <f t="shared" si="160"/>
        <v>0,108965503819678+0,994045531641948i</v>
      </c>
      <c r="BC173" t="str">
        <f t="shared" si="139"/>
        <v>-0,182118454847796+0,98327659811665i</v>
      </c>
      <c r="BD173" t="str">
        <f t="shared" si="140"/>
        <v>-0,457750420066147+0,889080734764434i</v>
      </c>
      <c r="BE173" t="str">
        <f t="shared" si="141"/>
        <v>-0,694544165961222+0,719450068822869i</v>
      </c>
      <c r="BF173" t="str">
        <f t="shared" si="142"/>
        <v>-0,872408728037291+0,488777056790062i</v>
      </c>
      <c r="BH173" t="str">
        <f t="shared" si="143"/>
        <v>3,9307392737415+3,52340428773843i</v>
      </c>
      <c r="BJ173">
        <f t="shared" si="144"/>
        <v>5.2787393393676298</v>
      </c>
      <c r="BL173">
        <f t="shared" si="145"/>
        <v>0.87978988989460494</v>
      </c>
      <c r="BN173">
        <f t="shared" si="146"/>
        <v>-6.5768102435342044</v>
      </c>
      <c r="BQ173" t="str">
        <f t="shared" si="147"/>
        <v>1,72391750482905+6,60398874623244i</v>
      </c>
      <c r="BS173">
        <f t="shared" si="148"/>
        <v>6.8252881934626553</v>
      </c>
      <c r="BU173">
        <f t="shared" si="149"/>
        <v>0.68252881934626553</v>
      </c>
      <c r="BW173">
        <f t="shared" si="150"/>
        <v>-7.6793899741911069</v>
      </c>
      <c r="BZ173" t="str">
        <f t="shared" si="151"/>
        <v>3,43096957723783+1,60888491997694i</v>
      </c>
      <c r="CB173">
        <f t="shared" si="152"/>
        <v>3.7894673670135672</v>
      </c>
      <c r="CD173">
        <f t="shared" si="153"/>
        <v>0.94736684175339181</v>
      </c>
      <c r="CF173">
        <f t="shared" si="154"/>
        <v>-6.2554181116353078</v>
      </c>
    </row>
    <row r="174" spans="7:84" x14ac:dyDescent="0.3">
      <c r="G174">
        <v>169</v>
      </c>
      <c r="H174">
        <f t="shared" si="116"/>
        <v>2.9496064358704168</v>
      </c>
      <c r="J174">
        <f t="shared" si="161"/>
        <v>1.3356629676358148E-2</v>
      </c>
      <c r="K174">
        <f t="shared" si="117"/>
        <v>1.3356629676358148E-2</v>
      </c>
      <c r="L174">
        <f t="shared" si="118"/>
        <v>1.3356629676358148E-2</v>
      </c>
      <c r="M174">
        <f t="shared" si="119"/>
        <v>1.3356629676358148E-2</v>
      </c>
      <c r="N174">
        <f t="shared" si="120"/>
        <v>1.3356629676358148E-2</v>
      </c>
      <c r="O174">
        <f t="shared" si="155"/>
        <v>1.3356629676358148E-2</v>
      </c>
      <c r="P174">
        <f t="shared" si="156"/>
        <v>1.3356629676358148E-2</v>
      </c>
      <c r="Q174">
        <f t="shared" si="156"/>
        <v>1.3356629676358148E-2</v>
      </c>
      <c r="R174">
        <f t="shared" si="156"/>
        <v>1.3356629676358148E-2</v>
      </c>
      <c r="T174">
        <f t="shared" si="121"/>
        <v>1.3356629676358148E-2</v>
      </c>
      <c r="U174">
        <f t="shared" si="122"/>
        <v>2.6713259352716297E-2</v>
      </c>
      <c r="V174">
        <f t="shared" si="110"/>
        <v>4.0069889029074449E-2</v>
      </c>
      <c r="W174">
        <f t="shared" si="123"/>
        <v>5.3426518705432594E-2</v>
      </c>
      <c r="X174">
        <f t="shared" si="124"/>
        <v>6.6783148381790738E-2</v>
      </c>
      <c r="Y174">
        <f t="shared" si="125"/>
        <v>8.0139778058148883E-2</v>
      </c>
      <c r="Z174">
        <f t="shared" si="126"/>
        <v>9.3496407734507028E-2</v>
      </c>
      <c r="AA174">
        <f t="shared" si="127"/>
        <v>0.10685303741086517</v>
      </c>
      <c r="AB174">
        <f t="shared" si="128"/>
        <v>0.12020966708722332</v>
      </c>
      <c r="AD174">
        <f t="shared" si="111"/>
        <v>3.8940611301335713E-5</v>
      </c>
      <c r="AE174">
        <f t="shared" si="112"/>
        <v>7.7881222602671426E-5</v>
      </c>
      <c r="AF174">
        <f t="shared" si="129"/>
        <v>1.1682183390400714E-4</v>
      </c>
      <c r="AG174">
        <f t="shared" si="130"/>
        <v>1.5576244520534285E-4</v>
      </c>
      <c r="AH174">
        <f t="shared" si="131"/>
        <v>1.9470305650667855E-4</v>
      </c>
      <c r="AI174">
        <f t="shared" si="132"/>
        <v>2.3364366780801425E-4</v>
      </c>
      <c r="AJ174">
        <f t="shared" si="132"/>
        <v>2.7258427910934992E-4</v>
      </c>
      <c r="AK174">
        <f t="shared" si="132"/>
        <v>3.1152489041068565E-4</v>
      </c>
      <c r="AL174">
        <f t="shared" si="113"/>
        <v>3.5046550171202132E-4</v>
      </c>
      <c r="AN174">
        <f t="shared" si="133"/>
        <v>0.26827650091739969</v>
      </c>
      <c r="AO174">
        <f t="shared" si="134"/>
        <v>0.53655300183479937</v>
      </c>
      <c r="AP174">
        <f t="shared" si="157"/>
        <v>0.80482950275219911</v>
      </c>
      <c r="AQ174">
        <f t="shared" si="135"/>
        <v>1.0731060036695987</v>
      </c>
      <c r="AR174">
        <f t="shared" si="114"/>
        <v>1.3413825045869985</v>
      </c>
      <c r="AS174">
        <f t="shared" si="115"/>
        <v>1.609659005504398</v>
      </c>
      <c r="AT174">
        <f t="shared" si="115"/>
        <v>1.8779355064217975</v>
      </c>
      <c r="AU174">
        <f t="shared" si="115"/>
        <v>2.1462120073391975</v>
      </c>
      <c r="AV174">
        <f t="shared" si="136"/>
        <v>2.4144885082565968</v>
      </c>
      <c r="AX174" t="str">
        <f t="shared" si="137"/>
        <v>0,964229176108897+0,265069983099477i</v>
      </c>
      <c r="AY174" t="str">
        <f t="shared" si="138"/>
        <v>0,859475808119286+0,511176422830417i</v>
      </c>
      <c r="AZ174" t="str">
        <f t="shared" si="158"/>
        <v>0,693234124587877+0,720712458964655i</v>
      </c>
      <c r="BA174" t="str">
        <f t="shared" si="159"/>
        <v>0,477397329484598+0,878687538207396i</v>
      </c>
      <c r="BB174" t="str">
        <f t="shared" si="160"/>
        <v>0,227406742783166+0,973799863081091i</v>
      </c>
      <c r="BC174" t="str">
        <f t="shared" si="139"/>
        <v>-0,038852897013758+0,999244941139878i</v>
      </c>
      <c r="BD174" t="str">
        <f t="shared" si="140"/>
        <v>-0,302332936537205+0,953202389571486i</v>
      </c>
      <c r="BE174" t="str">
        <f t="shared" si="141"/>
        <v>-0,544183579601948+0,838966168383213i</v>
      </c>
      <c r="BF174" t="str">
        <f t="shared" si="142"/>
        <v>-0,747102432685948+0,664708925075283i</v>
      </c>
      <c r="BH174" t="str">
        <f t="shared" si="143"/>
        <v>4,22174318108382+3,34944626618304i</v>
      </c>
      <c r="BJ174">
        <f t="shared" si="144"/>
        <v>5.3890542562749584</v>
      </c>
      <c r="BL174">
        <f t="shared" si="145"/>
        <v>0.89817570937915969</v>
      </c>
      <c r="BN174">
        <f t="shared" si="146"/>
        <v>-6.4869868567501516</v>
      </c>
      <c r="BQ174" t="str">
        <f t="shared" si="147"/>
        <v>2,58927133524497+6,8055686903529i</v>
      </c>
      <c r="BS174">
        <f t="shared" si="148"/>
        <v>7.2814896310187081</v>
      </c>
      <c r="BU174">
        <f t="shared" si="149"/>
        <v>0.72814896310187083</v>
      </c>
      <c r="BW174">
        <f t="shared" si="150"/>
        <v>-7.3983975592256837</v>
      </c>
      <c r="BZ174" t="str">
        <f t="shared" si="151"/>
        <v>3,51693910881606+1,49695886489455i</v>
      </c>
      <c r="CB174">
        <f t="shared" si="152"/>
        <v>3.8222698149537115</v>
      </c>
      <c r="CD174">
        <f t="shared" si="153"/>
        <v>0.95556745373842789</v>
      </c>
      <c r="CF174">
        <f t="shared" si="154"/>
        <v>-6.2179864190197973</v>
      </c>
    </row>
    <row r="175" spans="7:84" x14ac:dyDescent="0.3">
      <c r="G175">
        <v>170</v>
      </c>
      <c r="H175">
        <f t="shared" si="116"/>
        <v>2.9670597283903604</v>
      </c>
      <c r="J175">
        <f t="shared" si="161"/>
        <v>1.215537243668512E-2</v>
      </c>
      <c r="K175">
        <f t="shared" si="117"/>
        <v>1.215537243668512E-2</v>
      </c>
      <c r="L175">
        <f t="shared" si="118"/>
        <v>1.215537243668512E-2</v>
      </c>
      <c r="M175">
        <f t="shared" si="119"/>
        <v>1.215537243668512E-2</v>
      </c>
      <c r="N175">
        <f t="shared" si="120"/>
        <v>1.215537243668512E-2</v>
      </c>
      <c r="O175">
        <f t="shared" si="155"/>
        <v>1.215537243668512E-2</v>
      </c>
      <c r="P175">
        <f t="shared" si="156"/>
        <v>1.215537243668512E-2</v>
      </c>
      <c r="Q175">
        <f t="shared" si="156"/>
        <v>1.215537243668512E-2</v>
      </c>
      <c r="R175">
        <f t="shared" si="156"/>
        <v>1.215537243668512E-2</v>
      </c>
      <c r="T175">
        <f t="shared" si="121"/>
        <v>1.215537243668512E-2</v>
      </c>
      <c r="U175">
        <f t="shared" si="122"/>
        <v>2.4310744873370239E-2</v>
      </c>
      <c r="V175">
        <f t="shared" si="110"/>
        <v>3.6466117310055363E-2</v>
      </c>
      <c r="W175">
        <f t="shared" si="123"/>
        <v>4.8621489746740479E-2</v>
      </c>
      <c r="X175">
        <f t="shared" si="124"/>
        <v>6.0776862183425595E-2</v>
      </c>
      <c r="Y175">
        <f t="shared" si="125"/>
        <v>7.2932234620110711E-2</v>
      </c>
      <c r="Z175">
        <f t="shared" si="126"/>
        <v>8.5087607056795828E-2</v>
      </c>
      <c r="AA175">
        <f t="shared" si="127"/>
        <v>9.7242979493480944E-2</v>
      </c>
      <c r="AB175">
        <f t="shared" si="128"/>
        <v>0.10939835193016606</v>
      </c>
      <c r="AD175">
        <f t="shared" si="111"/>
        <v>3.5438403605495977E-5</v>
      </c>
      <c r="AE175">
        <f t="shared" si="112"/>
        <v>7.0876807210991954E-5</v>
      </c>
      <c r="AF175">
        <f t="shared" si="129"/>
        <v>1.0631521081648794E-4</v>
      </c>
      <c r="AG175">
        <f t="shared" si="130"/>
        <v>1.4175361442198391E-4</v>
      </c>
      <c r="AH175">
        <f t="shared" si="131"/>
        <v>1.7719201802747988E-4</v>
      </c>
      <c r="AI175">
        <f t="shared" si="132"/>
        <v>2.1263042163297582E-4</v>
      </c>
      <c r="AJ175">
        <f t="shared" si="132"/>
        <v>2.4806882523847179E-4</v>
      </c>
      <c r="AK175">
        <f t="shared" si="132"/>
        <v>2.8350722884396776E-4</v>
      </c>
      <c r="AL175">
        <f t="shared" si="113"/>
        <v>3.1894563244946373E-4</v>
      </c>
      <c r="AN175">
        <f t="shared" si="133"/>
        <v>0.24414847635057313</v>
      </c>
      <c r="AO175">
        <f t="shared" si="134"/>
        <v>0.48829695270114626</v>
      </c>
      <c r="AP175">
        <f t="shared" si="157"/>
        <v>0.73244542905171939</v>
      </c>
      <c r="AQ175">
        <f t="shared" si="135"/>
        <v>0.97659390540229252</v>
      </c>
      <c r="AR175">
        <f t="shared" si="114"/>
        <v>1.2207423817528655</v>
      </c>
      <c r="AS175">
        <f t="shared" si="115"/>
        <v>1.4648908581034386</v>
      </c>
      <c r="AT175">
        <f t="shared" si="115"/>
        <v>1.7090393344540116</v>
      </c>
      <c r="AU175">
        <f t="shared" si="115"/>
        <v>1.9531878108045846</v>
      </c>
      <c r="AV175">
        <f t="shared" si="136"/>
        <v>2.1973362871551578</v>
      </c>
      <c r="AX175" t="str">
        <f t="shared" si="137"/>
        <v>0,97034351567491+0,241730142075115i</v>
      </c>
      <c r="AY175" t="str">
        <f t="shared" si="138"/>
        <v>0,88313307682469+0,469122551811525i</v>
      </c>
      <c r="AZ175" t="str">
        <f t="shared" si="158"/>
        <v>0,743541393474829+0,668689910339246i</v>
      </c>
      <c r="BA175" t="str">
        <f t="shared" si="159"/>
        <v>0,559848062763686+0,828595285178324i</v>
      </c>
      <c r="BB175" t="str">
        <f t="shared" si="160"/>
        <v>0,342948481456976+0,939354213843933i</v>
      </c>
      <c r="BC175" t="str">
        <f t="shared" si="139"/>
        <v>0,105707607620982+0,994397255472403i</v>
      </c>
      <c r="BD175" t="str">
        <f t="shared" si="140"/>
        <v>-0,13780309823192+0,990459643861214i</v>
      </c>
      <c r="BE175" t="str">
        <f t="shared" si="141"/>
        <v>-0,373140293239496+0,927774930444417i</v>
      </c>
      <c r="BF175" t="str">
        <f t="shared" si="142"/>
        <v>-0,586345429732038+0,810061131663748i</v>
      </c>
      <c r="BH175" t="str">
        <f t="shared" si="143"/>
        <v>4,49981453019509+3,14749210324814i</v>
      </c>
      <c r="BJ175">
        <f t="shared" si="144"/>
        <v>5.4913602455279014</v>
      </c>
      <c r="BL175">
        <f t="shared" si="145"/>
        <v>0.91522670758798352</v>
      </c>
      <c r="BN175">
        <f t="shared" si="146"/>
        <v>-6.4053130637721303</v>
      </c>
      <c r="BQ175" t="str">
        <f t="shared" si="147"/>
        <v>3,50823331661262+6,87018506468992i</v>
      </c>
      <c r="BS175">
        <f t="shared" si="148"/>
        <v>7.7140873618905328</v>
      </c>
      <c r="BU175">
        <f t="shared" si="149"/>
        <v>0.77140873618905326</v>
      </c>
      <c r="BW175">
        <f t="shared" si="150"/>
        <v>-7.1477543839346094</v>
      </c>
      <c r="BZ175" t="str">
        <f t="shared" si="151"/>
        <v>3,59701798597443+1,37954260422589i</v>
      </c>
      <c r="CB175">
        <f t="shared" si="152"/>
        <v>3.8524896091096594</v>
      </c>
      <c r="CD175">
        <f t="shared" si="153"/>
        <v>0.96312240227741486</v>
      </c>
      <c r="CF175">
        <f t="shared" si="154"/>
        <v>-6.1837850663793326</v>
      </c>
    </row>
    <row r="176" spans="7:84" x14ac:dyDescent="0.3">
      <c r="G176">
        <v>171</v>
      </c>
      <c r="H176">
        <f t="shared" si="116"/>
        <v>2.9845130209103035</v>
      </c>
      <c r="J176">
        <f t="shared" si="161"/>
        <v>1.0950412552816169E-2</v>
      </c>
      <c r="K176">
        <f t="shared" si="117"/>
        <v>1.0950412552816169E-2</v>
      </c>
      <c r="L176">
        <f t="shared" si="118"/>
        <v>1.0950412552816169E-2</v>
      </c>
      <c r="M176">
        <f t="shared" si="119"/>
        <v>1.0950412552816169E-2</v>
      </c>
      <c r="N176">
        <f t="shared" si="120"/>
        <v>1.0950412552816169E-2</v>
      </c>
      <c r="O176">
        <f t="shared" si="155"/>
        <v>1.0950412552816169E-2</v>
      </c>
      <c r="P176">
        <f t="shared" si="156"/>
        <v>1.0950412552816169E-2</v>
      </c>
      <c r="Q176">
        <f t="shared" si="156"/>
        <v>1.0950412552816169E-2</v>
      </c>
      <c r="R176">
        <f t="shared" si="156"/>
        <v>1.0950412552816169E-2</v>
      </c>
      <c r="T176">
        <f t="shared" si="121"/>
        <v>1.0950412552816169E-2</v>
      </c>
      <c r="U176">
        <f t="shared" si="122"/>
        <v>2.1900825105632338E-2</v>
      </c>
      <c r="V176">
        <f t="shared" si="110"/>
        <v>3.2851237658448509E-2</v>
      </c>
      <c r="W176">
        <f t="shared" si="123"/>
        <v>4.3801650211264677E-2</v>
      </c>
      <c r="X176">
        <f t="shared" si="124"/>
        <v>5.4752062764080844E-2</v>
      </c>
      <c r="Y176">
        <f t="shared" si="125"/>
        <v>6.5702475316897019E-2</v>
      </c>
      <c r="Z176">
        <f t="shared" si="126"/>
        <v>7.6652887869713193E-2</v>
      </c>
      <c r="AA176">
        <f t="shared" si="127"/>
        <v>8.7603300422529368E-2</v>
      </c>
      <c r="AB176">
        <f t="shared" si="128"/>
        <v>9.8553712975345542E-2</v>
      </c>
      <c r="AD176">
        <f t="shared" si="111"/>
        <v>3.1925401028618567E-5</v>
      </c>
      <c r="AE176">
        <f t="shared" si="112"/>
        <v>6.3850802057237134E-5</v>
      </c>
      <c r="AF176">
        <f t="shared" si="129"/>
        <v>9.5776203085855708E-5</v>
      </c>
      <c r="AG176">
        <f t="shared" si="130"/>
        <v>1.2770160411447427E-4</v>
      </c>
      <c r="AH176">
        <f t="shared" si="131"/>
        <v>1.5962700514309284E-4</v>
      </c>
      <c r="AI176">
        <f t="shared" si="132"/>
        <v>1.9155240617171142E-4</v>
      </c>
      <c r="AJ176">
        <f t="shared" si="132"/>
        <v>2.2347780720033002E-4</v>
      </c>
      <c r="AK176">
        <f t="shared" si="132"/>
        <v>2.5540320822894859E-4</v>
      </c>
      <c r="AL176">
        <f t="shared" si="113"/>
        <v>2.8732860925756719E-4</v>
      </c>
      <c r="AN176">
        <f t="shared" si="133"/>
        <v>0.21994608179273134</v>
      </c>
      <c r="AO176">
        <f t="shared" si="134"/>
        <v>0.43989216358546268</v>
      </c>
      <c r="AP176">
        <f t="shared" si="157"/>
        <v>0.65983824537819402</v>
      </c>
      <c r="AQ176">
        <f t="shared" si="135"/>
        <v>0.87978432717092536</v>
      </c>
      <c r="AR176">
        <f t="shared" si="114"/>
        <v>1.0997304089636566</v>
      </c>
      <c r="AS176">
        <f t="shared" si="115"/>
        <v>1.319676490756388</v>
      </c>
      <c r="AT176">
        <f t="shared" si="115"/>
        <v>1.5396225725491197</v>
      </c>
      <c r="AU176">
        <f t="shared" si="115"/>
        <v>1.7595686543418509</v>
      </c>
      <c r="AV176">
        <f t="shared" si="136"/>
        <v>1.9795147361345826</v>
      </c>
      <c r="AX176" t="str">
        <f t="shared" si="137"/>
        <v>0,975909214462098+0,218177004122733i</v>
      </c>
      <c r="AY176" t="str">
        <f t="shared" si="138"/>
        <v>0,904797589744058+0,425841897414221i</v>
      </c>
      <c r="AZ176" t="str">
        <f t="shared" si="158"/>
        <v>0,790091395646548+0,61298905905839i</v>
      </c>
      <c r="BA176" t="str">
        <f t="shared" si="159"/>
        <v>0,637317356813312+0,770601444784847i</v>
      </c>
      <c r="BB176" t="str">
        <f t="shared" si="160"/>
        <v>0,453836366454933+0,891085042228285i</v>
      </c>
      <c r="BC176" t="str">
        <f t="shared" si="139"/>
        <v>0,24848882694942+0,968634762375015i</v>
      </c>
      <c r="BD176" t="str">
        <f t="shared" si="140"/>
        <v>0,0311687053666995+0,999514137871878i</v>
      </c>
      <c r="BE176" t="str">
        <f t="shared" si="141"/>
        <v>-0,187653173408986+0,982235351893596i</v>
      </c>
      <c r="BF176" t="str">
        <f t="shared" si="142"/>
        <v>-0,397433627472468+0,917630923494885i</v>
      </c>
      <c r="BH176" t="str">
        <f t="shared" si="143"/>
        <v>4,76195192312095+2,91869444760848i</v>
      </c>
      <c r="BJ176">
        <f t="shared" si="144"/>
        <v>5.5852451509862924</v>
      </c>
      <c r="BL176">
        <f t="shared" si="145"/>
        <v>0.93087419183104869</v>
      </c>
      <c r="BN176">
        <f t="shared" si="146"/>
        <v>-6.3316900152336704</v>
      </c>
      <c r="BQ176" t="str">
        <f t="shared" si="147"/>
        <v>4,45652265455561+6,78670962324385i</v>
      </c>
      <c r="BS176">
        <f t="shared" si="148"/>
        <v>8.1191145872439865</v>
      </c>
      <c r="BU176">
        <f t="shared" si="149"/>
        <v>0.81191145872439863</v>
      </c>
      <c r="BW176">
        <f t="shared" si="150"/>
        <v>-6.9255132056467197</v>
      </c>
      <c r="BZ176" t="str">
        <f t="shared" si="151"/>
        <v>3,6707981998527+1,25700796059534i</v>
      </c>
      <c r="CB176">
        <f t="shared" si="152"/>
        <v>3.8800552105661947</v>
      </c>
      <c r="CD176">
        <f t="shared" si="153"/>
        <v>0.97001380264154868</v>
      </c>
      <c r="CF176">
        <f t="shared" si="154"/>
        <v>-6.1528207730046827</v>
      </c>
    </row>
    <row r="177" spans="7:84" x14ac:dyDescent="0.3">
      <c r="G177">
        <v>172</v>
      </c>
      <c r="H177">
        <f t="shared" si="116"/>
        <v>3.001966313430247</v>
      </c>
      <c r="J177">
        <f t="shared" si="161"/>
        <v>9.7421170672045733E-3</v>
      </c>
      <c r="K177">
        <f t="shared" si="117"/>
        <v>9.7421170672045733E-3</v>
      </c>
      <c r="L177">
        <f t="shared" si="118"/>
        <v>9.7421170672045733E-3</v>
      </c>
      <c r="M177">
        <f t="shared" si="119"/>
        <v>9.7421170672045733E-3</v>
      </c>
      <c r="N177">
        <f t="shared" si="120"/>
        <v>9.7421170672045733E-3</v>
      </c>
      <c r="O177">
        <f t="shared" si="155"/>
        <v>9.7421170672045733E-3</v>
      </c>
      <c r="P177">
        <f t="shared" si="156"/>
        <v>9.7421170672045733E-3</v>
      </c>
      <c r="Q177">
        <f t="shared" si="156"/>
        <v>9.7421170672045733E-3</v>
      </c>
      <c r="R177">
        <f t="shared" si="156"/>
        <v>9.7421170672045733E-3</v>
      </c>
      <c r="T177">
        <f t="shared" si="121"/>
        <v>9.7421170672045733E-3</v>
      </c>
      <c r="U177">
        <f t="shared" si="122"/>
        <v>1.9484234134409147E-2</v>
      </c>
      <c r="V177">
        <f t="shared" si="110"/>
        <v>2.922635120161372E-2</v>
      </c>
      <c r="W177">
        <f t="shared" si="123"/>
        <v>3.8968468268818293E-2</v>
      </c>
      <c r="X177">
        <f t="shared" si="124"/>
        <v>4.8710585336022863E-2</v>
      </c>
      <c r="Y177">
        <f t="shared" si="125"/>
        <v>5.8452702403227433E-2</v>
      </c>
      <c r="Z177">
        <f t="shared" si="126"/>
        <v>6.8194819470432003E-2</v>
      </c>
      <c r="AA177">
        <f t="shared" si="127"/>
        <v>7.7936936537636572E-2</v>
      </c>
      <c r="AB177">
        <f t="shared" si="128"/>
        <v>8.7679053604841142E-2</v>
      </c>
      <c r="AD177">
        <f t="shared" si="111"/>
        <v>2.8402673665319455E-5</v>
      </c>
      <c r="AE177">
        <f t="shared" si="112"/>
        <v>5.6805347330638909E-5</v>
      </c>
      <c r="AF177">
        <f t="shared" si="129"/>
        <v>8.5208020995958364E-5</v>
      </c>
      <c r="AG177">
        <f t="shared" si="130"/>
        <v>1.1361069466127782E-4</v>
      </c>
      <c r="AH177">
        <f t="shared" si="131"/>
        <v>1.4201336832659727E-4</v>
      </c>
      <c r="AI177">
        <f t="shared" si="132"/>
        <v>1.704160419919167E-4</v>
      </c>
      <c r="AJ177">
        <f t="shared" si="132"/>
        <v>1.9881871565723616E-4</v>
      </c>
      <c r="AK177">
        <f t="shared" si="132"/>
        <v>2.2722138932255561E-4</v>
      </c>
      <c r="AL177">
        <f t="shared" si="113"/>
        <v>2.5562406298787504E-4</v>
      </c>
      <c r="AN177">
        <f t="shared" si="133"/>
        <v>0.19567668952770936</v>
      </c>
      <c r="AO177">
        <f t="shared" si="134"/>
        <v>0.39135337905541873</v>
      </c>
      <c r="AP177">
        <f t="shared" si="157"/>
        <v>0.58703006858312812</v>
      </c>
      <c r="AQ177">
        <f t="shared" si="135"/>
        <v>0.78270675811083745</v>
      </c>
      <c r="AR177">
        <f t="shared" si="114"/>
        <v>0.9783834476385469</v>
      </c>
      <c r="AS177">
        <f t="shared" si="115"/>
        <v>1.174060137166256</v>
      </c>
      <c r="AT177">
        <f t="shared" si="115"/>
        <v>1.3697368266939653</v>
      </c>
      <c r="AU177">
        <f t="shared" si="115"/>
        <v>1.5654135162216749</v>
      </c>
      <c r="AV177">
        <f t="shared" si="136"/>
        <v>1.761090205749384</v>
      </c>
      <c r="AX177" t="str">
        <f t="shared" si="137"/>
        <v>0,980916325159423+0,194430355232234i</v>
      </c>
      <c r="AY177" t="str">
        <f t="shared" si="138"/>
        <v>0,924393673928535+0,381439819107688i</v>
      </c>
      <c r="AZ177" t="str">
        <f t="shared" si="158"/>
        <v>0,832589366101769+0,553890736024943i</v>
      </c>
      <c r="BA177" t="str">
        <f t="shared" si="159"/>
        <v>0,709007328798188+0,705201111535183i</v>
      </c>
      <c r="BB177" t="str">
        <f t="shared" si="160"/>
        <v>0,558364360849866+0,829595829625921i</v>
      </c>
      <c r="BC177" t="str">
        <f t="shared" si="139"/>
        <v>0,386410105091493+0,9223270735933i</v>
      </c>
      <c r="BD177" t="str">
        <f t="shared" si="140"/>
        <v>0,199707599731762+0,979855537622449i</v>
      </c>
      <c r="BE177" t="str">
        <f t="shared" si="141"/>
        <v>0,00538278457908428+0,999985512710147i</v>
      </c>
      <c r="BF177" t="str">
        <f t="shared" si="142"/>
        <v>-0,189147477194881+0,981948691058149i</v>
      </c>
      <c r="BH177" t="str">
        <f t="shared" si="143"/>
        <v>5,00527105483778+2,66455785152597i</v>
      </c>
      <c r="BJ177">
        <f t="shared" si="144"/>
        <v>5.6703268756329734</v>
      </c>
      <c r="BL177">
        <f t="shared" si="145"/>
        <v>0.94505447927216224</v>
      </c>
      <c r="BN177">
        <f t="shared" si="146"/>
        <v>-6.2660314645329915</v>
      </c>
      <c r="BQ177" t="str">
        <f t="shared" si="147"/>
        <v>5,40762406704524+6,54867466651001i</v>
      </c>
      <c r="BS177">
        <f t="shared" si="148"/>
        <v>8.4927932942158009</v>
      </c>
      <c r="BU177">
        <f t="shared" si="149"/>
        <v>0.84927932942158013</v>
      </c>
      <c r="BW177">
        <f t="shared" si="150"/>
        <v>-6.7300943739201537</v>
      </c>
      <c r="BZ177" t="str">
        <f t="shared" si="151"/>
        <v>3,73789936518973+1,12976091036486i</v>
      </c>
      <c r="CB177">
        <f t="shared" si="152"/>
        <v>3.9049009435418749</v>
      </c>
      <c r="CD177">
        <f t="shared" si="153"/>
        <v>0.97622523588546872</v>
      </c>
      <c r="CF177">
        <f t="shared" si="154"/>
        <v>-6.1250996114396301</v>
      </c>
    </row>
    <row r="178" spans="7:84" x14ac:dyDescent="0.3">
      <c r="G178">
        <v>173</v>
      </c>
      <c r="H178">
        <f t="shared" si="116"/>
        <v>3.0194196059501901</v>
      </c>
      <c r="J178">
        <f t="shared" si="161"/>
        <v>8.5308540383603297E-3</v>
      </c>
      <c r="K178">
        <f t="shared" si="117"/>
        <v>8.5308540383603297E-3</v>
      </c>
      <c r="L178">
        <f t="shared" si="118"/>
        <v>8.5308540383603297E-3</v>
      </c>
      <c r="M178">
        <f t="shared" si="119"/>
        <v>8.5308540383603297E-3</v>
      </c>
      <c r="N178">
        <f t="shared" si="120"/>
        <v>8.5308540383603297E-3</v>
      </c>
      <c r="O178">
        <f t="shared" si="155"/>
        <v>8.5308540383603297E-3</v>
      </c>
      <c r="P178">
        <f t="shared" si="156"/>
        <v>8.5308540383603297E-3</v>
      </c>
      <c r="Q178">
        <f t="shared" si="156"/>
        <v>8.5308540383603297E-3</v>
      </c>
      <c r="R178">
        <f t="shared" si="156"/>
        <v>8.5308540383603297E-3</v>
      </c>
      <c r="T178">
        <f t="shared" si="121"/>
        <v>8.5308540383603297E-3</v>
      </c>
      <c r="U178">
        <f t="shared" si="122"/>
        <v>1.7061708076720659E-2</v>
      </c>
      <c r="V178">
        <f t="shared" si="110"/>
        <v>2.5592562115080989E-2</v>
      </c>
      <c r="W178">
        <f t="shared" si="123"/>
        <v>3.4123416153441319E-2</v>
      </c>
      <c r="X178">
        <f t="shared" si="124"/>
        <v>4.2654270191801652E-2</v>
      </c>
      <c r="Y178">
        <f t="shared" si="125"/>
        <v>5.1185124230161985E-2</v>
      </c>
      <c r="Z178">
        <f t="shared" si="126"/>
        <v>5.9715978268522318E-2</v>
      </c>
      <c r="AA178">
        <f t="shared" si="127"/>
        <v>6.8246832306882652E-2</v>
      </c>
      <c r="AB178">
        <f t="shared" si="128"/>
        <v>7.6777686345242985E-2</v>
      </c>
      <c r="AD178">
        <f t="shared" si="111"/>
        <v>2.4871294572479097E-5</v>
      </c>
      <c r="AE178">
        <f t="shared" si="112"/>
        <v>4.9742589144958193E-5</v>
      </c>
      <c r="AF178">
        <f t="shared" si="129"/>
        <v>7.461388371743728E-5</v>
      </c>
      <c r="AG178">
        <f t="shared" si="130"/>
        <v>9.9485178289916387E-5</v>
      </c>
      <c r="AH178">
        <f t="shared" si="131"/>
        <v>1.2435647286239548E-4</v>
      </c>
      <c r="AI178">
        <f t="shared" si="132"/>
        <v>1.4922776743487459E-4</v>
      </c>
      <c r="AJ178">
        <f t="shared" si="132"/>
        <v>1.7409906200735369E-4</v>
      </c>
      <c r="AK178">
        <f t="shared" si="132"/>
        <v>1.989703565798328E-4</v>
      </c>
      <c r="AL178">
        <f t="shared" si="113"/>
        <v>2.2384165115231191E-4</v>
      </c>
      <c r="AN178">
        <f t="shared" si="133"/>
        <v>0.17134769224749524</v>
      </c>
      <c r="AO178">
        <f t="shared" si="134"/>
        <v>0.34269538449499048</v>
      </c>
      <c r="AP178">
        <f t="shared" si="157"/>
        <v>0.51404307674248562</v>
      </c>
      <c r="AQ178">
        <f t="shared" si="135"/>
        <v>0.68539076898998097</v>
      </c>
      <c r="AR178">
        <f t="shared" si="114"/>
        <v>0.85673846123747621</v>
      </c>
      <c r="AS178">
        <f t="shared" si="115"/>
        <v>1.0280861534849715</v>
      </c>
      <c r="AT178">
        <f t="shared" si="115"/>
        <v>1.1994338457324667</v>
      </c>
      <c r="AU178">
        <f t="shared" si="115"/>
        <v>1.3707815379799622</v>
      </c>
      <c r="AV178">
        <f t="shared" si="136"/>
        <v>1.5421292302274574</v>
      </c>
      <c r="AX178" t="str">
        <f t="shared" si="137"/>
        <v>0,985355866192278+0,170510459973766i</v>
      </c>
      <c r="AY178" t="str">
        <f t="shared" si="138"/>
        <v>0,941852366079069+0,336026963964588i</v>
      </c>
      <c r="AZ178" t="str">
        <f t="shared" si="158"/>
        <v>0,870763641813898+0,49170182030881i</v>
      </c>
      <c r="BA178" t="str">
        <f t="shared" si="159"/>
        <v>0,774171758977483+0,632975582152827i</v>
      </c>
      <c r="BB178" t="str">
        <f t="shared" si="160"/>
        <v>0,654905726483816+0,755710585752711i</v>
      </c>
      <c r="BC178" t="str">
        <f t="shared" si="139"/>
        <v>0,516458639810005+0,856312135477245i</v>
      </c>
      <c r="BD178" t="str">
        <f t="shared" si="140"/>
        <v>0,36288537428113+0,93183378621557i</v>
      </c>
      <c r="BE178" t="str">
        <f t="shared" si="141"/>
        <v>0,198683824796578+0,980063639650101i</v>
      </c>
      <c r="BF178" t="str">
        <f t="shared" si="142"/>
        <v>0,0286631702805253+0,999589126926393i</v>
      </c>
      <c r="BH178" t="str">
        <f t="shared" si="143"/>
        <v>5,22704935954654+2,3869254121527i</v>
      </c>
      <c r="BJ178">
        <f t="shared" si="144"/>
        <v>5.746255992410731</v>
      </c>
      <c r="BL178">
        <f t="shared" si="145"/>
        <v>0.95770933206845521</v>
      </c>
      <c r="BN178">
        <f t="shared" si="146"/>
        <v>-6.2082627205447007</v>
      </c>
      <c r="BQ178" t="str">
        <f t="shared" si="147"/>
        <v>6,33374036871478+6,15472410042201i</v>
      </c>
      <c r="BS178">
        <f t="shared" si="148"/>
        <v>8.8315851244611103</v>
      </c>
      <c r="BU178">
        <f t="shared" si="149"/>
        <v>0.88315851244611099</v>
      </c>
      <c r="BW178">
        <f t="shared" si="150"/>
        <v>-6.5602133202857305</v>
      </c>
      <c r="BZ178" t="str">
        <f t="shared" si="151"/>
        <v>3,79797187408525+0,998239244247164i</v>
      </c>
      <c r="CB178">
        <f t="shared" si="152"/>
        <v>3.9269672706934773</v>
      </c>
      <c r="CD178">
        <f t="shared" si="153"/>
        <v>0.98174181767336932</v>
      </c>
      <c r="CF178">
        <f t="shared" si="154"/>
        <v>-6.1006270099753941</v>
      </c>
    </row>
    <row r="179" spans="7:84" x14ac:dyDescent="0.3">
      <c r="G179">
        <v>174</v>
      </c>
      <c r="H179">
        <f t="shared" si="116"/>
        <v>3.0368728984701332</v>
      </c>
      <c r="J179">
        <f t="shared" si="161"/>
        <v>7.3169924287357618E-3</v>
      </c>
      <c r="K179">
        <f t="shared" si="117"/>
        <v>7.3169924287357618E-3</v>
      </c>
      <c r="L179">
        <f t="shared" si="118"/>
        <v>7.3169924287357618E-3</v>
      </c>
      <c r="M179">
        <f t="shared" si="119"/>
        <v>7.3169924287357618E-3</v>
      </c>
      <c r="N179">
        <f t="shared" si="120"/>
        <v>7.3169924287357618E-3</v>
      </c>
      <c r="O179">
        <f t="shared" si="155"/>
        <v>7.3169924287357618E-3</v>
      </c>
      <c r="P179">
        <f t="shared" si="156"/>
        <v>7.3169924287357618E-3</v>
      </c>
      <c r="Q179">
        <f t="shared" si="156"/>
        <v>7.3169924287357618E-3</v>
      </c>
      <c r="R179">
        <f t="shared" si="156"/>
        <v>7.3169924287357618E-3</v>
      </c>
      <c r="T179">
        <f t="shared" si="121"/>
        <v>7.3169924287357618E-3</v>
      </c>
      <c r="U179">
        <f t="shared" si="122"/>
        <v>1.4633984857471524E-2</v>
      </c>
      <c r="V179">
        <f t="shared" si="110"/>
        <v>2.1950977286207284E-2</v>
      </c>
      <c r="W179">
        <f t="shared" si="123"/>
        <v>2.9267969714943047E-2</v>
      </c>
      <c r="X179">
        <f t="shared" si="124"/>
        <v>3.6584962143678811E-2</v>
      </c>
      <c r="Y179">
        <f t="shared" si="125"/>
        <v>4.3901954572414574E-2</v>
      </c>
      <c r="Z179">
        <f t="shared" si="126"/>
        <v>5.1218947001150338E-2</v>
      </c>
      <c r="AA179">
        <f t="shared" si="127"/>
        <v>5.8535939429886101E-2</v>
      </c>
      <c r="AB179">
        <f t="shared" si="128"/>
        <v>6.5852931858621858E-2</v>
      </c>
      <c r="AD179">
        <f t="shared" si="111"/>
        <v>2.1332339442378314E-5</v>
      </c>
      <c r="AE179">
        <f t="shared" si="112"/>
        <v>4.2664678884756628E-5</v>
      </c>
      <c r="AF179">
        <f t="shared" si="129"/>
        <v>6.3997018327134939E-5</v>
      </c>
      <c r="AG179">
        <f t="shared" si="130"/>
        <v>8.5329357769513257E-5</v>
      </c>
      <c r="AH179">
        <f t="shared" si="131"/>
        <v>1.0666169721189157E-4</v>
      </c>
      <c r="AI179">
        <f t="shared" si="132"/>
        <v>1.2799403665426991E-4</v>
      </c>
      <c r="AJ179">
        <f t="shared" si="132"/>
        <v>1.4932637609664821E-4</v>
      </c>
      <c r="AK179">
        <f t="shared" si="132"/>
        <v>1.7065871553902654E-4</v>
      </c>
      <c r="AL179">
        <f t="shared" si="113"/>
        <v>1.9199105498140484E-4</v>
      </c>
      <c r="AN179">
        <f t="shared" si="133"/>
        <v>0.1469665008003401</v>
      </c>
      <c r="AO179">
        <f t="shared" si="134"/>
        <v>0.2939330016006802</v>
      </c>
      <c r="AP179">
        <f t="shared" si="157"/>
        <v>0.44089950240102027</v>
      </c>
      <c r="AQ179">
        <f t="shared" si="135"/>
        <v>0.5878660032013604</v>
      </c>
      <c r="AR179">
        <f t="shared" si="114"/>
        <v>0.73483250400170053</v>
      </c>
      <c r="AS179">
        <f t="shared" si="115"/>
        <v>0.88179900480204076</v>
      </c>
      <c r="AT179">
        <f t="shared" si="115"/>
        <v>1.0287655056023808</v>
      </c>
      <c r="AU179">
        <f t="shared" si="115"/>
        <v>1.175732006402721</v>
      </c>
      <c r="AV179">
        <f t="shared" si="136"/>
        <v>1.322698507203061</v>
      </c>
      <c r="AX179" t="str">
        <f t="shared" si="137"/>
        <v>0,98921984830577+0,146438013227134i</v>
      </c>
      <c r="AY179" t="str">
        <f t="shared" si="138"/>
        <v>0,95711181656418+0,289718778461487i</v>
      </c>
      <c r="AZ179" t="str">
        <f t="shared" si="158"/>
        <v>0,904368163680785+0,426753118934876i</v>
      </c>
      <c r="BA179" t="str">
        <f t="shared" si="159"/>
        <v>0,832126058813568+0,554586532692057i</v>
      </c>
      <c r="BB179" t="str">
        <f t="shared" si="160"/>
        <v>0,741943063660886+0,670462892549243i</v>
      </c>
      <c r="BC179" t="str">
        <f t="shared" si="139"/>
        <v>0,635763550958711+0,771883869032363i</v>
      </c>
      <c r="BD179" t="str">
        <f t="shared" si="140"/>
        <v>0,515876783214542+0,856662795118486i</v>
      </c>
      <c r="BE179" t="str">
        <f t="shared" si="141"/>
        <v>0,384867555513203+0,922971811440247i</v>
      </c>
      <c r="BF179" t="str">
        <f t="shared" si="142"/>
        <v>0,245560466550625+0,96938127548836i</v>
      </c>
      <c r="BH179" t="str">
        <f t="shared" si="143"/>
        <v>5,42476895102519+2,0879593358648i</v>
      </c>
      <c r="BJ179">
        <f t="shared" si="144"/>
        <v>5.8127181559260137</v>
      </c>
      <c r="BL179">
        <f t="shared" si="145"/>
        <v>0.96878635932100232</v>
      </c>
      <c r="BN179">
        <f t="shared" si="146"/>
        <v>-6.1583197609111267</v>
      </c>
      <c r="BQ179" t="str">
        <f t="shared" si="147"/>
        <v>7,20683730726227+5,60885908694425i</v>
      </c>
      <c r="BS179">
        <f t="shared" si="148"/>
        <v>9.1322398255052626</v>
      </c>
      <c r="BU179">
        <f t="shared" si="149"/>
        <v>0.91322398255052628</v>
      </c>
      <c r="BW179">
        <f t="shared" si="150"/>
        <v>-6.4148268317403145</v>
      </c>
      <c r="BZ179" t="str">
        <f t="shared" si="151"/>
        <v>3,85069982855074+0,862909910623497i</v>
      </c>
      <c r="CB179">
        <f t="shared" si="152"/>
        <v>3.9462010444797349</v>
      </c>
      <c r="CD179">
        <f t="shared" si="153"/>
        <v>0.98655026111993371</v>
      </c>
      <c r="CF179">
        <f t="shared" si="154"/>
        <v>-6.0794077546402958</v>
      </c>
    </row>
    <row r="180" spans="7:84" x14ac:dyDescent="0.3">
      <c r="G180">
        <v>175</v>
      </c>
      <c r="H180">
        <f t="shared" si="116"/>
        <v>3.0543261909900767</v>
      </c>
      <c r="J180">
        <f t="shared" si="161"/>
        <v>6.1009019923360741E-3</v>
      </c>
      <c r="K180">
        <f t="shared" si="117"/>
        <v>6.1009019923360741E-3</v>
      </c>
      <c r="L180">
        <f t="shared" si="118"/>
        <v>6.1009019923360741E-3</v>
      </c>
      <c r="M180">
        <f t="shared" si="119"/>
        <v>6.1009019923360741E-3</v>
      </c>
      <c r="N180">
        <f t="shared" si="120"/>
        <v>6.1009019923360741E-3</v>
      </c>
      <c r="O180">
        <f t="shared" si="155"/>
        <v>6.1009019923360741E-3</v>
      </c>
      <c r="P180">
        <f t="shared" si="156"/>
        <v>6.1009019923360741E-3</v>
      </c>
      <c r="Q180">
        <f t="shared" si="156"/>
        <v>6.1009019923360741E-3</v>
      </c>
      <c r="R180">
        <f t="shared" si="156"/>
        <v>6.1009019923360741E-3</v>
      </c>
      <c r="T180">
        <f t="shared" si="121"/>
        <v>6.1009019923360741E-3</v>
      </c>
      <c r="U180">
        <f t="shared" si="122"/>
        <v>1.2201803984672148E-2</v>
      </c>
      <c r="V180">
        <f t="shared" si="110"/>
        <v>1.8302705977008223E-2</v>
      </c>
      <c r="W180">
        <f t="shared" si="123"/>
        <v>2.4403607969344297E-2</v>
      </c>
      <c r="X180">
        <f t="shared" si="124"/>
        <v>3.050450996168037E-2</v>
      </c>
      <c r="Y180">
        <f t="shared" si="125"/>
        <v>3.6605411954016447E-2</v>
      </c>
      <c r="Z180">
        <f t="shared" si="126"/>
        <v>4.270631394635252E-2</v>
      </c>
      <c r="AA180">
        <f t="shared" si="127"/>
        <v>4.8807215938688593E-2</v>
      </c>
      <c r="AB180">
        <f t="shared" si="128"/>
        <v>5.4908117931024666E-2</v>
      </c>
      <c r="AD180">
        <f t="shared" si="111"/>
        <v>1.7786886275032285E-5</v>
      </c>
      <c r="AE180">
        <f t="shared" si="112"/>
        <v>3.557377255006457E-5</v>
      </c>
      <c r="AF180">
        <f t="shared" si="129"/>
        <v>5.3360658825096858E-5</v>
      </c>
      <c r="AG180">
        <f t="shared" si="130"/>
        <v>7.1147545100129139E-5</v>
      </c>
      <c r="AH180">
        <f t="shared" si="131"/>
        <v>8.8934431375161434E-5</v>
      </c>
      <c r="AI180">
        <f t="shared" si="132"/>
        <v>1.0672131765019372E-4</v>
      </c>
      <c r="AJ180">
        <f t="shared" si="132"/>
        <v>1.24508203925226E-4</v>
      </c>
      <c r="AK180">
        <f t="shared" si="132"/>
        <v>1.4229509020025828E-4</v>
      </c>
      <c r="AL180">
        <f t="shared" si="113"/>
        <v>1.6008197647529056E-4</v>
      </c>
      <c r="AN180">
        <f t="shared" si="133"/>
        <v>0.12254054193334413</v>
      </c>
      <c r="AO180">
        <f t="shared" si="134"/>
        <v>0.24508108386668825</v>
      </c>
      <c r="AP180">
        <f t="shared" si="157"/>
        <v>0.36762162580003238</v>
      </c>
      <c r="AQ180">
        <f t="shared" si="135"/>
        <v>0.49016216773337651</v>
      </c>
      <c r="AR180">
        <f t="shared" si="114"/>
        <v>0.61270270966672069</v>
      </c>
      <c r="AS180">
        <f t="shared" si="115"/>
        <v>0.73524325160006476</v>
      </c>
      <c r="AT180">
        <f t="shared" si="115"/>
        <v>0.85778379353340894</v>
      </c>
      <c r="AU180">
        <f t="shared" si="115"/>
        <v>0.98032433546675302</v>
      </c>
      <c r="AV180">
        <f t="shared" si="136"/>
        <v>1.1028648774000971</v>
      </c>
      <c r="AX180" t="str">
        <f t="shared" si="137"/>
        <v>0,992501298331348+0,122234090214588i</v>
      </c>
      <c r="AY180" t="str">
        <f t="shared" si="138"/>
        <v>0,970117654378824+0,242634986476659i</v>
      </c>
      <c r="AZ180" t="str">
        <f t="shared" si="158"/>
        <v>0,933184764678942+0,359396987982798i</v>
      </c>
      <c r="BA180" t="str">
        <f t="shared" si="159"/>
        <v>0,882256526674943+0,470768967901948i</v>
      </c>
      <c r="BB180" t="str">
        <f t="shared" si="160"/>
        <v>0,818096731693432+0,575080635730785i</v>
      </c>
      <c r="BC180" t="str">
        <f t="shared" si="139"/>
        <v>0,741667610057785+0,670767587314096i</v>
      </c>
      <c r="BD180" t="str">
        <f t="shared" si="140"/>
        <v>0,654115400131887+0,756394766844867i</v>
      </c>
      <c r="BE180" t="str">
        <f t="shared" si="141"/>
        <v>0,55675315772107+0,83067798897504i</v>
      </c>
      <c r="BF180" t="str">
        <f t="shared" si="142"/>
        <v>0,451041063644593+0,892503198261135i</v>
      </c>
      <c r="BH180" t="str">
        <f t="shared" si="143"/>
        <v>5,59615697575749+1,77011566830678i</v>
      </c>
      <c r="BJ180">
        <f t="shared" si="144"/>
        <v>5.8694362912041536</v>
      </c>
      <c r="BL180">
        <f t="shared" si="145"/>
        <v>0.97823938186735893</v>
      </c>
      <c r="BN180">
        <f t="shared" si="146"/>
        <v>-6.1161484870509479</v>
      </c>
      <c r="BQ180" t="str">
        <f t="shared" si="147"/>
        <v>7,99973420731282+4,92045920970192i</v>
      </c>
      <c r="BS180">
        <f t="shared" si="148"/>
        <v>9.3918404065439347</v>
      </c>
      <c r="BU180">
        <f t="shared" si="149"/>
        <v>0.93918404065439343</v>
      </c>
      <c r="BW180">
        <f t="shared" si="150"/>
        <v>-6.2930928723130162</v>
      </c>
      <c r="BZ180" t="str">
        <f t="shared" si="151"/>
        <v>3,89580371738911+0,724266064674045i</v>
      </c>
      <c r="CB180">
        <f t="shared" si="152"/>
        <v>3.9625557329659395</v>
      </c>
      <c r="CD180">
        <f t="shared" si="153"/>
        <v>0.99063893324148489</v>
      </c>
      <c r="CF180">
        <f t="shared" si="154"/>
        <v>-6.0614459907696876</v>
      </c>
    </row>
    <row r="181" spans="7:84" x14ac:dyDescent="0.3">
      <c r="G181">
        <v>176</v>
      </c>
      <c r="H181">
        <f t="shared" si="116"/>
        <v>3.0717794835100198</v>
      </c>
      <c r="J181">
        <f t="shared" si="161"/>
        <v>4.8829531620887875E-3</v>
      </c>
      <c r="K181">
        <f t="shared" si="117"/>
        <v>4.8829531620887875E-3</v>
      </c>
      <c r="L181">
        <f t="shared" si="118"/>
        <v>4.8829531620887875E-3</v>
      </c>
      <c r="M181">
        <f t="shared" si="119"/>
        <v>4.8829531620887875E-3</v>
      </c>
      <c r="N181">
        <f t="shared" si="120"/>
        <v>4.8829531620887875E-3</v>
      </c>
      <c r="O181">
        <f t="shared" si="155"/>
        <v>4.8829531620887875E-3</v>
      </c>
      <c r="P181">
        <f t="shared" si="156"/>
        <v>4.8829531620887875E-3</v>
      </c>
      <c r="Q181">
        <f t="shared" si="156"/>
        <v>4.8829531620887875E-3</v>
      </c>
      <c r="R181">
        <f t="shared" si="156"/>
        <v>4.8829531620887875E-3</v>
      </c>
      <c r="T181">
        <f t="shared" si="121"/>
        <v>4.8829531620887875E-3</v>
      </c>
      <c r="U181">
        <f t="shared" si="122"/>
        <v>9.765906324177575E-3</v>
      </c>
      <c r="V181">
        <f t="shared" si="110"/>
        <v>1.4648859486266362E-2</v>
      </c>
      <c r="W181">
        <f t="shared" si="123"/>
        <v>1.953181264835515E-2</v>
      </c>
      <c r="X181">
        <f t="shared" si="124"/>
        <v>2.4414765810443939E-2</v>
      </c>
      <c r="Y181">
        <f t="shared" si="125"/>
        <v>2.9297718972532728E-2</v>
      </c>
      <c r="Z181">
        <f t="shared" si="126"/>
        <v>3.4180672134621518E-2</v>
      </c>
      <c r="AA181">
        <f t="shared" si="127"/>
        <v>3.9063625296710307E-2</v>
      </c>
      <c r="AB181">
        <f t="shared" si="128"/>
        <v>4.3946578458799096E-2</v>
      </c>
      <c r="AD181">
        <f t="shared" si="111"/>
        <v>1.4236015049821538E-5</v>
      </c>
      <c r="AE181">
        <f t="shared" si="112"/>
        <v>2.8472030099643075E-5</v>
      </c>
      <c r="AF181">
        <f t="shared" si="129"/>
        <v>4.2708045149464616E-5</v>
      </c>
      <c r="AG181">
        <f t="shared" si="130"/>
        <v>5.6944060199286151E-5</v>
      </c>
      <c r="AH181">
        <f t="shared" si="131"/>
        <v>7.1180075249107692E-5</v>
      </c>
      <c r="AI181">
        <f t="shared" si="132"/>
        <v>8.5416090298929233E-5</v>
      </c>
      <c r="AJ181">
        <f t="shared" si="132"/>
        <v>9.9652105348750774E-5</v>
      </c>
      <c r="AK181">
        <f t="shared" si="132"/>
        <v>1.1388812039857233E-4</v>
      </c>
      <c r="AL181">
        <f t="shared" si="113"/>
        <v>1.2812413544839387E-4</v>
      </c>
      <c r="AN181">
        <f t="shared" si="133"/>
        <v>9.8077256030199012E-2</v>
      </c>
      <c r="AO181">
        <f t="shared" si="134"/>
        <v>0.19615451206039802</v>
      </c>
      <c r="AP181">
        <f t="shared" si="157"/>
        <v>0.29423176809059703</v>
      </c>
      <c r="AQ181">
        <f t="shared" si="135"/>
        <v>0.39230902412079605</v>
      </c>
      <c r="AR181">
        <f t="shared" si="114"/>
        <v>0.49038628015099506</v>
      </c>
      <c r="AS181">
        <f t="shared" si="115"/>
        <v>0.58846353618119407</v>
      </c>
      <c r="AT181">
        <f t="shared" si="115"/>
        <v>0.68654079221139319</v>
      </c>
      <c r="AU181">
        <f t="shared" si="115"/>
        <v>0.78461804824159231</v>
      </c>
      <c r="AV181">
        <f t="shared" si="136"/>
        <v>0.88269530427179133</v>
      </c>
      <c r="AX181" t="str">
        <f t="shared" si="137"/>
        <v>0,995194280022636+0,0979200950276699i</v>
      </c>
      <c r="AY181" t="str">
        <f t="shared" si="138"/>
        <v>0,980823309979544+0,19489903694162i</v>
      </c>
      <c r="AZ181" t="str">
        <f t="shared" si="158"/>
        <v>0,957025215586386+0,290004718464771i</v>
      </c>
      <c r="BA181" t="str">
        <f t="shared" si="159"/>
        <v>0,924028730798458+0,38232303704981i</v>
      </c>
      <c r="BB181" t="str">
        <f t="shared" si="160"/>
        <v>0,882150999348016+0,470966680720936i</v>
      </c>
      <c r="BC181" t="str">
        <f t="shared" si="139"/>
        <v>0,831794526536337+0,555083656419634i</v>
      </c>
      <c r="BD181" t="str">
        <f t="shared" si="140"/>
        <v>0,773443310578182+0,633865478884804i</v>
      </c>
      <c r="BE181" t="str">
        <f t="shared" si="141"/>
        <v>0,707658190682018+0,706554941360297i</v>
      </c>
      <c r="BF181" t="str">
        <f t="shared" si="142"/>
        <v>0,635071456577642+0,772453393442188i</v>
      </c>
      <c r="BH181" t="str">
        <f t="shared" si="143"/>
        <v>5,73922253573504+1,43611356820481i</v>
      </c>
      <c r="BJ181">
        <f t="shared" si="144"/>
        <v>5.9161725376691727</v>
      </c>
      <c r="BL181">
        <f t="shared" si="145"/>
        <v>0.98602875627819542</v>
      </c>
      <c r="BN181">
        <f t="shared" si="146"/>
        <v>-6.0817041055426628</v>
      </c>
      <c r="BQ181" t="str">
        <f t="shared" si="147"/>
        <v>8,68719002010922+4,10407103831173i</v>
      </c>
      <c r="BS181">
        <f t="shared" si="148"/>
        <v>9.6078441667730203</v>
      </c>
      <c r="BU181">
        <f t="shared" si="149"/>
        <v>0.96078441667730208</v>
      </c>
      <c r="BW181">
        <f t="shared" si="150"/>
        <v>-6.1943404086102847</v>
      </c>
      <c r="BZ181" t="str">
        <f t="shared" si="151"/>
        <v>3,93304280558857+0,582823850434061i</v>
      </c>
      <c r="CB181">
        <f t="shared" si="152"/>
        <v>3.9759916186062059</v>
      </c>
      <c r="CD181">
        <f t="shared" si="153"/>
        <v>0.99399790465155147</v>
      </c>
      <c r="CF181">
        <f t="shared" si="154"/>
        <v>-6.0467452242283013</v>
      </c>
    </row>
    <row r="182" spans="7:84" x14ac:dyDescent="0.3">
      <c r="G182">
        <v>177</v>
      </c>
      <c r="H182">
        <f t="shared" si="116"/>
        <v>3.0892327760299634</v>
      </c>
      <c r="J182">
        <f t="shared" si="161"/>
        <v>3.6635169370060668E-3</v>
      </c>
      <c r="K182">
        <f t="shared" si="117"/>
        <v>3.6635169370060668E-3</v>
      </c>
      <c r="L182">
        <f t="shared" si="118"/>
        <v>3.6635169370060668E-3</v>
      </c>
      <c r="M182">
        <f t="shared" si="119"/>
        <v>3.6635169370060668E-3</v>
      </c>
      <c r="N182">
        <f t="shared" si="120"/>
        <v>3.6635169370060668E-3</v>
      </c>
      <c r="O182">
        <f t="shared" si="155"/>
        <v>3.6635169370060668E-3</v>
      </c>
      <c r="P182">
        <f t="shared" si="156"/>
        <v>3.6635169370060668E-3</v>
      </c>
      <c r="Q182">
        <f t="shared" si="156"/>
        <v>3.6635169370060668E-3</v>
      </c>
      <c r="R182">
        <f t="shared" si="156"/>
        <v>3.6635169370060668E-3</v>
      </c>
      <c r="T182">
        <f t="shared" si="121"/>
        <v>3.6635169370060668E-3</v>
      </c>
      <c r="U182">
        <f t="shared" si="122"/>
        <v>7.3270338740121337E-3</v>
      </c>
      <c r="V182">
        <f t="shared" si="110"/>
        <v>1.09905508110182E-2</v>
      </c>
      <c r="W182">
        <f t="shared" si="123"/>
        <v>1.4654067748024267E-2</v>
      </c>
      <c r="X182">
        <f t="shared" si="124"/>
        <v>1.8317584685030336E-2</v>
      </c>
      <c r="Y182">
        <f t="shared" si="125"/>
        <v>2.1981101622036404E-2</v>
      </c>
      <c r="Z182">
        <f t="shared" si="126"/>
        <v>2.5644618559042473E-2</v>
      </c>
      <c r="AA182">
        <f t="shared" si="127"/>
        <v>2.9308135496048542E-2</v>
      </c>
      <c r="AB182">
        <f t="shared" si="128"/>
        <v>3.297165243305461E-2</v>
      </c>
      <c r="AD182">
        <f t="shared" si="111"/>
        <v>1.0680807396519145E-5</v>
      </c>
      <c r="AE182">
        <f t="shared" si="112"/>
        <v>2.136161479303829E-5</v>
      </c>
      <c r="AF182">
        <f t="shared" si="129"/>
        <v>3.2042422189557439E-5</v>
      </c>
      <c r="AG182">
        <f t="shared" si="130"/>
        <v>4.2723229586076581E-5</v>
      </c>
      <c r="AH182">
        <f t="shared" si="131"/>
        <v>5.340403698259573E-5</v>
      </c>
      <c r="AI182">
        <f t="shared" si="132"/>
        <v>6.4084844379114878E-5</v>
      </c>
      <c r="AJ182">
        <f t="shared" si="132"/>
        <v>7.4765651775634027E-5</v>
      </c>
      <c r="AK182">
        <f t="shared" si="132"/>
        <v>8.5446459172153189E-5</v>
      </c>
      <c r="AL182">
        <f t="shared" si="113"/>
        <v>9.6127266568672338E-5</v>
      </c>
      <c r="AN182">
        <f t="shared" si="133"/>
        <v>7.3584094844770728E-2</v>
      </c>
      <c r="AO182">
        <f t="shared" si="134"/>
        <v>0.14716818968954146</v>
      </c>
      <c r="AP182">
        <f t="shared" si="157"/>
        <v>0.22075228453431223</v>
      </c>
      <c r="AQ182">
        <f t="shared" si="135"/>
        <v>0.29433637937908291</v>
      </c>
      <c r="AR182">
        <f t="shared" si="114"/>
        <v>0.36792047422385366</v>
      </c>
      <c r="AS182">
        <f t="shared" si="115"/>
        <v>0.44150456906862445</v>
      </c>
      <c r="AT182">
        <f t="shared" si="115"/>
        <v>0.51508866391339514</v>
      </c>
      <c r="AU182">
        <f t="shared" si="115"/>
        <v>0.58867275875816605</v>
      </c>
      <c r="AV182">
        <f t="shared" si="136"/>
        <v>0.66225685360293673</v>
      </c>
      <c r="AX182" t="str">
        <f t="shared" si="137"/>
        <v>0,997293911859939+0,0735177078471541i</v>
      </c>
      <c r="AY182" t="str">
        <f t="shared" si="138"/>
        <v>0,989190293265801+0,146637524899729i</v>
      </c>
      <c r="AZ182" t="str">
        <f t="shared" si="158"/>
        <v>0,975733002429923+0,218963713818266i</v>
      </c>
      <c r="BA182" t="str">
        <f t="shared" si="159"/>
        <v>0,956994872582563+0,290104832518668i</v>
      </c>
      <c r="BB182" t="str">
        <f t="shared" si="160"/>
        <v>0,933077317785613+0,359675852725765i</v>
      </c>
      <c r="BC182" t="str">
        <f t="shared" si="139"/>
        <v>0,904109784061825+0,427300243814206i</v>
      </c>
      <c r="BD182" t="str">
        <f t="shared" si="140"/>
        <v>0,870249048810112+0,492612010658586i</v>
      </c>
      <c r="BE182" t="str">
        <f t="shared" si="141"/>
        <v>0,831678372298631+0,555257674463577i</v>
      </c>
      <c r="BF182" t="str">
        <f t="shared" si="142"/>
        <v>0,788606505827905+0,614898185853481i</v>
      </c>
      <c r="BH182" t="str">
        <f t="shared" si="143"/>
        <v>5,85228939792384+1,08889963180958i</v>
      </c>
      <c r="BJ182">
        <f t="shared" si="144"/>
        <v>5.9527299287979485</v>
      </c>
      <c r="BL182">
        <f t="shared" si="145"/>
        <v>0.99212165479965808</v>
      </c>
      <c r="BN182">
        <f t="shared" si="146"/>
        <v>-6.0549506235041619</v>
      </c>
      <c r="BQ182" t="str">
        <f t="shared" si="147"/>
        <v>9,24693310892231+3,17896774659943i</v>
      </c>
      <c r="BS182">
        <f t="shared" si="148"/>
        <v>9.778118830061489</v>
      </c>
      <c r="BU182">
        <f t="shared" si="149"/>
        <v>0.97781188300614885</v>
      </c>
      <c r="BW182">
        <f t="shared" si="150"/>
        <v>-6.1180468053898736</v>
      </c>
      <c r="BZ182" t="str">
        <f t="shared" si="151"/>
        <v>3,96221720755566+0,439118946565149i</v>
      </c>
      <c r="CB182">
        <f t="shared" si="152"/>
        <v>3.9864759687075328</v>
      </c>
      <c r="CD182">
        <f t="shared" si="153"/>
        <v>0.99661899217688321</v>
      </c>
      <c r="CF182">
        <f t="shared" si="154"/>
        <v>-6.0353083223461814</v>
      </c>
    </row>
    <row r="183" spans="7:84" x14ac:dyDescent="0.3">
      <c r="G183">
        <v>178</v>
      </c>
      <c r="H183">
        <f t="shared" si="116"/>
        <v>3.1066860685499065</v>
      </c>
      <c r="J183">
        <f t="shared" si="161"/>
        <v>2.4429647691750801E-3</v>
      </c>
      <c r="K183">
        <f t="shared" si="117"/>
        <v>2.4429647691750801E-3</v>
      </c>
      <c r="L183">
        <f t="shared" si="118"/>
        <v>2.4429647691750801E-3</v>
      </c>
      <c r="M183">
        <f t="shared" si="119"/>
        <v>2.4429647691750801E-3</v>
      </c>
      <c r="N183">
        <f t="shared" si="120"/>
        <v>2.4429647691750801E-3</v>
      </c>
      <c r="O183">
        <f t="shared" si="155"/>
        <v>2.4429647691750801E-3</v>
      </c>
      <c r="P183">
        <f t="shared" si="156"/>
        <v>2.4429647691750801E-3</v>
      </c>
      <c r="Q183">
        <f t="shared" si="156"/>
        <v>2.4429647691750801E-3</v>
      </c>
      <c r="R183">
        <f t="shared" si="156"/>
        <v>2.4429647691750801E-3</v>
      </c>
      <c r="T183">
        <f t="shared" si="121"/>
        <v>2.4429647691750801E-3</v>
      </c>
      <c r="U183">
        <f t="shared" si="122"/>
        <v>4.8859295383501603E-3</v>
      </c>
      <c r="V183">
        <f t="shared" si="110"/>
        <v>7.3288943075252404E-3</v>
      </c>
      <c r="W183">
        <f t="shared" si="123"/>
        <v>9.7718590767003205E-3</v>
      </c>
      <c r="X183">
        <f t="shared" si="124"/>
        <v>1.2214823845875401E-2</v>
      </c>
      <c r="Y183">
        <f t="shared" si="125"/>
        <v>1.4657788615050481E-2</v>
      </c>
      <c r="Z183">
        <f t="shared" si="126"/>
        <v>1.7100753384225561E-2</v>
      </c>
      <c r="AA183">
        <f t="shared" si="127"/>
        <v>1.9543718153400641E-2</v>
      </c>
      <c r="AB183">
        <f t="shared" si="128"/>
        <v>2.1986682922575721E-2</v>
      </c>
      <c r="AD183">
        <f t="shared" si="111"/>
        <v>7.1223462658165601E-6</v>
      </c>
      <c r="AE183">
        <f t="shared" si="112"/>
        <v>1.424469253163312E-5</v>
      </c>
      <c r="AF183">
        <f t="shared" si="129"/>
        <v>2.1367038797449679E-5</v>
      </c>
      <c r="AG183">
        <f t="shared" si="130"/>
        <v>2.848938506326624E-5</v>
      </c>
      <c r="AH183">
        <f t="shared" si="131"/>
        <v>3.5611731329082798E-5</v>
      </c>
      <c r="AI183">
        <f t="shared" si="132"/>
        <v>4.2734077594899359E-5</v>
      </c>
      <c r="AJ183">
        <f t="shared" si="132"/>
        <v>4.985642386071592E-5</v>
      </c>
      <c r="AK183">
        <f t="shared" si="132"/>
        <v>5.6978770126532481E-5</v>
      </c>
      <c r="AL183">
        <f t="shared" si="113"/>
        <v>6.4101116392349035E-5</v>
      </c>
      <c r="AN183">
        <f t="shared" si="133"/>
        <v>4.9068519231228229E-2</v>
      </c>
      <c r="AO183">
        <f t="shared" si="134"/>
        <v>9.8137038462456458E-2</v>
      </c>
      <c r="AP183">
        <f t="shared" si="157"/>
        <v>0.14720555769368468</v>
      </c>
      <c r="AQ183">
        <f t="shared" si="135"/>
        <v>0.19627407692491292</v>
      </c>
      <c r="AR183">
        <f t="shared" si="114"/>
        <v>0.24534259615614112</v>
      </c>
      <c r="AS183">
        <f t="shared" si="115"/>
        <v>0.29441111538736936</v>
      </c>
      <c r="AT183">
        <f t="shared" si="115"/>
        <v>0.3434796346185976</v>
      </c>
      <c r="AU183">
        <f t="shared" si="115"/>
        <v>0.39254815384982583</v>
      </c>
      <c r="AV183">
        <f t="shared" si="136"/>
        <v>0.44161667308105401</v>
      </c>
      <c r="AX183" t="str">
        <f t="shared" si="137"/>
        <v>0,998796381737241+0,0490488310624751i</v>
      </c>
      <c r="AY183" t="str">
        <f t="shared" si="138"/>
        <v>0,99518842434281+0,0979795899872827i</v>
      </c>
      <c r="AZ183" t="str">
        <f t="shared" si="158"/>
        <v>0,989184813023528+0,146674488864318i</v>
      </c>
      <c r="BA183" t="str">
        <f t="shared" si="159"/>
        <v>0,980799999891848+0,195016307554397i</v>
      </c>
      <c r="BB183" t="str">
        <f t="shared" si="160"/>
        <v>0,970054169176201+0,242888675865859i</v>
      </c>
      <c r="BC183" t="str">
        <f t="shared" si="139"/>
        <v>0,956973188632782+0,290176353685143i</v>
      </c>
      <c r="BD183" t="str">
        <f t="shared" si="140"/>
        <v>0,941588547275746+0,336765508386994i</v>
      </c>
      <c r="BE183" t="str">
        <f t="shared" si="141"/>
        <v>0,923937279575698+0,382543988856522i</v>
      </c>
      <c r="BF183" t="str">
        <f t="shared" si="142"/>
        <v>0,904061876308968+0,427401595463457i</v>
      </c>
      <c r="BH183" t="str">
        <f t="shared" si="143"/>
        <v>5,93402378817163+0,731607893334332i</v>
      </c>
      <c r="BJ183">
        <f t="shared" si="144"/>
        <v>5.9789537904365746</v>
      </c>
      <c r="BL183">
        <f t="shared" si="145"/>
        <v>0.99649229840609577</v>
      </c>
      <c r="BN183">
        <f t="shared" si="146"/>
        <v>-6.0358604481193741</v>
      </c>
      <c r="BQ183" t="str">
        <f t="shared" si="147"/>
        <v>9,66058467996482+2,16849533972645i</v>
      </c>
      <c r="BS183">
        <f t="shared" si="148"/>
        <v>9.9009731035482726</v>
      </c>
      <c r="BU183">
        <f t="shared" si="149"/>
        <v>0.99009731035482729</v>
      </c>
      <c r="BW183">
        <f t="shared" si="150"/>
        <v>-6.0638211059580023</v>
      </c>
      <c r="BZ183" t="str">
        <f t="shared" si="151"/>
        <v>3,98316961910358+0,293702909914076i</v>
      </c>
      <c r="CB183">
        <f t="shared" si="152"/>
        <v>3.9939831764595293</v>
      </c>
      <c r="CD183">
        <f t="shared" si="153"/>
        <v>0.99849579411488232</v>
      </c>
      <c r="CF183">
        <f t="shared" si="154"/>
        <v>-6.0271375146179693</v>
      </c>
    </row>
    <row r="184" spans="7:84" x14ac:dyDescent="0.3">
      <c r="G184">
        <v>179</v>
      </c>
      <c r="H184">
        <f t="shared" si="116"/>
        <v>3.12413936106985</v>
      </c>
      <c r="J184">
        <f t="shared" si="161"/>
        <v>1.2216684506098409E-3</v>
      </c>
      <c r="K184">
        <f t="shared" si="117"/>
        <v>1.2216684506098409E-3</v>
      </c>
      <c r="L184">
        <f t="shared" si="118"/>
        <v>1.2216684506098409E-3</v>
      </c>
      <c r="M184">
        <f t="shared" si="119"/>
        <v>1.2216684506098409E-3</v>
      </c>
      <c r="N184">
        <f t="shared" si="120"/>
        <v>1.2216684506098409E-3</v>
      </c>
      <c r="O184">
        <f t="shared" si="155"/>
        <v>1.2216684506098409E-3</v>
      </c>
      <c r="P184">
        <f t="shared" si="156"/>
        <v>1.2216684506098409E-3</v>
      </c>
      <c r="Q184">
        <f t="shared" si="156"/>
        <v>1.2216684506098409E-3</v>
      </c>
      <c r="R184">
        <f t="shared" si="156"/>
        <v>1.2216684506098409E-3</v>
      </c>
      <c r="T184">
        <f t="shared" si="121"/>
        <v>1.2216684506098409E-3</v>
      </c>
      <c r="U184">
        <f t="shared" si="122"/>
        <v>2.4433369012196817E-3</v>
      </c>
      <c r="V184">
        <f t="shared" si="110"/>
        <v>3.6650053518295228E-3</v>
      </c>
      <c r="W184">
        <f t="shared" si="123"/>
        <v>4.8866738024393635E-3</v>
      </c>
      <c r="X184">
        <f t="shared" si="124"/>
        <v>6.1083422530492041E-3</v>
      </c>
      <c r="Y184">
        <f t="shared" si="125"/>
        <v>7.3300107036590447E-3</v>
      </c>
      <c r="Z184">
        <f t="shared" si="126"/>
        <v>8.5516791542688854E-3</v>
      </c>
      <c r="AA184">
        <f t="shared" si="127"/>
        <v>9.7733476048787269E-3</v>
      </c>
      <c r="AB184">
        <f t="shared" si="128"/>
        <v>1.0995016055488568E-2</v>
      </c>
      <c r="AD184">
        <f t="shared" si="111"/>
        <v>3.5617155994456004E-6</v>
      </c>
      <c r="AE184">
        <f t="shared" si="112"/>
        <v>7.1234311988912008E-6</v>
      </c>
      <c r="AF184">
        <f t="shared" si="129"/>
        <v>1.0685146798336801E-5</v>
      </c>
      <c r="AG184">
        <f t="shared" si="130"/>
        <v>1.4246862397782402E-5</v>
      </c>
      <c r="AH184">
        <f t="shared" si="131"/>
        <v>1.7808577997228001E-5</v>
      </c>
      <c r="AI184">
        <f t="shared" si="132"/>
        <v>2.1370293596673602E-5</v>
      </c>
      <c r="AJ184">
        <f t="shared" si="132"/>
        <v>2.4932009196119199E-5</v>
      </c>
      <c r="AK184">
        <f t="shared" si="132"/>
        <v>2.8493724795564803E-5</v>
      </c>
      <c r="AL184">
        <f t="shared" si="113"/>
        <v>3.2055440395010401E-5</v>
      </c>
      <c r="AN184">
        <f t="shared" si="133"/>
        <v>2.4537996871389862E-2</v>
      </c>
      <c r="AO184">
        <f t="shared" si="134"/>
        <v>4.9075993742779725E-2</v>
      </c>
      <c r="AP184">
        <f t="shared" si="157"/>
        <v>7.361399061416958E-2</v>
      </c>
      <c r="AQ184">
        <f t="shared" si="135"/>
        <v>9.815198748555945E-2</v>
      </c>
      <c r="AR184">
        <f t="shared" si="114"/>
        <v>0.12268998435694931</v>
      </c>
      <c r="AS184">
        <f t="shared" si="115"/>
        <v>0.14722798122833916</v>
      </c>
      <c r="AT184">
        <f t="shared" si="115"/>
        <v>0.17176597809972902</v>
      </c>
      <c r="AU184">
        <f t="shared" si="115"/>
        <v>0.1963039749711189</v>
      </c>
      <c r="AV184">
        <f t="shared" si="136"/>
        <v>0.22084197184250876</v>
      </c>
      <c r="AX184" t="str">
        <f t="shared" si="137"/>
        <v>0,999698958460317+0,0245355345031827i</v>
      </c>
      <c r="AY184" t="str">
        <f t="shared" si="138"/>
        <v>0,998796015093286+0,0490562965761978i</v>
      </c>
      <c r="AZ184" t="str">
        <f t="shared" si="158"/>
        <v>0,99729171354583+0,073547522683108i</v>
      </c>
      <c r="BA184" t="str">
        <f t="shared" si="159"/>
        <v>0,995186959532456+0,0979944670710816i</v>
      </c>
      <c r="BB184" t="str">
        <f t="shared" si="160"/>
        <v>0,992483020289943+0,12238241064856i</v>
      </c>
      <c r="BC184" t="str">
        <f t="shared" si="139"/>
        <v>0,989181523814355+0,146696669847375i</v>
      </c>
      <c r="BD184" t="str">
        <f t="shared" si="140"/>
        <v>0,985284457880858+0,170922605463476i</v>
      </c>
      <c r="BE184" t="str">
        <f t="shared" si="141"/>
        <v>0,980794168846909+0,195045631470946i</v>
      </c>
      <c r="BF184" t="str">
        <f t="shared" si="142"/>
        <v>0,975713360239557+0,219051223804003i</v>
      </c>
      <c r="BH184" t="str">
        <f t="shared" si="143"/>
        <v>5,98345666692183+0,36751623148213i</v>
      </c>
      <c r="BJ184">
        <f t="shared" si="144"/>
        <v>5.9947328435330727</v>
      </c>
      <c r="BL184">
        <f t="shared" si="145"/>
        <v>0.99912214058884541</v>
      </c>
      <c r="BN184">
        <f t="shared" si="146"/>
        <v>-6.0244140826584314</v>
      </c>
      <c r="BQ184" t="str">
        <f t="shared" si="147"/>
        <v>9,91443017770351+1,09923236206793i</v>
      </c>
      <c r="BS184">
        <f t="shared" si="148"/>
        <v>9.9751810777737511</v>
      </c>
      <c r="BU184">
        <f t="shared" si="149"/>
        <v>0.99751810777737515</v>
      </c>
      <c r="BW184">
        <f t="shared" si="150"/>
        <v>-6.0313920322339687</v>
      </c>
      <c r="BZ184" t="str">
        <f t="shared" si="151"/>
        <v>3,99578668709943+0,147139353762488i</v>
      </c>
      <c r="CB184">
        <f t="shared" si="152"/>
        <v>3.9984948716018982</v>
      </c>
      <c r="CD184">
        <f t="shared" si="153"/>
        <v>0.99962371790047455</v>
      </c>
      <c r="CF184">
        <f t="shared" si="154"/>
        <v>-6.0222343932063103</v>
      </c>
    </row>
    <row r="185" spans="7:84" x14ac:dyDescent="0.3">
      <c r="G185">
        <v>180</v>
      </c>
      <c r="H185">
        <f t="shared" si="116"/>
        <v>3.1415926535897931</v>
      </c>
      <c r="J185">
        <f t="shared" si="161"/>
        <v>8.576039184360341E-18</v>
      </c>
      <c r="K185">
        <f t="shared" si="117"/>
        <v>8.576039184360341E-18</v>
      </c>
      <c r="L185">
        <f t="shared" si="118"/>
        <v>8.576039184360341E-18</v>
      </c>
      <c r="M185">
        <f t="shared" si="119"/>
        <v>8.576039184360341E-18</v>
      </c>
      <c r="N185">
        <f t="shared" si="120"/>
        <v>8.576039184360341E-18</v>
      </c>
      <c r="O185">
        <f t="shared" si="155"/>
        <v>8.576039184360341E-18</v>
      </c>
      <c r="P185">
        <f t="shared" si="156"/>
        <v>8.576039184360341E-18</v>
      </c>
      <c r="Q185">
        <f t="shared" si="156"/>
        <v>8.576039184360341E-18</v>
      </c>
      <c r="R185">
        <f t="shared" si="156"/>
        <v>8.576039184360341E-18</v>
      </c>
      <c r="T185">
        <f t="shared" si="121"/>
        <v>8.576039184360341E-18</v>
      </c>
      <c r="U185">
        <f t="shared" si="122"/>
        <v>1.7152078368720682E-17</v>
      </c>
      <c r="V185">
        <f t="shared" si="110"/>
        <v>2.5728117553081021E-17</v>
      </c>
      <c r="W185">
        <f t="shared" si="123"/>
        <v>3.4304156737441364E-17</v>
      </c>
      <c r="X185">
        <f t="shared" si="124"/>
        <v>4.2880195921801707E-17</v>
      </c>
      <c r="Y185">
        <f t="shared" si="125"/>
        <v>5.1456235106162049E-17</v>
      </c>
      <c r="Z185">
        <f t="shared" si="126"/>
        <v>6.0032274290522385E-17</v>
      </c>
      <c r="AA185">
        <f t="shared" si="127"/>
        <v>6.8608313474882728E-17</v>
      </c>
      <c r="AB185">
        <f t="shared" si="128"/>
        <v>7.7184352659243071E-17</v>
      </c>
      <c r="AD185">
        <f t="shared" si="111"/>
        <v>2.5003029692012655E-20</v>
      </c>
      <c r="AE185">
        <f t="shared" si="112"/>
        <v>5.000605938402531E-20</v>
      </c>
      <c r="AF185">
        <f t="shared" si="129"/>
        <v>7.5009089076037968E-20</v>
      </c>
      <c r="AG185">
        <f t="shared" si="130"/>
        <v>1.0001211876805062E-19</v>
      </c>
      <c r="AH185">
        <f t="shared" si="131"/>
        <v>1.2501514846006327E-19</v>
      </c>
      <c r="AI185">
        <f t="shared" si="132"/>
        <v>1.5001817815207594E-19</v>
      </c>
      <c r="AJ185">
        <f t="shared" si="132"/>
        <v>1.7502120784408858E-19</v>
      </c>
      <c r="AK185">
        <f t="shared" si="132"/>
        <v>2.0002423753610124E-19</v>
      </c>
      <c r="AL185">
        <f t="shared" si="113"/>
        <v>2.2502726722811391E-19</v>
      </c>
      <c r="AN185">
        <f t="shared" si="133"/>
        <v>1.7225526497774629E-16</v>
      </c>
      <c r="AO185">
        <f t="shared" si="134"/>
        <v>3.4451052995549257E-16</v>
      </c>
      <c r="AP185">
        <f t="shared" si="157"/>
        <v>5.1676579493323888E-16</v>
      </c>
      <c r="AQ185">
        <f t="shared" si="135"/>
        <v>6.8902105991098514E-16</v>
      </c>
      <c r="AR185">
        <f t="shared" si="114"/>
        <v>8.612763248887315E-16</v>
      </c>
      <c r="AS185">
        <f t="shared" si="115"/>
        <v>1.0335315898664778E-15</v>
      </c>
      <c r="AT185">
        <f t="shared" si="115"/>
        <v>1.205786854844224E-15</v>
      </c>
      <c r="AU185">
        <f t="shared" si="115"/>
        <v>1.3780421198219703E-15</v>
      </c>
      <c r="AV185">
        <f t="shared" si="136"/>
        <v>1.5502973847997167E-15</v>
      </c>
      <c r="AX185" t="str">
        <f t="shared" si="137"/>
        <v>1+1,72255264977746E-16i</v>
      </c>
      <c r="AY185" t="str">
        <f t="shared" si="138"/>
        <v>1+3,44510529955493E-16i</v>
      </c>
      <c r="AZ185" t="str">
        <f t="shared" si="158"/>
        <v>1+5,16765794933239E-16i</v>
      </c>
      <c r="BA185" t="str">
        <f t="shared" si="159"/>
        <v>1+6,89021059910985E-16i</v>
      </c>
      <c r="BB185" t="str">
        <f t="shared" si="160"/>
        <v>1+8,61276324888732E-16i</v>
      </c>
      <c r="BC185" t="str">
        <f t="shared" si="139"/>
        <v>1+1,03353158986648E-15i</v>
      </c>
      <c r="BD185" t="str">
        <f t="shared" si="140"/>
        <v>1+1,20578685484422E-15i</v>
      </c>
      <c r="BE185" t="str">
        <f t="shared" si="141"/>
        <v>1+1,37804211982197E-15i</v>
      </c>
      <c r="BF185" t="str">
        <f t="shared" si="142"/>
        <v>1+1,55029738479972E-15i</v>
      </c>
      <c r="BH185" t="str">
        <f t="shared" si="143"/>
        <v>6+2,58382897466619E-15i</v>
      </c>
      <c r="BJ185">
        <f t="shared" si="144"/>
        <v>6</v>
      </c>
      <c r="BL185">
        <f t="shared" si="145"/>
        <v>1</v>
      </c>
      <c r="BN185">
        <f t="shared" si="146"/>
        <v>-6.0205999132796242</v>
      </c>
      <c r="BQ185" t="str">
        <f t="shared" si="147"/>
        <v>10+7,75148692399859E-15i</v>
      </c>
      <c r="BS185">
        <f t="shared" si="148"/>
        <v>10</v>
      </c>
      <c r="BU185">
        <f t="shared" si="149"/>
        <v>1</v>
      </c>
      <c r="BW185">
        <f t="shared" si="150"/>
        <v>-6.0205999132796242</v>
      </c>
      <c r="BZ185" t="str">
        <f t="shared" si="151"/>
        <v>4+1,03353158986648E-15i</v>
      </c>
      <c r="CB185">
        <f t="shared" si="152"/>
        <v>4</v>
      </c>
      <c r="CD185">
        <f t="shared" si="153"/>
        <v>1</v>
      </c>
      <c r="CF185">
        <f t="shared" si="154"/>
        <v>-6.0205999132796242</v>
      </c>
    </row>
    <row r="186" spans="7:84" x14ac:dyDescent="0.3">
      <c r="G186">
        <v>181</v>
      </c>
      <c r="H186">
        <f t="shared" si="116"/>
        <v>3.1590459461097367</v>
      </c>
      <c r="J186">
        <f t="shared" si="161"/>
        <v>1.2216684506098547E-3</v>
      </c>
      <c r="K186">
        <f t="shared" si="117"/>
        <v>1.2216684506098547E-3</v>
      </c>
      <c r="L186">
        <f t="shared" si="118"/>
        <v>1.2216684506098547E-3</v>
      </c>
      <c r="M186">
        <f t="shared" si="119"/>
        <v>1.2216684506098547E-3</v>
      </c>
      <c r="N186">
        <f t="shared" si="120"/>
        <v>1.2216684506098547E-3</v>
      </c>
      <c r="O186">
        <f t="shared" si="155"/>
        <v>1.2216684506098547E-3</v>
      </c>
      <c r="P186">
        <f t="shared" si="156"/>
        <v>1.2216684506098547E-3</v>
      </c>
      <c r="Q186">
        <f t="shared" si="156"/>
        <v>1.2216684506098547E-3</v>
      </c>
      <c r="R186">
        <f t="shared" si="156"/>
        <v>1.2216684506098547E-3</v>
      </c>
      <c r="T186">
        <f t="shared" si="121"/>
        <v>1.2216684506098547E-3</v>
      </c>
      <c r="U186">
        <f t="shared" si="122"/>
        <v>2.4433369012197095E-3</v>
      </c>
      <c r="V186">
        <f t="shared" si="110"/>
        <v>3.6650053518295644E-3</v>
      </c>
      <c r="W186">
        <f t="shared" si="123"/>
        <v>4.886673802439419E-3</v>
      </c>
      <c r="X186">
        <f t="shared" si="124"/>
        <v>6.1083422530492735E-3</v>
      </c>
      <c r="Y186">
        <f t="shared" si="125"/>
        <v>7.330010703659128E-3</v>
      </c>
      <c r="Z186">
        <f t="shared" si="126"/>
        <v>8.5516791542689825E-3</v>
      </c>
      <c r="AA186">
        <f t="shared" si="127"/>
        <v>9.7733476048788379E-3</v>
      </c>
      <c r="AB186">
        <f t="shared" si="128"/>
        <v>1.0995016055488693E-2</v>
      </c>
      <c r="AD186">
        <f t="shared" si="111"/>
        <v>3.5617155994456406E-6</v>
      </c>
      <c r="AE186">
        <f t="shared" si="112"/>
        <v>7.1234311988912813E-6</v>
      </c>
      <c r="AF186">
        <f t="shared" si="129"/>
        <v>1.0685146798336923E-5</v>
      </c>
      <c r="AG186">
        <f t="shared" si="130"/>
        <v>1.4246862397782563E-5</v>
      </c>
      <c r="AH186">
        <f t="shared" si="131"/>
        <v>1.7808577997228204E-5</v>
      </c>
      <c r="AI186">
        <f t="shared" si="132"/>
        <v>2.1370293596673842E-5</v>
      </c>
      <c r="AJ186">
        <f t="shared" si="132"/>
        <v>2.4932009196119484E-5</v>
      </c>
      <c r="AK186">
        <f t="shared" si="132"/>
        <v>2.8493724795565125E-5</v>
      </c>
      <c r="AL186">
        <f t="shared" si="113"/>
        <v>3.2055440395010766E-5</v>
      </c>
      <c r="AN186">
        <f t="shared" si="133"/>
        <v>2.453799687139014E-2</v>
      </c>
      <c r="AO186">
        <f t="shared" si="134"/>
        <v>4.907599374278028E-2</v>
      </c>
      <c r="AP186">
        <f t="shared" si="157"/>
        <v>7.3613990614170427E-2</v>
      </c>
      <c r="AQ186">
        <f t="shared" si="135"/>
        <v>9.815198748556056E-2</v>
      </c>
      <c r="AR186">
        <f t="shared" si="114"/>
        <v>0.12268998435695071</v>
      </c>
      <c r="AS186">
        <f t="shared" si="115"/>
        <v>0.14722798122834083</v>
      </c>
      <c r="AT186">
        <f t="shared" si="115"/>
        <v>0.17176597809973099</v>
      </c>
      <c r="AU186">
        <f t="shared" si="115"/>
        <v>0.19630397497112112</v>
      </c>
      <c r="AV186">
        <f t="shared" si="136"/>
        <v>0.22084197184251128</v>
      </c>
      <c r="AX186" t="str">
        <f t="shared" si="137"/>
        <v>0,999698958460317+0,024535534503183i</v>
      </c>
      <c r="AY186" t="str">
        <f t="shared" si="138"/>
        <v>0,998796015093286+0,0490562965761983i</v>
      </c>
      <c r="AZ186" t="str">
        <f t="shared" si="158"/>
        <v>0,99729171354583+0,0735475226831089i</v>
      </c>
      <c r="BA186" t="str">
        <f t="shared" si="159"/>
        <v>0,995186959532456+0,0979944670710827i</v>
      </c>
      <c r="BB186" t="str">
        <f t="shared" si="160"/>
        <v>0,992483020289943+0,122382410648562i</v>
      </c>
      <c r="BC186" t="str">
        <f t="shared" si="139"/>
        <v>0,989181523814355+0,146696669847377i</v>
      </c>
      <c r="BD186" t="str">
        <f t="shared" si="140"/>
        <v>0,985284457880858+0,170922605463478i</v>
      </c>
      <c r="BE186" t="str">
        <f t="shared" si="141"/>
        <v>0,980794168846909+0,195045631470948i</v>
      </c>
      <c r="BF186" t="str">
        <f t="shared" si="142"/>
        <v>0,975713360239557+0,219051223804006i</v>
      </c>
      <c r="BH186" t="str">
        <f t="shared" si="143"/>
        <v>5,98345666692183+0,367516231482135i</v>
      </c>
      <c r="BJ186">
        <f t="shared" si="144"/>
        <v>5.9947328435330727</v>
      </c>
      <c r="BL186">
        <f t="shared" si="145"/>
        <v>0.99912214058884541</v>
      </c>
      <c r="BN186">
        <f t="shared" si="146"/>
        <v>-6.0244140826584314</v>
      </c>
      <c r="BQ186" t="str">
        <f t="shared" si="147"/>
        <v>9,91443017770351+1,09923236206794i</v>
      </c>
      <c r="BS186">
        <f t="shared" si="148"/>
        <v>9.9751810777737511</v>
      </c>
      <c r="BU186">
        <f t="shared" si="149"/>
        <v>0.99751810777737515</v>
      </c>
      <c r="BW186">
        <f t="shared" si="150"/>
        <v>-6.0313920322339687</v>
      </c>
      <c r="BZ186" t="str">
        <f t="shared" si="151"/>
        <v>3,99578668709943+0,14713935376249i</v>
      </c>
      <c r="CB186">
        <f t="shared" si="152"/>
        <v>3.9984948716018982</v>
      </c>
      <c r="CD186">
        <f t="shared" si="153"/>
        <v>0.99962371790047455</v>
      </c>
      <c r="CF186">
        <f t="shared" si="154"/>
        <v>-6.0222343932063103</v>
      </c>
    </row>
    <row r="187" spans="7:84" x14ac:dyDescent="0.3">
      <c r="G187">
        <v>182</v>
      </c>
      <c r="H187">
        <f t="shared" si="116"/>
        <v>3.1764992386296798</v>
      </c>
      <c r="J187">
        <f t="shared" si="161"/>
        <v>2.4429647691750632E-3</v>
      </c>
      <c r="K187">
        <f t="shared" si="117"/>
        <v>2.4429647691750632E-3</v>
      </c>
      <c r="L187">
        <f t="shared" si="118"/>
        <v>2.4429647691750632E-3</v>
      </c>
      <c r="M187">
        <f t="shared" si="119"/>
        <v>2.4429647691750632E-3</v>
      </c>
      <c r="N187">
        <f t="shared" si="120"/>
        <v>2.4429647691750632E-3</v>
      </c>
      <c r="O187">
        <f t="shared" si="155"/>
        <v>2.4429647691750632E-3</v>
      </c>
      <c r="P187">
        <f t="shared" si="156"/>
        <v>2.4429647691750632E-3</v>
      </c>
      <c r="Q187">
        <f t="shared" si="156"/>
        <v>2.4429647691750632E-3</v>
      </c>
      <c r="R187">
        <f t="shared" si="156"/>
        <v>2.4429647691750632E-3</v>
      </c>
      <c r="T187">
        <f t="shared" si="121"/>
        <v>2.4429647691750632E-3</v>
      </c>
      <c r="U187">
        <f t="shared" si="122"/>
        <v>4.8859295383501264E-3</v>
      </c>
      <c r="V187">
        <f t="shared" si="110"/>
        <v>7.3288943075251901E-3</v>
      </c>
      <c r="W187">
        <f t="shared" si="123"/>
        <v>9.7718590767002528E-3</v>
      </c>
      <c r="X187">
        <f t="shared" si="124"/>
        <v>1.2214823845875316E-2</v>
      </c>
      <c r="Y187">
        <f t="shared" si="125"/>
        <v>1.4657788615050378E-2</v>
      </c>
      <c r="Z187">
        <f t="shared" si="126"/>
        <v>1.7100753384225443E-2</v>
      </c>
      <c r="AA187">
        <f t="shared" si="127"/>
        <v>1.9543718153400506E-2</v>
      </c>
      <c r="AB187">
        <f t="shared" si="128"/>
        <v>2.1986682922575568E-2</v>
      </c>
      <c r="AD187">
        <f t="shared" si="111"/>
        <v>7.1223462658165109E-6</v>
      </c>
      <c r="AE187">
        <f t="shared" si="112"/>
        <v>1.4244692531633022E-5</v>
      </c>
      <c r="AF187">
        <f t="shared" si="129"/>
        <v>2.1367038797449534E-5</v>
      </c>
      <c r="AG187">
        <f t="shared" si="130"/>
        <v>2.8489385063266044E-5</v>
      </c>
      <c r="AH187">
        <f t="shared" si="131"/>
        <v>3.5611731329082554E-5</v>
      </c>
      <c r="AI187">
        <f t="shared" si="132"/>
        <v>4.2734077594899061E-5</v>
      </c>
      <c r="AJ187">
        <f t="shared" si="132"/>
        <v>4.9856423860715574E-5</v>
      </c>
      <c r="AK187">
        <f t="shared" si="132"/>
        <v>5.6978770126532088E-5</v>
      </c>
      <c r="AL187">
        <f t="shared" si="113"/>
        <v>6.4101116392348601E-5</v>
      </c>
      <c r="AN187">
        <f t="shared" si="133"/>
        <v>4.9068519231227889E-2</v>
      </c>
      <c r="AO187">
        <f t="shared" si="134"/>
        <v>9.8137038462455778E-2</v>
      </c>
      <c r="AP187">
        <f t="shared" si="157"/>
        <v>0.14720555769368368</v>
      </c>
      <c r="AQ187">
        <f t="shared" si="135"/>
        <v>0.19627407692491156</v>
      </c>
      <c r="AR187">
        <f t="shared" si="114"/>
        <v>0.24534259615613946</v>
      </c>
      <c r="AS187">
        <f t="shared" si="115"/>
        <v>0.29441111538736731</v>
      </c>
      <c r="AT187">
        <f t="shared" si="115"/>
        <v>0.34347963461859521</v>
      </c>
      <c r="AU187">
        <f t="shared" si="115"/>
        <v>0.39254815384982311</v>
      </c>
      <c r="AV187">
        <f t="shared" si="136"/>
        <v>0.44161667308105101</v>
      </c>
      <c r="AX187" t="str">
        <f t="shared" si="137"/>
        <v>0,998796381737241+0,0490488310624748i</v>
      </c>
      <c r="AY187" t="str">
        <f t="shared" si="138"/>
        <v>0,99518842434281+0,097979589987282i</v>
      </c>
      <c r="AZ187" t="str">
        <f t="shared" si="158"/>
        <v>0,989184813023528+0,146674488864317i</v>
      </c>
      <c r="BA187" t="str">
        <f t="shared" si="159"/>
        <v>0,980799999891848+0,195016307554395i</v>
      </c>
      <c r="BB187" t="str">
        <f t="shared" si="160"/>
        <v>0,970054169176201+0,242888675865858i</v>
      </c>
      <c r="BC187" t="str">
        <f t="shared" si="139"/>
        <v>0,956973188632783+0,290176353685141i</v>
      </c>
      <c r="BD187" t="str">
        <f t="shared" si="140"/>
        <v>0,941588547275747+0,336765508386992i</v>
      </c>
      <c r="BE187" t="str">
        <f t="shared" si="141"/>
        <v>0,923937279575699+0,382543988856519i</v>
      </c>
      <c r="BF187" t="str">
        <f t="shared" si="142"/>
        <v>0,904061876308969+0,427401595463454i</v>
      </c>
      <c r="BH187" t="str">
        <f t="shared" si="143"/>
        <v>5,93402378817163+0,731607893334327i</v>
      </c>
      <c r="BJ187">
        <f t="shared" si="144"/>
        <v>5.9789537904365728</v>
      </c>
      <c r="BL187">
        <f t="shared" si="145"/>
        <v>0.99649229840609543</v>
      </c>
      <c r="BN187">
        <f t="shared" si="146"/>
        <v>-6.0358604481193758</v>
      </c>
      <c r="BQ187" t="str">
        <f t="shared" si="147"/>
        <v>9,66058467996483+2,16849533972643i</v>
      </c>
      <c r="BS187">
        <f t="shared" si="148"/>
        <v>9.900973103548278</v>
      </c>
      <c r="BU187">
        <f t="shared" si="149"/>
        <v>0.99009731035482784</v>
      </c>
      <c r="BW187">
        <f t="shared" si="150"/>
        <v>-6.0638211059580005</v>
      </c>
      <c r="BZ187" t="str">
        <f t="shared" si="151"/>
        <v>3,98316961910358+0,293702909914074i</v>
      </c>
      <c r="CB187">
        <f t="shared" si="152"/>
        <v>3.9939831764595293</v>
      </c>
      <c r="CD187">
        <f t="shared" si="153"/>
        <v>0.99849579411488232</v>
      </c>
      <c r="CF187">
        <f t="shared" si="154"/>
        <v>-6.0271375146179693</v>
      </c>
    </row>
    <row r="188" spans="7:84" x14ac:dyDescent="0.3">
      <c r="G188">
        <v>183</v>
      </c>
      <c r="H188">
        <f t="shared" si="116"/>
        <v>3.1939525311496229</v>
      </c>
      <c r="J188">
        <f t="shared" si="161"/>
        <v>3.6635169370060495E-3</v>
      </c>
      <c r="K188">
        <f t="shared" si="117"/>
        <v>3.6635169370060495E-3</v>
      </c>
      <c r="L188">
        <f t="shared" si="118"/>
        <v>3.6635169370060495E-3</v>
      </c>
      <c r="M188">
        <f t="shared" si="119"/>
        <v>3.6635169370060495E-3</v>
      </c>
      <c r="N188">
        <f t="shared" si="120"/>
        <v>3.6635169370060495E-3</v>
      </c>
      <c r="O188">
        <f t="shared" si="155"/>
        <v>3.6635169370060495E-3</v>
      </c>
      <c r="P188">
        <f t="shared" si="156"/>
        <v>3.6635169370060495E-3</v>
      </c>
      <c r="Q188">
        <f t="shared" si="156"/>
        <v>3.6635169370060495E-3</v>
      </c>
      <c r="R188">
        <f t="shared" si="156"/>
        <v>3.6635169370060495E-3</v>
      </c>
      <c r="T188">
        <f t="shared" si="121"/>
        <v>3.6635169370060495E-3</v>
      </c>
      <c r="U188">
        <f t="shared" si="122"/>
        <v>7.327033874012099E-3</v>
      </c>
      <c r="V188">
        <f t="shared" si="110"/>
        <v>1.0990550811018148E-2</v>
      </c>
      <c r="W188">
        <f t="shared" si="123"/>
        <v>1.4654067748024198E-2</v>
      </c>
      <c r="X188">
        <f t="shared" si="124"/>
        <v>1.8317584685030246E-2</v>
      </c>
      <c r="Y188">
        <f t="shared" si="125"/>
        <v>2.1981101622036293E-2</v>
      </c>
      <c r="Z188">
        <f t="shared" si="126"/>
        <v>2.5644618559042341E-2</v>
      </c>
      <c r="AA188">
        <f t="shared" si="127"/>
        <v>2.9308135496048389E-2</v>
      </c>
      <c r="AB188">
        <f t="shared" si="128"/>
        <v>3.2971652433054437E-2</v>
      </c>
      <c r="AD188">
        <f t="shared" si="111"/>
        <v>1.0680807396519094E-5</v>
      </c>
      <c r="AE188">
        <f t="shared" si="112"/>
        <v>2.1361614793038189E-5</v>
      </c>
      <c r="AF188">
        <f t="shared" si="129"/>
        <v>3.2042422189557283E-5</v>
      </c>
      <c r="AG188">
        <f t="shared" si="130"/>
        <v>4.2723229586076378E-5</v>
      </c>
      <c r="AH188">
        <f t="shared" si="131"/>
        <v>5.3404036982595465E-5</v>
      </c>
      <c r="AI188">
        <f t="shared" si="132"/>
        <v>6.4084844379114553E-5</v>
      </c>
      <c r="AJ188">
        <f t="shared" si="132"/>
        <v>7.4765651775633647E-5</v>
      </c>
      <c r="AK188">
        <f t="shared" si="132"/>
        <v>8.5446459172152742E-5</v>
      </c>
      <c r="AL188">
        <f t="shared" si="113"/>
        <v>9.6127266568671823E-5</v>
      </c>
      <c r="AN188">
        <f t="shared" si="133"/>
        <v>7.3584094844770381E-2</v>
      </c>
      <c r="AO188">
        <f t="shared" si="134"/>
        <v>0.14716818968954076</v>
      </c>
      <c r="AP188">
        <f t="shared" si="157"/>
        <v>0.22075228453431114</v>
      </c>
      <c r="AQ188">
        <f t="shared" si="135"/>
        <v>0.29433637937908153</v>
      </c>
      <c r="AR188">
        <f t="shared" si="114"/>
        <v>0.36792047422385188</v>
      </c>
      <c r="AS188">
        <f t="shared" si="115"/>
        <v>0.44150456906862218</v>
      </c>
      <c r="AT188">
        <f t="shared" si="115"/>
        <v>0.51508866391339259</v>
      </c>
      <c r="AU188">
        <f t="shared" si="115"/>
        <v>0.58867275875816294</v>
      </c>
      <c r="AV188">
        <f t="shared" si="136"/>
        <v>0.66225685360293318</v>
      </c>
      <c r="AX188" t="str">
        <f t="shared" si="137"/>
        <v>0,997293911859939+0,0735177078471538i</v>
      </c>
      <c r="AY188" t="str">
        <f t="shared" si="138"/>
        <v>0,989190293265801+0,146637524899728i</v>
      </c>
      <c r="AZ188" t="str">
        <f t="shared" si="158"/>
        <v>0,975733002429923+0,218963713818265i</v>
      </c>
      <c r="BA188" t="str">
        <f t="shared" si="159"/>
        <v>0,956994872582563+0,290104832518667i</v>
      </c>
      <c r="BB188" t="str">
        <f t="shared" si="160"/>
        <v>0,933077317785614+0,359675852725763i</v>
      </c>
      <c r="BC188" t="str">
        <f t="shared" si="139"/>
        <v>0,904109784061826+0,427300243814204i</v>
      </c>
      <c r="BD188" t="str">
        <f t="shared" si="140"/>
        <v>0,870249048810113+0,492612010658584i</v>
      </c>
      <c r="BE188" t="str">
        <f t="shared" si="141"/>
        <v>0,831678372298633+0,555257674463575i</v>
      </c>
      <c r="BF188" t="str">
        <f t="shared" si="142"/>
        <v>0,788606505827907+0,614898185853478i</v>
      </c>
      <c r="BH188" t="str">
        <f t="shared" si="143"/>
        <v>5,85228939792384+1,08889963180958i</v>
      </c>
      <c r="BJ188">
        <f t="shared" si="144"/>
        <v>5.9527299287979485</v>
      </c>
      <c r="BL188">
        <f t="shared" si="145"/>
        <v>0.99212165479965808</v>
      </c>
      <c r="BN188">
        <f t="shared" si="146"/>
        <v>-6.0549506235041619</v>
      </c>
      <c r="BQ188" t="str">
        <f t="shared" si="147"/>
        <v>9,24693310892232+3,17896774659942i</v>
      </c>
      <c r="BS188">
        <f t="shared" si="148"/>
        <v>9.7781188300614961</v>
      </c>
      <c r="BU188">
        <f t="shared" si="149"/>
        <v>0.97781188300614963</v>
      </c>
      <c r="BW188">
        <f t="shared" si="150"/>
        <v>-6.1180468053898709</v>
      </c>
      <c r="BZ188" t="str">
        <f t="shared" si="151"/>
        <v>3,96221720755566+0,439118946565147i</v>
      </c>
      <c r="CB188">
        <f t="shared" si="152"/>
        <v>3.986475968707532</v>
      </c>
      <c r="CD188">
        <f t="shared" si="153"/>
        <v>0.99661899217688299</v>
      </c>
      <c r="CF188">
        <f t="shared" si="154"/>
        <v>-6.0353083223461823</v>
      </c>
    </row>
    <row r="189" spans="7:84" x14ac:dyDescent="0.3">
      <c r="G189">
        <v>184</v>
      </c>
      <c r="H189">
        <f t="shared" si="116"/>
        <v>3.2114058236695664</v>
      </c>
      <c r="J189">
        <f t="shared" si="161"/>
        <v>4.8829531620887693E-3</v>
      </c>
      <c r="K189">
        <f t="shared" si="117"/>
        <v>4.8829531620887693E-3</v>
      </c>
      <c r="L189">
        <f t="shared" si="118"/>
        <v>4.8829531620887693E-3</v>
      </c>
      <c r="M189">
        <f t="shared" si="119"/>
        <v>4.8829531620887693E-3</v>
      </c>
      <c r="N189">
        <f t="shared" si="120"/>
        <v>4.8829531620887693E-3</v>
      </c>
      <c r="O189">
        <f t="shared" si="155"/>
        <v>4.8829531620887693E-3</v>
      </c>
      <c r="P189">
        <f t="shared" si="156"/>
        <v>4.8829531620887693E-3</v>
      </c>
      <c r="Q189">
        <f t="shared" si="156"/>
        <v>4.8829531620887693E-3</v>
      </c>
      <c r="R189">
        <f t="shared" si="156"/>
        <v>4.8829531620887693E-3</v>
      </c>
      <c r="T189">
        <f t="shared" si="121"/>
        <v>4.8829531620887693E-3</v>
      </c>
      <c r="U189">
        <f t="shared" si="122"/>
        <v>9.7659063241775385E-3</v>
      </c>
      <c r="V189">
        <f t="shared" si="110"/>
        <v>1.4648859486266309E-2</v>
      </c>
      <c r="W189">
        <f t="shared" si="123"/>
        <v>1.9531812648355077E-2</v>
      </c>
      <c r="X189">
        <f t="shared" si="124"/>
        <v>2.4414765810443845E-2</v>
      </c>
      <c r="Y189">
        <f t="shared" si="125"/>
        <v>2.9297718972532614E-2</v>
      </c>
      <c r="Z189">
        <f t="shared" si="126"/>
        <v>3.4180672134621386E-2</v>
      </c>
      <c r="AA189">
        <f t="shared" si="127"/>
        <v>3.9063625296710154E-2</v>
      </c>
      <c r="AB189">
        <f t="shared" si="128"/>
        <v>4.3946578458798922E-2</v>
      </c>
      <c r="AD189">
        <f t="shared" si="111"/>
        <v>1.4236015049821485E-5</v>
      </c>
      <c r="AE189">
        <f t="shared" si="112"/>
        <v>2.847203009964297E-5</v>
      </c>
      <c r="AF189">
        <f t="shared" si="129"/>
        <v>4.2708045149464454E-5</v>
      </c>
      <c r="AG189">
        <f t="shared" si="130"/>
        <v>5.6944060199285941E-5</v>
      </c>
      <c r="AH189">
        <f t="shared" si="131"/>
        <v>7.1180075249107421E-5</v>
      </c>
      <c r="AI189">
        <f t="shared" si="132"/>
        <v>8.5416090298928908E-5</v>
      </c>
      <c r="AJ189">
        <f t="shared" si="132"/>
        <v>9.9652105348750394E-5</v>
      </c>
      <c r="AK189">
        <f t="shared" si="132"/>
        <v>1.1388812039857188E-4</v>
      </c>
      <c r="AL189">
        <f t="shared" si="113"/>
        <v>1.2812413544839335E-4</v>
      </c>
      <c r="AN189">
        <f t="shared" si="133"/>
        <v>9.8077256030198651E-2</v>
      </c>
      <c r="AO189">
        <f t="shared" si="134"/>
        <v>0.1961545120603973</v>
      </c>
      <c r="AP189">
        <f t="shared" si="157"/>
        <v>0.29423176809059592</v>
      </c>
      <c r="AQ189">
        <f t="shared" si="135"/>
        <v>0.3923090241207946</v>
      </c>
      <c r="AR189">
        <f t="shared" si="114"/>
        <v>0.49038628015099323</v>
      </c>
      <c r="AS189">
        <f t="shared" si="115"/>
        <v>0.58846353618119185</v>
      </c>
      <c r="AT189">
        <f t="shared" si="115"/>
        <v>0.68654079221139053</v>
      </c>
      <c r="AU189">
        <f t="shared" si="115"/>
        <v>0.78461804824158921</v>
      </c>
      <c r="AV189">
        <f t="shared" si="136"/>
        <v>0.88269530427178777</v>
      </c>
      <c r="AX189" t="str">
        <f t="shared" si="137"/>
        <v>0,995194280022636+0,0979200950276695i</v>
      </c>
      <c r="AY189" t="str">
        <f t="shared" si="138"/>
        <v>0,980823309979544+0,194899036941619i</v>
      </c>
      <c r="AZ189" t="str">
        <f t="shared" si="158"/>
        <v>0,957025215586386+0,29000471846477i</v>
      </c>
      <c r="BA189" t="str">
        <f t="shared" si="159"/>
        <v>0,924028730798459+0,382323037049809i</v>
      </c>
      <c r="BB189" t="str">
        <f t="shared" si="160"/>
        <v>0,882150999348017+0,470966680720934i</v>
      </c>
      <c r="BC189" t="str">
        <f t="shared" si="139"/>
        <v>0,831794526536339+0,555083656419632i</v>
      </c>
      <c r="BD189" t="str">
        <f t="shared" si="140"/>
        <v>0,773443310578184+0,633865478884801i</v>
      </c>
      <c r="BE189" t="str">
        <f t="shared" si="141"/>
        <v>0,707658190682021+0,706554941360294i</v>
      </c>
      <c r="BF189" t="str">
        <f t="shared" si="142"/>
        <v>0,635071456577645+0,772453393442186i</v>
      </c>
      <c r="BH189" t="str">
        <f t="shared" si="143"/>
        <v>5,73922253573504+1,4361135682048i</v>
      </c>
      <c r="BJ189">
        <f t="shared" si="144"/>
        <v>5.9161725376691701</v>
      </c>
      <c r="BL189">
        <f t="shared" si="145"/>
        <v>0.98602875627819497</v>
      </c>
      <c r="BN189">
        <f t="shared" si="146"/>
        <v>-6.0817041055426646</v>
      </c>
      <c r="BQ189" t="str">
        <f t="shared" si="147"/>
        <v>8,68719002010923+4,10407103831171i</v>
      </c>
      <c r="BS189">
        <f t="shared" si="148"/>
        <v>9.6078441667730203</v>
      </c>
      <c r="BU189">
        <f t="shared" si="149"/>
        <v>0.96078441667730208</v>
      </c>
      <c r="BW189">
        <f t="shared" si="150"/>
        <v>-6.1943404086102847</v>
      </c>
      <c r="BZ189" t="str">
        <f t="shared" si="151"/>
        <v>3,93304280558857+0,582823850434058i</v>
      </c>
      <c r="CB189">
        <f t="shared" si="152"/>
        <v>3.975991618606205</v>
      </c>
      <c r="CD189">
        <f t="shared" si="153"/>
        <v>0.99399790465155125</v>
      </c>
      <c r="CF189">
        <f t="shared" si="154"/>
        <v>-6.0467452242283031</v>
      </c>
    </row>
    <row r="190" spans="7:84" x14ac:dyDescent="0.3">
      <c r="G190">
        <v>185</v>
      </c>
      <c r="H190">
        <f t="shared" si="116"/>
        <v>3.2288591161895095</v>
      </c>
      <c r="J190">
        <f t="shared" si="161"/>
        <v>6.1009019923360568E-3</v>
      </c>
      <c r="K190">
        <f t="shared" si="117"/>
        <v>6.1009019923360568E-3</v>
      </c>
      <c r="L190">
        <f t="shared" si="118"/>
        <v>6.1009019923360568E-3</v>
      </c>
      <c r="M190">
        <f t="shared" si="119"/>
        <v>6.1009019923360568E-3</v>
      </c>
      <c r="N190">
        <f t="shared" si="120"/>
        <v>6.1009019923360568E-3</v>
      </c>
      <c r="O190">
        <f t="shared" si="155"/>
        <v>6.1009019923360568E-3</v>
      </c>
      <c r="P190">
        <f t="shared" si="156"/>
        <v>6.1009019923360568E-3</v>
      </c>
      <c r="Q190">
        <f t="shared" si="156"/>
        <v>6.1009019923360568E-3</v>
      </c>
      <c r="R190">
        <f t="shared" si="156"/>
        <v>6.1009019923360568E-3</v>
      </c>
      <c r="T190">
        <f t="shared" si="121"/>
        <v>6.1009019923360568E-3</v>
      </c>
      <c r="U190">
        <f t="shared" si="122"/>
        <v>1.2201803984672114E-2</v>
      </c>
      <c r="V190">
        <f t="shared" si="110"/>
        <v>1.8302705977008171E-2</v>
      </c>
      <c r="W190">
        <f t="shared" si="123"/>
        <v>2.4403607969344227E-2</v>
      </c>
      <c r="X190">
        <f t="shared" si="124"/>
        <v>3.0504509961680283E-2</v>
      </c>
      <c r="Y190">
        <f t="shared" si="125"/>
        <v>3.6605411954016343E-2</v>
      </c>
      <c r="Z190">
        <f t="shared" si="126"/>
        <v>4.2706313946352402E-2</v>
      </c>
      <c r="AA190">
        <f t="shared" si="127"/>
        <v>4.8807215938688461E-2</v>
      </c>
      <c r="AB190">
        <f t="shared" si="128"/>
        <v>5.4908117931024521E-2</v>
      </c>
      <c r="AD190">
        <f t="shared" si="111"/>
        <v>1.7786886275032234E-5</v>
      </c>
      <c r="AE190">
        <f t="shared" si="112"/>
        <v>3.5573772550064468E-5</v>
      </c>
      <c r="AF190">
        <f t="shared" si="129"/>
        <v>5.3360658825096709E-5</v>
      </c>
      <c r="AG190">
        <f t="shared" si="130"/>
        <v>7.1147545100128936E-5</v>
      </c>
      <c r="AH190">
        <f t="shared" si="131"/>
        <v>8.8934431375161177E-5</v>
      </c>
      <c r="AI190">
        <f t="shared" si="132"/>
        <v>1.0672131765019342E-4</v>
      </c>
      <c r="AJ190">
        <f t="shared" si="132"/>
        <v>1.2450820392522567E-4</v>
      </c>
      <c r="AK190">
        <f t="shared" si="132"/>
        <v>1.422950902002579E-4</v>
      </c>
      <c r="AL190">
        <f t="shared" si="113"/>
        <v>1.6008197647529015E-4</v>
      </c>
      <c r="AN190">
        <f t="shared" si="133"/>
        <v>0.12254054193334378</v>
      </c>
      <c r="AO190">
        <f t="shared" si="134"/>
        <v>0.24508108386668756</v>
      </c>
      <c r="AP190">
        <f t="shared" si="157"/>
        <v>0.36762162580003138</v>
      </c>
      <c r="AQ190">
        <f t="shared" si="135"/>
        <v>0.49016216773337512</v>
      </c>
      <c r="AR190">
        <f t="shared" si="114"/>
        <v>0.61270270966671891</v>
      </c>
      <c r="AS190">
        <f t="shared" si="115"/>
        <v>0.73524325160006276</v>
      </c>
      <c r="AT190">
        <f t="shared" si="115"/>
        <v>0.85778379353340661</v>
      </c>
      <c r="AU190">
        <f t="shared" si="115"/>
        <v>0.98032433546675035</v>
      </c>
      <c r="AV190">
        <f t="shared" si="136"/>
        <v>1.1028648774000942</v>
      </c>
      <c r="AX190" t="str">
        <f t="shared" si="137"/>
        <v>0,992501298331348+0,122234090214587i</v>
      </c>
      <c r="AY190" t="str">
        <f t="shared" si="138"/>
        <v>0,970117654378824+0,242634986476658i</v>
      </c>
      <c r="AZ190" t="str">
        <f t="shared" si="158"/>
        <v>0,933184764678942+0,359396987982797i</v>
      </c>
      <c r="BA190" t="str">
        <f t="shared" si="159"/>
        <v>0,882256526674944+0,470768967901946i</v>
      </c>
      <c r="BB190" t="str">
        <f t="shared" si="160"/>
        <v>0,818096731693433+0,575080635730784i</v>
      </c>
      <c r="BC190" t="str">
        <f t="shared" si="139"/>
        <v>0,741667610057786+0,670767587314095i</v>
      </c>
      <c r="BD190" t="str">
        <f t="shared" si="140"/>
        <v>0,654115400131889+0,756394766844866i</v>
      </c>
      <c r="BE190" t="str">
        <f t="shared" si="141"/>
        <v>0,556753157721072+0,830677988975039i</v>
      </c>
      <c r="BF190" t="str">
        <f t="shared" si="142"/>
        <v>0,451041063644595+0,892503198261133i</v>
      </c>
      <c r="BH190" t="str">
        <f t="shared" si="143"/>
        <v>5,59615697575749+1,77011566830677i</v>
      </c>
      <c r="BJ190">
        <f t="shared" si="144"/>
        <v>5.8694362912041509</v>
      </c>
      <c r="BL190">
        <f t="shared" si="145"/>
        <v>0.97823938186735848</v>
      </c>
      <c r="BN190">
        <f t="shared" si="146"/>
        <v>-6.1161484870509497</v>
      </c>
      <c r="BQ190" t="str">
        <f t="shared" si="147"/>
        <v>7,99973420731283+4,92045920970191i</v>
      </c>
      <c r="BS190">
        <f t="shared" si="148"/>
        <v>9.3918404065439365</v>
      </c>
      <c r="BU190">
        <f t="shared" si="149"/>
        <v>0.93918404065439365</v>
      </c>
      <c r="BW190">
        <f t="shared" si="150"/>
        <v>-6.2930928723130153</v>
      </c>
      <c r="BZ190" t="str">
        <f t="shared" si="151"/>
        <v>3,89580371738911+0,724266064674042i</v>
      </c>
      <c r="CB190">
        <f t="shared" si="152"/>
        <v>3.9625557329659395</v>
      </c>
      <c r="CD190">
        <f t="shared" si="153"/>
        <v>0.99063893324148489</v>
      </c>
      <c r="CF190">
        <f t="shared" si="154"/>
        <v>-6.0614459907696876</v>
      </c>
    </row>
    <row r="191" spans="7:84" x14ac:dyDescent="0.3">
      <c r="G191">
        <v>186</v>
      </c>
      <c r="H191">
        <f t="shared" si="116"/>
        <v>3.246312408709453</v>
      </c>
      <c r="J191">
        <f t="shared" si="161"/>
        <v>7.3169924287357453E-3</v>
      </c>
      <c r="K191">
        <f t="shared" si="117"/>
        <v>7.3169924287357453E-3</v>
      </c>
      <c r="L191">
        <f t="shared" si="118"/>
        <v>7.3169924287357453E-3</v>
      </c>
      <c r="M191">
        <f t="shared" si="119"/>
        <v>7.3169924287357453E-3</v>
      </c>
      <c r="N191">
        <f t="shared" si="120"/>
        <v>7.3169924287357453E-3</v>
      </c>
      <c r="O191">
        <f t="shared" si="155"/>
        <v>7.3169924287357453E-3</v>
      </c>
      <c r="P191">
        <f t="shared" si="156"/>
        <v>7.3169924287357453E-3</v>
      </c>
      <c r="Q191">
        <f t="shared" si="156"/>
        <v>7.3169924287357453E-3</v>
      </c>
      <c r="R191">
        <f t="shared" si="156"/>
        <v>7.3169924287357453E-3</v>
      </c>
      <c r="T191">
        <f t="shared" si="121"/>
        <v>7.3169924287357453E-3</v>
      </c>
      <c r="U191">
        <f t="shared" si="122"/>
        <v>1.4633984857471491E-2</v>
      </c>
      <c r="V191">
        <f t="shared" si="110"/>
        <v>2.1950977286207235E-2</v>
      </c>
      <c r="W191">
        <f t="shared" si="123"/>
        <v>2.9267969714942981E-2</v>
      </c>
      <c r="X191">
        <f t="shared" si="124"/>
        <v>3.6584962143678727E-2</v>
      </c>
      <c r="Y191">
        <f t="shared" si="125"/>
        <v>4.390195457241447E-2</v>
      </c>
      <c r="Z191">
        <f t="shared" si="126"/>
        <v>5.1218947001150213E-2</v>
      </c>
      <c r="AA191">
        <f t="shared" si="127"/>
        <v>5.8535939429885955E-2</v>
      </c>
      <c r="AB191">
        <f t="shared" si="128"/>
        <v>6.5852931858621705E-2</v>
      </c>
      <c r="AD191">
        <f t="shared" si="111"/>
        <v>2.1332339442378267E-5</v>
      </c>
      <c r="AE191">
        <f t="shared" si="112"/>
        <v>4.2664678884756533E-5</v>
      </c>
      <c r="AF191">
        <f t="shared" si="129"/>
        <v>6.399701832713479E-5</v>
      </c>
      <c r="AG191">
        <f t="shared" si="130"/>
        <v>8.5329357769513067E-5</v>
      </c>
      <c r="AH191">
        <f t="shared" si="131"/>
        <v>1.0666169721189133E-4</v>
      </c>
      <c r="AI191">
        <f t="shared" si="132"/>
        <v>1.2799403665426958E-4</v>
      </c>
      <c r="AJ191">
        <f t="shared" si="132"/>
        <v>1.4932637609664786E-4</v>
      </c>
      <c r="AK191">
        <f t="shared" si="132"/>
        <v>1.7065871553902611E-4</v>
      </c>
      <c r="AL191">
        <f t="shared" si="113"/>
        <v>1.9199105498140438E-4</v>
      </c>
      <c r="AN191">
        <f t="shared" si="133"/>
        <v>0.14696650080033977</v>
      </c>
      <c r="AO191">
        <f t="shared" si="134"/>
        <v>0.29393300160067953</v>
      </c>
      <c r="AP191">
        <f t="shared" si="157"/>
        <v>0.44089950240101927</v>
      </c>
      <c r="AQ191">
        <f t="shared" si="135"/>
        <v>0.58786600320135907</v>
      </c>
      <c r="AR191">
        <f t="shared" si="114"/>
        <v>0.73483250400169886</v>
      </c>
      <c r="AS191">
        <f t="shared" si="115"/>
        <v>0.88179900480203854</v>
      </c>
      <c r="AT191">
        <f t="shared" si="115"/>
        <v>1.0287655056023783</v>
      </c>
      <c r="AU191">
        <f t="shared" si="115"/>
        <v>1.1757320064027179</v>
      </c>
      <c r="AV191">
        <f t="shared" si="136"/>
        <v>1.3226985072030579</v>
      </c>
      <c r="AX191" t="str">
        <f t="shared" si="137"/>
        <v>0,98921984830577+0,146438013227133i</v>
      </c>
      <c r="AY191" t="str">
        <f t="shared" si="138"/>
        <v>0,95711181656418+0,289718778461486i</v>
      </c>
      <c r="AZ191" t="str">
        <f t="shared" si="158"/>
        <v>0,904368163680786+0,426753118934875i</v>
      </c>
      <c r="BA191" t="str">
        <f t="shared" si="159"/>
        <v>0,832126058813569+0,554586532692056i</v>
      </c>
      <c r="BB191" t="str">
        <f t="shared" si="160"/>
        <v>0,741943063660887+0,670462892549242i</v>
      </c>
      <c r="BC191" t="str">
        <f t="shared" si="139"/>
        <v>0,635763550958713+0,771883869032362i</v>
      </c>
      <c r="BD191" t="str">
        <f t="shared" si="140"/>
        <v>0,515876783214544+0,856662795118485i</v>
      </c>
      <c r="BE191" t="str">
        <f t="shared" si="141"/>
        <v>0,384867555513206+0,922971811440246i</v>
      </c>
      <c r="BF191" t="str">
        <f t="shared" si="142"/>
        <v>0,245560466550628+0,969381275488359i</v>
      </c>
      <c r="BH191" t="str">
        <f t="shared" si="143"/>
        <v>5,42476895102519+2,08795933586479i</v>
      </c>
      <c r="BJ191">
        <f t="shared" si="144"/>
        <v>5.812718155926011</v>
      </c>
      <c r="BL191">
        <f t="shared" si="145"/>
        <v>0.96878635932100188</v>
      </c>
      <c r="BN191">
        <f t="shared" si="146"/>
        <v>-6.1583197609111284</v>
      </c>
      <c r="BQ191" t="str">
        <f t="shared" si="147"/>
        <v>7,20683730726228+5,60885908694424i</v>
      </c>
      <c r="BS191">
        <f t="shared" si="148"/>
        <v>9.1322398255052626</v>
      </c>
      <c r="BU191">
        <f t="shared" si="149"/>
        <v>0.91322398255052628</v>
      </c>
      <c r="BW191">
        <f t="shared" si="150"/>
        <v>-6.4148268317403145</v>
      </c>
      <c r="BZ191" t="str">
        <f t="shared" si="151"/>
        <v>3,85069982855074+0,862909910623494i</v>
      </c>
      <c r="CB191">
        <f t="shared" si="152"/>
        <v>3.946201044479734</v>
      </c>
      <c r="CD191">
        <f t="shared" si="153"/>
        <v>0.98655026111993349</v>
      </c>
      <c r="CF191">
        <f t="shared" si="154"/>
        <v>-6.0794077546402967</v>
      </c>
    </row>
    <row r="192" spans="7:84" x14ac:dyDescent="0.3">
      <c r="G192">
        <v>187</v>
      </c>
      <c r="H192">
        <f t="shared" si="116"/>
        <v>3.2637657012293961</v>
      </c>
      <c r="J192">
        <f t="shared" si="161"/>
        <v>8.5308540383603124E-3</v>
      </c>
      <c r="K192">
        <f t="shared" si="117"/>
        <v>8.5308540383603124E-3</v>
      </c>
      <c r="L192">
        <f t="shared" si="118"/>
        <v>8.5308540383603124E-3</v>
      </c>
      <c r="M192">
        <f t="shared" si="119"/>
        <v>8.5308540383603124E-3</v>
      </c>
      <c r="N192">
        <f t="shared" si="120"/>
        <v>8.5308540383603124E-3</v>
      </c>
      <c r="O192">
        <f t="shared" si="155"/>
        <v>8.5308540383603124E-3</v>
      </c>
      <c r="P192">
        <f t="shared" si="156"/>
        <v>8.5308540383603124E-3</v>
      </c>
      <c r="Q192">
        <f t="shared" si="156"/>
        <v>8.5308540383603124E-3</v>
      </c>
      <c r="R192">
        <f t="shared" si="156"/>
        <v>8.5308540383603124E-3</v>
      </c>
      <c r="T192">
        <f t="shared" si="121"/>
        <v>8.5308540383603124E-3</v>
      </c>
      <c r="U192">
        <f t="shared" si="122"/>
        <v>1.7061708076720625E-2</v>
      </c>
      <c r="V192">
        <f t="shared" si="110"/>
        <v>2.5592562115080937E-2</v>
      </c>
      <c r="W192">
        <f t="shared" si="123"/>
        <v>3.4123416153441249E-2</v>
      </c>
      <c r="X192">
        <f t="shared" si="124"/>
        <v>4.2654270191801562E-2</v>
      </c>
      <c r="Y192">
        <f t="shared" si="125"/>
        <v>5.1185124230161874E-2</v>
      </c>
      <c r="Z192">
        <f t="shared" si="126"/>
        <v>5.9715978268522187E-2</v>
      </c>
      <c r="AA192">
        <f t="shared" si="127"/>
        <v>6.8246832306882499E-2</v>
      </c>
      <c r="AB192">
        <f t="shared" si="128"/>
        <v>7.6777686345242818E-2</v>
      </c>
      <c r="AD192">
        <f t="shared" si="111"/>
        <v>2.4871294572479046E-5</v>
      </c>
      <c r="AE192">
        <f t="shared" si="112"/>
        <v>4.9742589144958092E-5</v>
      </c>
      <c r="AF192">
        <f t="shared" si="129"/>
        <v>7.4613883717437131E-5</v>
      </c>
      <c r="AG192">
        <f t="shared" si="130"/>
        <v>9.9485178289916183E-5</v>
      </c>
      <c r="AH192">
        <f t="shared" si="131"/>
        <v>1.2435647286239524E-4</v>
      </c>
      <c r="AI192">
        <f t="shared" si="132"/>
        <v>1.4922776743487426E-4</v>
      </c>
      <c r="AJ192">
        <f t="shared" si="132"/>
        <v>1.7409906200735331E-4</v>
      </c>
      <c r="AK192">
        <f t="shared" si="132"/>
        <v>1.9897035657983237E-4</v>
      </c>
      <c r="AL192">
        <f t="shared" si="113"/>
        <v>2.2384165115231142E-4</v>
      </c>
      <c r="AN192">
        <f t="shared" si="133"/>
        <v>0.17134769224749488</v>
      </c>
      <c r="AO192">
        <f t="shared" si="134"/>
        <v>0.34269538449498976</v>
      </c>
      <c r="AP192">
        <f t="shared" si="157"/>
        <v>0.51404307674248462</v>
      </c>
      <c r="AQ192">
        <f t="shared" si="135"/>
        <v>0.68539076898997953</v>
      </c>
      <c r="AR192">
        <f t="shared" si="114"/>
        <v>0.85673846123747444</v>
      </c>
      <c r="AS192">
        <f t="shared" si="115"/>
        <v>1.0280861534849692</v>
      </c>
      <c r="AT192">
        <f t="shared" si="115"/>
        <v>1.1994338457324643</v>
      </c>
      <c r="AU192">
        <f t="shared" si="115"/>
        <v>1.3707815379799591</v>
      </c>
      <c r="AV192">
        <f t="shared" si="136"/>
        <v>1.5421292302274541</v>
      </c>
      <c r="AX192" t="str">
        <f t="shared" si="137"/>
        <v>0,985355866192278+0,170510459973766i</v>
      </c>
      <c r="AY192" t="str">
        <f t="shared" si="138"/>
        <v>0,94185236607907+0,336026963964588i</v>
      </c>
      <c r="AZ192" t="str">
        <f t="shared" si="158"/>
        <v>0,870763641813898+0,491701820308809i</v>
      </c>
      <c r="BA192" t="str">
        <f t="shared" si="159"/>
        <v>0,774171758977483+0,632975582152826i</v>
      </c>
      <c r="BB192" t="str">
        <f t="shared" si="160"/>
        <v>0,654905726483817+0,75571058575271i</v>
      </c>
      <c r="BC192" t="str">
        <f t="shared" si="139"/>
        <v>0,516458639810006+0,856312135477244i</v>
      </c>
      <c r="BD192" t="str">
        <f t="shared" si="140"/>
        <v>0,362885374281132+0,931833786215569i</v>
      </c>
      <c r="BE192" t="str">
        <f t="shared" si="141"/>
        <v>0,198683824796581+0,9800636396501i</v>
      </c>
      <c r="BF192" t="str">
        <f t="shared" si="142"/>
        <v>0,0286631702805286+0,999589126926393i</v>
      </c>
      <c r="BH192" t="str">
        <f t="shared" si="143"/>
        <v>5,22704935954655+2,3869254121527i</v>
      </c>
      <c r="BJ192">
        <f t="shared" si="144"/>
        <v>5.7462559924107399</v>
      </c>
      <c r="BL192">
        <f t="shared" si="145"/>
        <v>0.95770933206845665</v>
      </c>
      <c r="BN192">
        <f t="shared" si="146"/>
        <v>-6.2082627205446936</v>
      </c>
      <c r="BQ192" t="str">
        <f t="shared" si="147"/>
        <v>6,33374036871479+6,15472410042201i</v>
      </c>
      <c r="BS192">
        <f t="shared" si="148"/>
        <v>8.8315851244611174</v>
      </c>
      <c r="BU192">
        <f t="shared" si="149"/>
        <v>0.88315851244611177</v>
      </c>
      <c r="BW192">
        <f t="shared" si="150"/>
        <v>-6.560213320285726</v>
      </c>
      <c r="BZ192" t="str">
        <f t="shared" si="151"/>
        <v>3,79797187408525+0,998239244247163i</v>
      </c>
      <c r="CB192">
        <f t="shared" si="152"/>
        <v>3.9269672706934764</v>
      </c>
      <c r="CD192">
        <f t="shared" si="153"/>
        <v>0.9817418176733691</v>
      </c>
      <c r="CF192">
        <f t="shared" si="154"/>
        <v>-6.1006270099753959</v>
      </c>
    </row>
    <row r="193" spans="7:84" x14ac:dyDescent="0.3">
      <c r="G193">
        <v>188</v>
      </c>
      <c r="H193">
        <f t="shared" si="116"/>
        <v>3.2812189937493397</v>
      </c>
      <c r="J193">
        <f t="shared" si="161"/>
        <v>9.7421170672045872E-3</v>
      </c>
      <c r="K193">
        <f t="shared" si="117"/>
        <v>9.7421170672045872E-3</v>
      </c>
      <c r="L193">
        <f t="shared" si="118"/>
        <v>9.7421170672045872E-3</v>
      </c>
      <c r="M193">
        <f t="shared" si="119"/>
        <v>9.7421170672045872E-3</v>
      </c>
      <c r="N193">
        <f t="shared" si="120"/>
        <v>9.7421170672045872E-3</v>
      </c>
      <c r="O193">
        <f t="shared" si="155"/>
        <v>9.7421170672045872E-3</v>
      </c>
      <c r="P193">
        <f t="shared" si="156"/>
        <v>9.7421170672045872E-3</v>
      </c>
      <c r="Q193">
        <f t="shared" si="156"/>
        <v>9.7421170672045872E-3</v>
      </c>
      <c r="R193">
        <f t="shared" si="156"/>
        <v>9.7421170672045872E-3</v>
      </c>
      <c r="T193">
        <f t="shared" si="121"/>
        <v>9.7421170672045872E-3</v>
      </c>
      <c r="U193">
        <f t="shared" si="122"/>
        <v>1.9484234134409174E-2</v>
      </c>
      <c r="V193">
        <f t="shared" si="110"/>
        <v>2.9226351201613762E-2</v>
      </c>
      <c r="W193">
        <f t="shared" si="123"/>
        <v>3.8968468268818349E-2</v>
      </c>
      <c r="X193">
        <f t="shared" si="124"/>
        <v>4.8710585336022932E-2</v>
      </c>
      <c r="Y193">
        <f t="shared" si="125"/>
        <v>5.8452702403227516E-2</v>
      </c>
      <c r="Z193">
        <f t="shared" si="126"/>
        <v>6.81948194704321E-2</v>
      </c>
      <c r="AA193">
        <f t="shared" si="127"/>
        <v>7.7936936537636683E-2</v>
      </c>
      <c r="AB193">
        <f t="shared" si="128"/>
        <v>8.7679053604841267E-2</v>
      </c>
      <c r="AD193">
        <f t="shared" si="111"/>
        <v>2.8402673665319495E-5</v>
      </c>
      <c r="AE193">
        <f t="shared" si="112"/>
        <v>5.6805347330638991E-5</v>
      </c>
      <c r="AF193">
        <f t="shared" si="129"/>
        <v>8.5208020995958486E-5</v>
      </c>
      <c r="AG193">
        <f t="shared" si="130"/>
        <v>1.1361069466127798E-4</v>
      </c>
      <c r="AH193">
        <f t="shared" si="131"/>
        <v>1.4201336832659746E-4</v>
      </c>
      <c r="AI193">
        <f t="shared" si="132"/>
        <v>1.7041604199191695E-4</v>
      </c>
      <c r="AJ193">
        <f t="shared" si="132"/>
        <v>1.9881871565723645E-4</v>
      </c>
      <c r="AK193">
        <f t="shared" si="132"/>
        <v>2.2722138932255594E-4</v>
      </c>
      <c r="AL193">
        <f t="shared" si="113"/>
        <v>2.5562406298787542E-4</v>
      </c>
      <c r="AN193">
        <f t="shared" si="133"/>
        <v>0.19567668952770967</v>
      </c>
      <c r="AO193">
        <f t="shared" si="134"/>
        <v>0.39135337905541934</v>
      </c>
      <c r="AP193">
        <f t="shared" si="157"/>
        <v>0.58703006858312901</v>
      </c>
      <c r="AQ193">
        <f t="shared" si="135"/>
        <v>0.78270675811083867</v>
      </c>
      <c r="AR193">
        <f t="shared" si="114"/>
        <v>0.97838344763854823</v>
      </c>
      <c r="AS193">
        <f t="shared" si="115"/>
        <v>1.1740601371662578</v>
      </c>
      <c r="AT193">
        <f t="shared" si="115"/>
        <v>1.3697368266939676</v>
      </c>
      <c r="AU193">
        <f t="shared" si="115"/>
        <v>1.5654135162216771</v>
      </c>
      <c r="AV193">
        <f t="shared" si="136"/>
        <v>1.7610902057493867</v>
      </c>
      <c r="AX193" t="str">
        <f t="shared" si="137"/>
        <v>0,980916325159423+0,194430355232234i</v>
      </c>
      <c r="AY193" t="str">
        <f t="shared" si="138"/>
        <v>0,924393673928534+0,381439819107689i</v>
      </c>
      <c r="AZ193" t="str">
        <f t="shared" si="158"/>
        <v>0,832589366101769+0,553890736024944i</v>
      </c>
      <c r="BA193" t="str">
        <f t="shared" si="159"/>
        <v>0,709007328798187+0,705201111535184i</v>
      </c>
      <c r="BB193" t="str">
        <f t="shared" si="160"/>
        <v>0,558364360849865+0,829595829625922i</v>
      </c>
      <c r="BC193" t="str">
        <f t="shared" si="139"/>
        <v>0,386410105091491+0,922327073593301i</v>
      </c>
      <c r="BD193" t="str">
        <f t="shared" si="140"/>
        <v>0,19970759973176+0,979855537622449i</v>
      </c>
      <c r="BE193" t="str">
        <f t="shared" si="141"/>
        <v>0,00538278457908205+0,999985512710147i</v>
      </c>
      <c r="BF193" t="str">
        <f t="shared" si="142"/>
        <v>-0,189147477194884+0,981948691058148i</v>
      </c>
      <c r="BH193" t="str">
        <f t="shared" si="143"/>
        <v>5,00527105483778+2,66455785152597i</v>
      </c>
      <c r="BJ193">
        <f t="shared" si="144"/>
        <v>5.6703268756329734</v>
      </c>
      <c r="BL193">
        <f t="shared" si="145"/>
        <v>0.94505447927216224</v>
      </c>
      <c r="BN193">
        <f t="shared" si="146"/>
        <v>-6.2660314645329915</v>
      </c>
      <c r="BQ193" t="str">
        <f t="shared" si="147"/>
        <v>5,40762406704523+6,54867466651002i</v>
      </c>
      <c r="BS193">
        <f t="shared" si="148"/>
        <v>8.4927932942158044</v>
      </c>
      <c r="BU193">
        <f t="shared" si="149"/>
        <v>0.84927932942158046</v>
      </c>
      <c r="BW193">
        <f t="shared" si="150"/>
        <v>-6.7300943739201529</v>
      </c>
      <c r="BZ193" t="str">
        <f t="shared" si="151"/>
        <v>3,73789936518973+1,12976091036487i</v>
      </c>
      <c r="CB193">
        <f t="shared" si="152"/>
        <v>3.9049009435418776</v>
      </c>
      <c r="CD193">
        <f t="shared" si="153"/>
        <v>0.97622523588546939</v>
      </c>
      <c r="CF193">
        <f t="shared" si="154"/>
        <v>-6.1250996114396274</v>
      </c>
    </row>
    <row r="194" spans="7:84" x14ac:dyDescent="0.3">
      <c r="G194">
        <v>189</v>
      </c>
      <c r="H194">
        <f t="shared" si="116"/>
        <v>3.2986722862692828</v>
      </c>
      <c r="J194">
        <f t="shared" si="161"/>
        <v>1.0950412552816152E-2</v>
      </c>
      <c r="K194">
        <f t="shared" si="117"/>
        <v>1.0950412552816152E-2</v>
      </c>
      <c r="L194">
        <f t="shared" si="118"/>
        <v>1.0950412552816152E-2</v>
      </c>
      <c r="M194">
        <f t="shared" si="119"/>
        <v>1.0950412552816152E-2</v>
      </c>
      <c r="N194">
        <f t="shared" si="120"/>
        <v>1.0950412552816152E-2</v>
      </c>
      <c r="O194">
        <f t="shared" si="155"/>
        <v>1.0950412552816152E-2</v>
      </c>
      <c r="P194">
        <f t="shared" si="156"/>
        <v>1.0950412552816152E-2</v>
      </c>
      <c r="Q194">
        <f t="shared" si="156"/>
        <v>1.0950412552816152E-2</v>
      </c>
      <c r="R194">
        <f t="shared" si="156"/>
        <v>1.0950412552816152E-2</v>
      </c>
      <c r="T194">
        <f t="shared" si="121"/>
        <v>1.0950412552816152E-2</v>
      </c>
      <c r="U194">
        <f t="shared" si="122"/>
        <v>2.1900825105632304E-2</v>
      </c>
      <c r="V194">
        <f t="shared" si="110"/>
        <v>3.2851237658448454E-2</v>
      </c>
      <c r="W194">
        <f t="shared" si="123"/>
        <v>4.3801650211264608E-2</v>
      </c>
      <c r="X194">
        <f t="shared" si="124"/>
        <v>5.4752062764080761E-2</v>
      </c>
      <c r="Y194">
        <f t="shared" si="125"/>
        <v>6.5702475316896908E-2</v>
      </c>
      <c r="Z194">
        <f t="shared" si="126"/>
        <v>7.6652887869713054E-2</v>
      </c>
      <c r="AA194">
        <f t="shared" si="127"/>
        <v>8.7603300422529201E-2</v>
      </c>
      <c r="AB194">
        <f t="shared" si="128"/>
        <v>9.8553712975345348E-2</v>
      </c>
      <c r="AD194">
        <f t="shared" si="111"/>
        <v>3.192540102861852E-5</v>
      </c>
      <c r="AE194">
        <f t="shared" si="112"/>
        <v>6.3850802057237039E-5</v>
      </c>
      <c r="AF194">
        <f t="shared" si="129"/>
        <v>9.5776203085855545E-5</v>
      </c>
      <c r="AG194">
        <f t="shared" si="130"/>
        <v>1.2770160411447408E-4</v>
      </c>
      <c r="AH194">
        <f t="shared" si="131"/>
        <v>1.596270051430926E-4</v>
      </c>
      <c r="AI194">
        <f t="shared" si="132"/>
        <v>1.9155240617171109E-4</v>
      </c>
      <c r="AJ194">
        <f t="shared" si="132"/>
        <v>2.2347780720032961E-4</v>
      </c>
      <c r="AK194">
        <f t="shared" si="132"/>
        <v>2.554032082289481E-4</v>
      </c>
      <c r="AL194">
        <f t="shared" si="113"/>
        <v>2.873286092575666E-4</v>
      </c>
      <c r="AN194">
        <f t="shared" si="133"/>
        <v>0.21994608179273101</v>
      </c>
      <c r="AO194">
        <f t="shared" si="134"/>
        <v>0.43989216358546201</v>
      </c>
      <c r="AP194">
        <f t="shared" si="157"/>
        <v>0.65983824537819291</v>
      </c>
      <c r="AQ194">
        <f t="shared" si="135"/>
        <v>0.87978432717092403</v>
      </c>
      <c r="AR194">
        <f t="shared" si="114"/>
        <v>1.099730408963655</v>
      </c>
      <c r="AS194">
        <f t="shared" si="115"/>
        <v>1.3196764907563858</v>
      </c>
      <c r="AT194">
        <f t="shared" si="115"/>
        <v>1.5396225725491168</v>
      </c>
      <c r="AU194">
        <f t="shared" si="115"/>
        <v>1.7595686543418476</v>
      </c>
      <c r="AV194">
        <f t="shared" si="136"/>
        <v>1.9795147361345784</v>
      </c>
      <c r="AX194" t="str">
        <f t="shared" si="137"/>
        <v>0,975909214462098+0,218177004122733i</v>
      </c>
      <c r="AY194" t="str">
        <f t="shared" si="138"/>
        <v>0,904797589744058+0,42584189741422i</v>
      </c>
      <c r="AZ194" t="str">
        <f t="shared" si="158"/>
        <v>0,790091395646549+0,612989059058389i</v>
      </c>
      <c r="BA194" t="str">
        <f t="shared" si="159"/>
        <v>0,637317356813313+0,770601444784846i</v>
      </c>
      <c r="BB194" t="str">
        <f t="shared" si="160"/>
        <v>0,453836366454934+0,891085042228284i</v>
      </c>
      <c r="BC194" t="str">
        <f t="shared" si="139"/>
        <v>0,248488826949422+0,968634762375014i</v>
      </c>
      <c r="BD194" t="str">
        <f t="shared" si="140"/>
        <v>0,0311687053667024+0,999514137871878i</v>
      </c>
      <c r="BE194" t="str">
        <f t="shared" si="141"/>
        <v>-0,187653173408983+0,982235351893597i</v>
      </c>
      <c r="BF194" t="str">
        <f t="shared" si="142"/>
        <v>-0,397433627472464+0,917630923494887i</v>
      </c>
      <c r="BH194" t="str">
        <f t="shared" si="143"/>
        <v>4,76195192312095+2,91869444760847i</v>
      </c>
      <c r="BJ194">
        <f t="shared" si="144"/>
        <v>5.585245150986287</v>
      </c>
      <c r="BL194">
        <f t="shared" si="145"/>
        <v>0.9308741918310478</v>
      </c>
      <c r="BN194">
        <f t="shared" si="146"/>
        <v>-6.3316900152336757</v>
      </c>
      <c r="BQ194" t="str">
        <f t="shared" si="147"/>
        <v>4,45652265455563+6,78670962324385i</v>
      </c>
      <c r="BS194">
        <f t="shared" si="148"/>
        <v>8.1191145872439971</v>
      </c>
      <c r="BU194">
        <f t="shared" si="149"/>
        <v>0.81191145872439974</v>
      </c>
      <c r="BW194">
        <f t="shared" si="150"/>
        <v>-6.9255132056467126</v>
      </c>
      <c r="BZ194" t="str">
        <f t="shared" si="151"/>
        <v>3,6707981998527+1,25700796059534i</v>
      </c>
      <c r="CB194">
        <f t="shared" si="152"/>
        <v>3.8800552105661947</v>
      </c>
      <c r="CD194">
        <f t="shared" si="153"/>
        <v>0.97001380264154868</v>
      </c>
      <c r="CF194">
        <f t="shared" si="154"/>
        <v>-6.1528207730046827</v>
      </c>
    </row>
    <row r="195" spans="7:84" x14ac:dyDescent="0.3">
      <c r="G195">
        <v>190</v>
      </c>
      <c r="H195">
        <f t="shared" si="116"/>
        <v>3.3161255787892263</v>
      </c>
      <c r="J195">
        <f t="shared" si="161"/>
        <v>1.2155372436685134E-2</v>
      </c>
      <c r="K195">
        <f t="shared" si="117"/>
        <v>1.2155372436685134E-2</v>
      </c>
      <c r="L195">
        <f t="shared" si="118"/>
        <v>1.2155372436685134E-2</v>
      </c>
      <c r="M195">
        <f t="shared" si="119"/>
        <v>1.2155372436685134E-2</v>
      </c>
      <c r="N195">
        <f t="shared" si="120"/>
        <v>1.2155372436685134E-2</v>
      </c>
      <c r="O195">
        <f t="shared" si="155"/>
        <v>1.2155372436685134E-2</v>
      </c>
      <c r="P195">
        <f t="shared" si="156"/>
        <v>1.2155372436685134E-2</v>
      </c>
      <c r="Q195">
        <f t="shared" si="156"/>
        <v>1.2155372436685134E-2</v>
      </c>
      <c r="R195">
        <f t="shared" si="156"/>
        <v>1.2155372436685134E-2</v>
      </c>
      <c r="T195">
        <f t="shared" si="121"/>
        <v>1.2155372436685134E-2</v>
      </c>
      <c r="U195">
        <f t="shared" si="122"/>
        <v>2.4310744873370267E-2</v>
      </c>
      <c r="V195">
        <f t="shared" si="110"/>
        <v>3.6466117310055404E-2</v>
      </c>
      <c r="W195">
        <f t="shared" si="123"/>
        <v>4.8621489746740534E-2</v>
      </c>
      <c r="X195">
        <f t="shared" si="124"/>
        <v>6.0776862183425664E-2</v>
      </c>
      <c r="Y195">
        <f t="shared" si="125"/>
        <v>7.2932234620110795E-2</v>
      </c>
      <c r="Z195">
        <f t="shared" si="126"/>
        <v>8.5087607056795925E-2</v>
      </c>
      <c r="AA195">
        <f t="shared" si="127"/>
        <v>9.7242979493481055E-2</v>
      </c>
      <c r="AB195">
        <f t="shared" si="128"/>
        <v>0.10939835193016618</v>
      </c>
      <c r="AD195">
        <f t="shared" si="111"/>
        <v>3.5438403605496018E-5</v>
      </c>
      <c r="AE195">
        <f t="shared" si="112"/>
        <v>7.0876807210992036E-5</v>
      </c>
      <c r="AF195">
        <f t="shared" si="129"/>
        <v>1.0631521081648806E-4</v>
      </c>
      <c r="AG195">
        <f t="shared" si="130"/>
        <v>1.4175361442198407E-4</v>
      </c>
      <c r="AH195">
        <f t="shared" si="131"/>
        <v>1.7719201802748007E-4</v>
      </c>
      <c r="AI195">
        <f t="shared" si="132"/>
        <v>2.1263042163297607E-4</v>
      </c>
      <c r="AJ195">
        <f t="shared" si="132"/>
        <v>2.4806882523847206E-4</v>
      </c>
      <c r="AK195">
        <f t="shared" si="132"/>
        <v>2.8350722884396809E-4</v>
      </c>
      <c r="AL195">
        <f t="shared" si="113"/>
        <v>3.1894563244946411E-4</v>
      </c>
      <c r="AN195">
        <f t="shared" si="133"/>
        <v>0.24414847635057341</v>
      </c>
      <c r="AO195">
        <f t="shared" si="134"/>
        <v>0.48829695270114681</v>
      </c>
      <c r="AP195">
        <f t="shared" si="157"/>
        <v>0.73244542905172028</v>
      </c>
      <c r="AQ195">
        <f t="shared" si="135"/>
        <v>0.97659390540229363</v>
      </c>
      <c r="AR195">
        <f t="shared" si="114"/>
        <v>1.2207423817528669</v>
      </c>
      <c r="AS195">
        <f t="shared" si="115"/>
        <v>1.4648908581034401</v>
      </c>
      <c r="AT195">
        <f t="shared" si="115"/>
        <v>1.7090393344540133</v>
      </c>
      <c r="AU195">
        <f t="shared" si="115"/>
        <v>1.9531878108045868</v>
      </c>
      <c r="AV195">
        <f t="shared" si="136"/>
        <v>2.1973362871551605</v>
      </c>
      <c r="AX195" t="str">
        <f t="shared" si="137"/>
        <v>0,97034351567491+0,241730142075115i</v>
      </c>
      <c r="AY195" t="str">
        <f t="shared" si="138"/>
        <v>0,883133076824689+0,469122551811526i</v>
      </c>
      <c r="AZ195" t="str">
        <f t="shared" si="158"/>
        <v>0,743541393474829+0,668689910339247i</v>
      </c>
      <c r="BA195" t="str">
        <f t="shared" si="159"/>
        <v>0,559848062763685+0,828595285178325i</v>
      </c>
      <c r="BB195" t="str">
        <f t="shared" si="160"/>
        <v>0,342948481456975+0,939354213843934i</v>
      </c>
      <c r="BC195" t="str">
        <f t="shared" si="139"/>
        <v>0,105707607620981+0,994397255472404i</v>
      </c>
      <c r="BD195" t="str">
        <f t="shared" si="140"/>
        <v>-0,137803098231922+0,990459643861214i</v>
      </c>
      <c r="BE195" t="str">
        <f t="shared" si="141"/>
        <v>-0,373140293239498+0,927774930444416i</v>
      </c>
      <c r="BF195" t="str">
        <f t="shared" si="142"/>
        <v>-0,58634542973204+0,810061131663746i</v>
      </c>
      <c r="BH195" t="str">
        <f t="shared" si="143"/>
        <v>4,49981453019509+3,14749210324815i</v>
      </c>
      <c r="BJ195">
        <f t="shared" si="144"/>
        <v>5.4913602455279076</v>
      </c>
      <c r="BL195">
        <f t="shared" si="145"/>
        <v>0.91522670758798463</v>
      </c>
      <c r="BN195">
        <f t="shared" si="146"/>
        <v>-6.4053130637721258</v>
      </c>
      <c r="BQ195" t="str">
        <f t="shared" si="147"/>
        <v>3,50823331661261+6,87018506468993i</v>
      </c>
      <c r="BS195">
        <f t="shared" si="148"/>
        <v>7.7140873618905372</v>
      </c>
      <c r="BU195">
        <f t="shared" si="149"/>
        <v>0.7714087361890537</v>
      </c>
      <c r="BW195">
        <f t="shared" si="150"/>
        <v>-7.1477543839346058</v>
      </c>
      <c r="BZ195" t="str">
        <f t="shared" si="151"/>
        <v>3,59701798597443+1,37954260422589i</v>
      </c>
      <c r="CB195">
        <f t="shared" si="152"/>
        <v>3.8524896091096594</v>
      </c>
      <c r="CD195">
        <f t="shared" si="153"/>
        <v>0.96312240227741486</v>
      </c>
      <c r="CF195">
        <f t="shared" si="154"/>
        <v>-6.1837850663793326</v>
      </c>
    </row>
    <row r="196" spans="7:84" x14ac:dyDescent="0.3">
      <c r="G196">
        <v>191</v>
      </c>
      <c r="H196">
        <f t="shared" si="116"/>
        <v>3.3335788713091694</v>
      </c>
      <c r="J196">
        <f t="shared" si="161"/>
        <v>1.3356629676358131E-2</v>
      </c>
      <c r="K196">
        <f t="shared" si="117"/>
        <v>1.3356629676358131E-2</v>
      </c>
      <c r="L196">
        <f t="shared" si="118"/>
        <v>1.3356629676358131E-2</v>
      </c>
      <c r="M196">
        <f t="shared" si="119"/>
        <v>1.3356629676358131E-2</v>
      </c>
      <c r="N196">
        <f t="shared" si="120"/>
        <v>1.3356629676358131E-2</v>
      </c>
      <c r="O196">
        <f t="shared" si="155"/>
        <v>1.3356629676358131E-2</v>
      </c>
      <c r="P196">
        <f t="shared" si="156"/>
        <v>1.3356629676358131E-2</v>
      </c>
      <c r="Q196">
        <f t="shared" si="156"/>
        <v>1.3356629676358131E-2</v>
      </c>
      <c r="R196">
        <f t="shared" si="156"/>
        <v>1.3356629676358131E-2</v>
      </c>
      <c r="T196">
        <f t="shared" si="121"/>
        <v>1.3356629676358131E-2</v>
      </c>
      <c r="U196">
        <f t="shared" si="122"/>
        <v>2.6713259352716262E-2</v>
      </c>
      <c r="V196">
        <f t="shared" si="110"/>
        <v>4.0069889029074393E-2</v>
      </c>
      <c r="W196">
        <f t="shared" si="123"/>
        <v>5.3426518705432524E-2</v>
      </c>
      <c r="X196">
        <f t="shared" si="124"/>
        <v>6.6783148381790655E-2</v>
      </c>
      <c r="Y196">
        <f t="shared" si="125"/>
        <v>8.0139778058148786E-2</v>
      </c>
      <c r="Z196">
        <f t="shared" si="126"/>
        <v>9.3496407734506917E-2</v>
      </c>
      <c r="AA196">
        <f t="shared" si="127"/>
        <v>0.10685303741086505</v>
      </c>
      <c r="AB196">
        <f t="shared" si="128"/>
        <v>0.12020966708722318</v>
      </c>
      <c r="AD196">
        <f t="shared" si="111"/>
        <v>3.8940611301335659E-5</v>
      </c>
      <c r="AE196">
        <f t="shared" si="112"/>
        <v>7.7881222602671317E-5</v>
      </c>
      <c r="AF196">
        <f t="shared" si="129"/>
        <v>1.1682183390400698E-4</v>
      </c>
      <c r="AG196">
        <f t="shared" si="130"/>
        <v>1.5576244520534263E-4</v>
      </c>
      <c r="AH196">
        <f t="shared" si="131"/>
        <v>1.9470305650667831E-4</v>
      </c>
      <c r="AI196">
        <f t="shared" si="132"/>
        <v>2.3364366780801395E-4</v>
      </c>
      <c r="AJ196">
        <f t="shared" si="132"/>
        <v>2.725842791093496E-4</v>
      </c>
      <c r="AK196">
        <f t="shared" si="132"/>
        <v>3.1152489041068527E-4</v>
      </c>
      <c r="AL196">
        <f t="shared" si="113"/>
        <v>3.5046550171202094E-4</v>
      </c>
      <c r="AN196">
        <f t="shared" si="133"/>
        <v>0.26827650091739935</v>
      </c>
      <c r="AO196">
        <f t="shared" si="134"/>
        <v>0.5365530018347987</v>
      </c>
      <c r="AP196">
        <f t="shared" si="157"/>
        <v>0.804829502752198</v>
      </c>
      <c r="AQ196">
        <f t="shared" si="135"/>
        <v>1.0731060036695974</v>
      </c>
      <c r="AR196">
        <f t="shared" si="114"/>
        <v>1.3413825045869967</v>
      </c>
      <c r="AS196">
        <f t="shared" si="115"/>
        <v>1.609659005504396</v>
      </c>
      <c r="AT196">
        <f t="shared" si="115"/>
        <v>1.8779355064217953</v>
      </c>
      <c r="AU196">
        <f t="shared" si="115"/>
        <v>2.1462120073391948</v>
      </c>
      <c r="AV196">
        <f t="shared" si="136"/>
        <v>2.4144885082565941</v>
      </c>
      <c r="AX196" t="str">
        <f t="shared" si="137"/>
        <v>0,964229176108897+0,265069983099477i</v>
      </c>
      <c r="AY196" t="str">
        <f t="shared" si="138"/>
        <v>0,859475808119286+0,511176422830416i</v>
      </c>
      <c r="AZ196" t="str">
        <f t="shared" si="158"/>
        <v>0,693234124587878+0,720712458964654i</v>
      </c>
      <c r="BA196" t="str">
        <f t="shared" si="159"/>
        <v>0,477397329484599+0,878687538207395i</v>
      </c>
      <c r="BB196" t="str">
        <f t="shared" si="160"/>
        <v>0,227406742783168+0,97379986308109i</v>
      </c>
      <c r="BC196" t="str">
        <f t="shared" si="139"/>
        <v>-0,038852897013756+0,999244941139878i</v>
      </c>
      <c r="BD196" t="str">
        <f t="shared" si="140"/>
        <v>-0,302332936537203+0,953202389571486i</v>
      </c>
      <c r="BE196" t="str">
        <f t="shared" si="141"/>
        <v>-0,544183579601946+0,838966168383215i</v>
      </c>
      <c r="BF196" t="str">
        <f t="shared" si="142"/>
        <v>-0,747102432685947+0,664708925075285i</v>
      </c>
      <c r="BH196" t="str">
        <f t="shared" si="143"/>
        <v>4,22174318108383+3,34944626618303i</v>
      </c>
      <c r="BJ196">
        <f t="shared" si="144"/>
        <v>5.3890542562749593</v>
      </c>
      <c r="BL196">
        <f t="shared" si="145"/>
        <v>0.89817570937915991</v>
      </c>
      <c r="BN196">
        <f t="shared" si="146"/>
        <v>-6.4869868567501507</v>
      </c>
      <c r="BQ196" t="str">
        <f t="shared" si="147"/>
        <v>2,58927133524498+6,8055686903529i</v>
      </c>
      <c r="BS196">
        <f t="shared" si="148"/>
        <v>7.2814896310187116</v>
      </c>
      <c r="BU196">
        <f t="shared" si="149"/>
        <v>0.72814896310187116</v>
      </c>
      <c r="BW196">
        <f t="shared" si="150"/>
        <v>-7.398397559225681</v>
      </c>
      <c r="BZ196" t="str">
        <f t="shared" si="151"/>
        <v>3,51693910881606+1,49695886489455i</v>
      </c>
      <c r="CB196">
        <f t="shared" si="152"/>
        <v>3.8222698149537115</v>
      </c>
      <c r="CD196">
        <f t="shared" si="153"/>
        <v>0.95556745373842789</v>
      </c>
      <c r="CF196">
        <f t="shared" si="154"/>
        <v>-6.2179864190197973</v>
      </c>
    </row>
    <row r="197" spans="7:84" x14ac:dyDescent="0.3">
      <c r="G197">
        <v>192</v>
      </c>
      <c r="H197">
        <f t="shared" si="116"/>
        <v>3.351032163829113</v>
      </c>
      <c r="J197">
        <f t="shared" si="161"/>
        <v>1.4553818357243167E-2</v>
      </c>
      <c r="K197">
        <f t="shared" si="117"/>
        <v>1.4553818357243167E-2</v>
      </c>
      <c r="L197">
        <f t="shared" si="118"/>
        <v>1.4553818357243167E-2</v>
      </c>
      <c r="M197">
        <f t="shared" si="119"/>
        <v>1.4553818357243167E-2</v>
      </c>
      <c r="N197">
        <f t="shared" si="120"/>
        <v>1.4553818357243167E-2</v>
      </c>
      <c r="O197">
        <f t="shared" si="155"/>
        <v>1.4553818357243167E-2</v>
      </c>
      <c r="P197">
        <f t="shared" si="156"/>
        <v>1.4553818357243167E-2</v>
      </c>
      <c r="Q197">
        <f t="shared" si="156"/>
        <v>1.4553818357243167E-2</v>
      </c>
      <c r="R197">
        <f t="shared" si="156"/>
        <v>1.4553818357243167E-2</v>
      </c>
      <c r="T197">
        <f t="shared" si="121"/>
        <v>1.4553818357243167E-2</v>
      </c>
      <c r="U197">
        <f t="shared" si="122"/>
        <v>2.9107636714486334E-2</v>
      </c>
      <c r="V197">
        <f t="shared" ref="V197:V260" si="162">J197+K197+L197</f>
        <v>4.3661455071729499E-2</v>
      </c>
      <c r="W197">
        <f t="shared" si="123"/>
        <v>5.8215273428972668E-2</v>
      </c>
      <c r="X197">
        <f t="shared" si="124"/>
        <v>7.2769091786215837E-2</v>
      </c>
      <c r="Y197">
        <f t="shared" si="125"/>
        <v>8.7322910143458998E-2</v>
      </c>
      <c r="Z197">
        <f t="shared" si="126"/>
        <v>0.10187672850070216</v>
      </c>
      <c r="AA197">
        <f t="shared" si="127"/>
        <v>0.11643054685794532</v>
      </c>
      <c r="AB197">
        <f t="shared" si="128"/>
        <v>0.1309843652151885</v>
      </c>
      <c r="AD197">
        <f t="shared" ref="AD197:AD260" si="163">T197/$C$2+$C$10</f>
        <v>4.243095730974684E-5</v>
      </c>
      <c r="AE197">
        <f t="shared" ref="AE197:AE260" si="164">U197/$C$2+2*$C$10</f>
        <v>8.486191461949368E-5</v>
      </c>
      <c r="AF197">
        <f t="shared" si="129"/>
        <v>1.2729287192924052E-4</v>
      </c>
      <c r="AG197">
        <f t="shared" si="130"/>
        <v>1.6972382923898736E-4</v>
      </c>
      <c r="AH197">
        <f t="shared" si="131"/>
        <v>2.1215478654873423E-4</v>
      </c>
      <c r="AI197">
        <f t="shared" si="132"/>
        <v>2.5458574385848104E-4</v>
      </c>
      <c r="AJ197">
        <f t="shared" si="132"/>
        <v>2.9701670116822785E-4</v>
      </c>
      <c r="AK197">
        <f t="shared" si="132"/>
        <v>3.3944765847797472E-4</v>
      </c>
      <c r="AL197">
        <f t="shared" si="132"/>
        <v>3.8187861578772159E-4</v>
      </c>
      <c r="AN197">
        <f t="shared" si="133"/>
        <v>0.2923228058631937</v>
      </c>
      <c r="AO197">
        <f t="shared" si="134"/>
        <v>0.5846456117263874</v>
      </c>
      <c r="AP197">
        <f t="shared" si="157"/>
        <v>0.87696841758958111</v>
      </c>
      <c r="AQ197">
        <f t="shared" si="135"/>
        <v>1.1692912234527748</v>
      </c>
      <c r="AR197">
        <f t="shared" ref="AR197:AR260" si="165">2*PI()*$C$8*AH197</f>
        <v>1.4616140293159687</v>
      </c>
      <c r="AS197">
        <f t="shared" ref="AS197:AU260" si="166">2*PI()*$C$8*AI197</f>
        <v>1.7539368351791622</v>
      </c>
      <c r="AT197">
        <f t="shared" si="166"/>
        <v>2.0462596410423557</v>
      </c>
      <c r="AU197">
        <f t="shared" si="166"/>
        <v>2.3385824469055496</v>
      </c>
      <c r="AV197">
        <f t="shared" si="136"/>
        <v>2.6309052527687435</v>
      </c>
      <c r="AX197" t="str">
        <f t="shared" si="137"/>
        <v>0,9575770795386+0,288177266178867i</v>
      </c>
      <c r="AY197" t="str">
        <f t="shared" si="138"/>
        <v>0,833907726515348+0,551903889873955i</v>
      </c>
      <c r="AZ197" t="str">
        <f t="shared" si="158"/>
        <v>0,639484771183882+0,768803763924123i</v>
      </c>
      <c r="BA197" t="str">
        <f t="shared" si="159"/>
        <v>0,390804192683994+0,920473836119534i</v>
      </c>
      <c r="BB197" t="str">
        <f t="shared" si="160"/>
        <v>0,108965503819677+0,994045531641949i</v>
      </c>
      <c r="BC197" t="str">
        <f t="shared" si="139"/>
        <v>-0,182118454847797+0,983276598116649i</v>
      </c>
      <c r="BD197" t="str">
        <f t="shared" si="140"/>
        <v>-0,457750420066149+0,889080734764433i</v>
      </c>
      <c r="BE197" t="str">
        <f t="shared" si="141"/>
        <v>-0,694544165961223+0,719450068822867i</v>
      </c>
      <c r="BF197" t="str">
        <f t="shared" si="142"/>
        <v>-0,872408728037293+0,488777056790059i</v>
      </c>
      <c r="BH197" t="str">
        <f t="shared" si="143"/>
        <v>3,9307392737415+3,52340428773843i</v>
      </c>
      <c r="BJ197">
        <f t="shared" si="144"/>
        <v>5.2787393393676298</v>
      </c>
      <c r="BL197">
        <f t="shared" si="145"/>
        <v>0.87978988989460494</v>
      </c>
      <c r="BN197">
        <f t="shared" si="146"/>
        <v>-6.5768102435342044</v>
      </c>
      <c r="BQ197" t="str">
        <f t="shared" si="147"/>
        <v>1,72391750482904+6,60398874623244i</v>
      </c>
      <c r="BS197">
        <f t="shared" si="148"/>
        <v>6.8252881934626535</v>
      </c>
      <c r="BU197">
        <f t="shared" si="149"/>
        <v>0.6825288193462653</v>
      </c>
      <c r="BW197">
        <f t="shared" si="150"/>
        <v>-7.6793899741911087</v>
      </c>
      <c r="BZ197" t="str">
        <f t="shared" si="151"/>
        <v>3,43096957723783+1,60888491997695i</v>
      </c>
      <c r="CB197">
        <f t="shared" si="152"/>
        <v>3.7894673670135717</v>
      </c>
      <c r="CD197">
        <f t="shared" si="153"/>
        <v>0.94736684175339292</v>
      </c>
      <c r="CF197">
        <f t="shared" si="154"/>
        <v>-6.2554181116353025</v>
      </c>
    </row>
    <row r="198" spans="7:84" x14ac:dyDescent="0.3">
      <c r="G198">
        <v>193</v>
      </c>
      <c r="H198">
        <f t="shared" ref="H198:H261" si="167">RADIANS(G198)</f>
        <v>3.3684854563490561</v>
      </c>
      <c r="J198">
        <f t="shared" si="161"/>
        <v>1.574657380407055E-2</v>
      </c>
      <c r="K198">
        <f t="shared" ref="K198:K261" si="168">ABS((SIN(H198))*$C$5)</f>
        <v>1.574657380407055E-2</v>
      </c>
      <c r="L198">
        <f t="shared" ref="L198:L261" si="169">ABS((SIN(H198))*$C$6)</f>
        <v>1.574657380407055E-2</v>
      </c>
      <c r="M198">
        <f t="shared" ref="M198:M261" si="170">ABS((SIN(H198))*$C$6)</f>
        <v>1.574657380407055E-2</v>
      </c>
      <c r="N198">
        <f t="shared" ref="N198:N261" si="171">ABS((SIN(H198))*$C$6)</f>
        <v>1.574657380407055E-2</v>
      </c>
      <c r="O198">
        <f t="shared" si="155"/>
        <v>1.574657380407055E-2</v>
      </c>
      <c r="P198">
        <f t="shared" si="156"/>
        <v>1.574657380407055E-2</v>
      </c>
      <c r="Q198">
        <f t="shared" si="156"/>
        <v>1.574657380407055E-2</v>
      </c>
      <c r="R198">
        <f t="shared" si="156"/>
        <v>1.574657380407055E-2</v>
      </c>
      <c r="T198">
        <f t="shared" ref="T198:T261" si="172">J198</f>
        <v>1.574657380407055E-2</v>
      </c>
      <c r="U198">
        <f t="shared" ref="U198:U261" si="173">J198+K198</f>
        <v>3.1493147608141099E-2</v>
      </c>
      <c r="V198">
        <f t="shared" si="162"/>
        <v>4.7239721412211652E-2</v>
      </c>
      <c r="W198">
        <f t="shared" ref="W198:W261" si="174">J198+K198+L198+M198</f>
        <v>6.2986295216282198E-2</v>
      </c>
      <c r="X198">
        <f t="shared" ref="X198:X261" si="175">L198+M198+N198+K198+J198</f>
        <v>7.8732869020352744E-2</v>
      </c>
      <c r="Y198">
        <f t="shared" ref="Y198:Y261" si="176">M198+N198+O198+L198+K198+J198</f>
        <v>9.447944282442329E-2</v>
      </c>
      <c r="Z198">
        <f t="shared" ref="Z198:Z261" si="177">N198+O198+P198+M198+L198+K198+J198</f>
        <v>0.11022601662849384</v>
      </c>
      <c r="AA198">
        <f t="shared" ref="AA198:AA261" si="178">O198+P198+Q198+N198+M198+L198+K198+J198</f>
        <v>0.1259725904325644</v>
      </c>
      <c r="AB198">
        <f t="shared" ref="AB198:AB261" si="179">P198+Q198+R198+O198+N198+M198+L198+K198+J198</f>
        <v>0.14171916423663494</v>
      </c>
      <c r="AD198">
        <f t="shared" si="163"/>
        <v>4.5908378437523467E-5</v>
      </c>
      <c r="AE198">
        <f t="shared" si="164"/>
        <v>9.1816756875046933E-5</v>
      </c>
      <c r="AF198">
        <f t="shared" ref="AF198:AF261" si="180">V198/$C$2+3*$C$10</f>
        <v>1.3772513531257042E-4</v>
      </c>
      <c r="AG198">
        <f t="shared" ref="AG198:AG261" si="181">W198/$C$2+3*$C$10</f>
        <v>1.8363351375009387E-4</v>
      </c>
      <c r="AH198">
        <f t="shared" ref="AH198:AH261" si="182">X198/$C$2+3*$C$10</f>
        <v>2.2954189218761734E-4</v>
      </c>
      <c r="AI198">
        <f t="shared" ref="AI198:AL261" si="183">Y198/$C$2+3*$C$10</f>
        <v>2.7545027062514079E-4</v>
      </c>
      <c r="AJ198">
        <f t="shared" si="183"/>
        <v>3.2135864906266423E-4</v>
      </c>
      <c r="AK198">
        <f t="shared" si="183"/>
        <v>3.6726702750018773E-4</v>
      </c>
      <c r="AL198">
        <f t="shared" si="183"/>
        <v>4.1317540593771118E-4</v>
      </c>
      <c r="AN198">
        <f t="shared" ref="AN198:AN261" si="184">2*PI()*$C$8*AD198</f>
        <v>0.31628006645052686</v>
      </c>
      <c r="AO198">
        <f t="shared" ref="AO198:AO261" si="185">2*PI()*$C$8*AE198</f>
        <v>0.63256013290105373</v>
      </c>
      <c r="AP198">
        <f t="shared" si="157"/>
        <v>0.94884019935158082</v>
      </c>
      <c r="AQ198">
        <f t="shared" ref="AQ198:AQ261" si="186">2*PI()*$C$8*AG198</f>
        <v>1.2651202658021075</v>
      </c>
      <c r="AR198">
        <f t="shared" si="165"/>
        <v>1.5814003322526344</v>
      </c>
      <c r="AS198">
        <f t="shared" si="166"/>
        <v>1.8976803987031612</v>
      </c>
      <c r="AT198">
        <f t="shared" si="166"/>
        <v>2.2139604651536877</v>
      </c>
      <c r="AU198">
        <f t="shared" si="166"/>
        <v>2.5302405316042149</v>
      </c>
      <c r="AV198">
        <f t="shared" ref="AV198:AV261" si="187">2*PI()*$C$8*AL198</f>
        <v>2.8465205980547417</v>
      </c>
      <c r="AX198" t="str">
        <f t="shared" ref="AX198:AX261" si="188">COMPLEX(COS(AN198),SIN(AN198))</f>
        <v>0,950399014378559+0,311033299613183i</v>
      </c>
      <c r="AY198" t="str">
        <f t="shared" ref="AY198:AY261" si="189">COMPLEX(COS(AO198),SIN(AO198))</f>
        <v>0,806516573063472+0,59121148278256i</v>
      </c>
      <c r="AZ198" t="str">
        <f t="shared" si="158"/>
        <v>0,582626097860435+0,81274032143848i</v>
      </c>
      <c r="BA198" t="str">
        <f t="shared" si="159"/>
        <v>0,300937965252094+0,953643718099128i</v>
      </c>
      <c r="BB198" t="str">
        <f t="shared" si="160"/>
        <v>-0,0106038067310768+0,999943778060952i</v>
      </c>
      <c r="BC198" t="str">
        <f t="shared" ref="BC198:BC261" si="190">COMPLEX(COS(AS198),SIN(AS198))</f>
        <v>-0,321093660183846+0,947047444107074i</v>
      </c>
      <c r="BD198" t="str">
        <f t="shared" ref="BD198:BD261" si="191">COMPLEX(COS(AT198),SIN(AT198))</f>
        <v>-0,599730389592785+0,800202136837241i</v>
      </c>
      <c r="BE198" t="str">
        <f t="shared" ref="BE198:BE261" si="192">COMPLEX(COS(AU198),SIN(AU198))</f>
        <v>-0,818872682139859+0,573975200200386i</v>
      </c>
      <c r="BF198" t="str">
        <f t="shared" ref="BF198:BF261" si="193">COMPLEX(COS(AV198),SIN(AV198))</f>
        <v>-0,956781190421712+0,290808792259126i</v>
      </c>
      <c r="BH198" t="str">
        <f t="shared" ref="BH198:BH261" si="194">IMSUM(1,AX198,AY198,AZ198,BA198,BB198)</f>
        <v>3,62987584382348+3,6685725999943i</v>
      </c>
      <c r="BJ198">
        <f t="shared" ref="BJ198:BJ261" si="195">IMABS(BH198)</f>
        <v>5.1608549255915115</v>
      </c>
      <c r="BL198">
        <f t="shared" ref="BL198:BL261" si="196">BJ198/6</f>
        <v>0.86014248759858525</v>
      </c>
      <c r="BN198">
        <f t="shared" ref="BN198:BN261" si="197">10*LOG(BL198/4)</f>
        <v>-6.6748959072160305</v>
      </c>
      <c r="BQ198" t="str">
        <f t="shared" ref="BQ198:BQ261" si="198">IMSUM(1,AX198,AY198,AZ198,BA198,BB198,BC198,BD198,BE198,BF198)</f>
        <v>0,933397921485281+6,28060617339813i</v>
      </c>
      <c r="BS198">
        <f t="shared" ref="BS198:BS261" si="199">IMABS(BQ198)</f>
        <v>6.3495862530687575</v>
      </c>
      <c r="BU198">
        <f t="shared" ref="BU198:BU261" si="200">BS198/10</f>
        <v>0.63495862530687575</v>
      </c>
      <c r="BW198">
        <f t="shared" ref="BW198:BW261" si="201">10*LOG(BU198/4)</f>
        <v>-7.9931456428218564</v>
      </c>
      <c r="BZ198" t="str">
        <f t="shared" ref="BZ198:BZ261" si="202">IMSUM(1,AX198,AY198,AZ198)</f>
        <v>3,33954168530247+1,71498510383422i</v>
      </c>
      <c r="CB198">
        <f t="shared" ref="CB198:CB261" si="203">IMABS(BZ198)</f>
        <v>3.7541593698518088</v>
      </c>
      <c r="CD198">
        <f t="shared" ref="CD198:CD261" si="204">CB198/4</f>
        <v>0.93853984246295219</v>
      </c>
      <c r="CF198">
        <f t="shared" ref="CF198:CF261" si="205">10*LOG(CD198/4)</f>
        <v>-6.2960727750909147</v>
      </c>
    </row>
    <row r="199" spans="7:84" x14ac:dyDescent="0.3">
      <c r="G199">
        <v>194</v>
      </c>
      <c r="H199">
        <f t="shared" si="167"/>
        <v>3.3859387488689991</v>
      </c>
      <c r="J199">
        <f t="shared" si="161"/>
        <v>1.6934532691976728E-2</v>
      </c>
      <c r="K199">
        <f t="shared" si="168"/>
        <v>1.6934532691976728E-2</v>
      </c>
      <c r="L199">
        <f t="shared" si="169"/>
        <v>1.6934532691976728E-2</v>
      </c>
      <c r="M199">
        <f t="shared" si="170"/>
        <v>1.6934532691976728E-2</v>
      </c>
      <c r="N199">
        <f t="shared" si="171"/>
        <v>1.6934532691976728E-2</v>
      </c>
      <c r="O199">
        <f t="shared" si="155"/>
        <v>1.6934532691976728E-2</v>
      </c>
      <c r="P199">
        <f t="shared" si="156"/>
        <v>1.6934532691976728E-2</v>
      </c>
      <c r="Q199">
        <f t="shared" si="156"/>
        <v>1.6934532691976728E-2</v>
      </c>
      <c r="R199">
        <f t="shared" si="156"/>
        <v>1.6934532691976728E-2</v>
      </c>
      <c r="T199">
        <f t="shared" si="172"/>
        <v>1.6934532691976728E-2</v>
      </c>
      <c r="U199">
        <f t="shared" si="173"/>
        <v>3.3869065383953456E-2</v>
      </c>
      <c r="V199">
        <f t="shared" si="162"/>
        <v>5.0803598075930184E-2</v>
      </c>
      <c r="W199">
        <f t="shared" si="174"/>
        <v>6.7738130767906912E-2</v>
      </c>
      <c r="X199">
        <f t="shared" si="175"/>
        <v>8.467266345988364E-2</v>
      </c>
      <c r="Y199">
        <f t="shared" si="176"/>
        <v>0.10160719615186037</v>
      </c>
      <c r="Z199">
        <f t="shared" si="177"/>
        <v>0.1185417288438371</v>
      </c>
      <c r="AA199">
        <f t="shared" si="178"/>
        <v>0.13547626153581382</v>
      </c>
      <c r="AB199">
        <f t="shared" si="179"/>
        <v>0.15241079422779055</v>
      </c>
      <c r="AD199">
        <f t="shared" si="163"/>
        <v>4.9371815428503582E-5</v>
      </c>
      <c r="AE199">
        <f t="shared" si="164"/>
        <v>9.8743630857007163E-5</v>
      </c>
      <c r="AF199">
        <f t="shared" si="180"/>
        <v>1.4811544628551073E-4</v>
      </c>
      <c r="AG199">
        <f t="shared" si="181"/>
        <v>1.9748726171401433E-4</v>
      </c>
      <c r="AH199">
        <f t="shared" si="182"/>
        <v>2.4685907714251789E-4</v>
      </c>
      <c r="AI199">
        <f t="shared" si="183"/>
        <v>2.9623089257102146E-4</v>
      </c>
      <c r="AJ199">
        <f t="shared" si="183"/>
        <v>3.4560270799952508E-4</v>
      </c>
      <c r="AK199">
        <f t="shared" si="183"/>
        <v>3.9497452342802865E-4</v>
      </c>
      <c r="AL199">
        <f t="shared" si="183"/>
        <v>4.4434633885653222E-4</v>
      </c>
      <c r="AN199">
        <f t="shared" si="184"/>
        <v>0.34014098506574547</v>
      </c>
      <c r="AO199">
        <f t="shared" si="185"/>
        <v>0.68028197013149094</v>
      </c>
      <c r="AP199">
        <f t="shared" si="157"/>
        <v>1.0204229551972364</v>
      </c>
      <c r="AQ199">
        <f t="shared" si="186"/>
        <v>1.3605639402629819</v>
      </c>
      <c r="AR199">
        <f t="shared" si="165"/>
        <v>1.7007049253287272</v>
      </c>
      <c r="AS199">
        <f t="shared" si="166"/>
        <v>2.0408459103944727</v>
      </c>
      <c r="AT199">
        <f t="shared" si="166"/>
        <v>2.3809868954602185</v>
      </c>
      <c r="AU199">
        <f t="shared" si="166"/>
        <v>2.7211278805259638</v>
      </c>
      <c r="AV199">
        <f t="shared" si="187"/>
        <v>3.0612688655917091</v>
      </c>
      <c r="AX199" t="str">
        <f t="shared" si="188"/>
        <v>0,942707639459424+0,333620003154549i</v>
      </c>
      <c r="AY199" t="str">
        <f t="shared" si="189"/>
        <v>0,777395386990317+0,629012251300541i</v>
      </c>
      <c r="AZ199" t="str">
        <f t="shared" si="158"/>
        <v>0,52300550093315+0,852329306074632i</v>
      </c>
      <c r="BA199" t="str">
        <f t="shared" si="159"/>
        <v>0,20868717542765+0,977982445042869i</v>
      </c>
      <c r="BB199" t="str">
        <f t="shared" si="160"/>
        <v>-0,129543511867441+0,991573738323606i</v>
      </c>
      <c r="BC199" t="str">
        <f t="shared" si="190"/>
        <v>-0,452930491987329+0,891545831367135i</v>
      </c>
      <c r="BD199" t="str">
        <f t="shared" si="191"/>
        <v>-0,724418558013699+0,689360393992397i</v>
      </c>
      <c r="BE199" t="str">
        <f t="shared" si="192"/>
        <v>-0,912899325624059+0,408184788147647i</v>
      </c>
      <c r="BF199" t="str">
        <f t="shared" si="193"/>
        <v>-0,996775778632613+0,0802374422034288i</v>
      </c>
      <c r="BH199" t="str">
        <f t="shared" si="194"/>
        <v>3,3222521909431+3,7845177438962i</v>
      </c>
      <c r="BJ199">
        <f t="shared" si="195"/>
        <v>5.0358647890994268</v>
      </c>
      <c r="BL199">
        <f t="shared" si="196"/>
        <v>0.83931079818323784</v>
      </c>
      <c r="BN199">
        <f t="shared" si="197"/>
        <v>-6.7813718074764893</v>
      </c>
      <c r="BQ199" t="str">
        <f t="shared" si="198"/>
        <v>0,2352280366854+5,8538461996068i</v>
      </c>
      <c r="BS199">
        <f t="shared" si="199"/>
        <v>5.8585704363687432</v>
      </c>
      <c r="BU199">
        <f t="shared" si="200"/>
        <v>0.5858570436368743</v>
      </c>
      <c r="BW199">
        <f t="shared" si="201"/>
        <v>-8.3426833560648568</v>
      </c>
      <c r="BZ199" t="str">
        <f t="shared" si="202"/>
        <v>3,24310852738289+1,81496156052972i</v>
      </c>
      <c r="CB199">
        <f t="shared" si="203"/>
        <v>3.7164281758947117</v>
      </c>
      <c r="CD199">
        <f t="shared" si="204"/>
        <v>0.92910704397367794</v>
      </c>
      <c r="CF199">
        <f t="shared" si="205"/>
        <v>-6.3399423865943207</v>
      </c>
    </row>
    <row r="200" spans="7:84" x14ac:dyDescent="0.3">
      <c r="G200">
        <v>195</v>
      </c>
      <c r="H200">
        <f t="shared" si="167"/>
        <v>3.4033920413889427</v>
      </c>
      <c r="J200">
        <f t="shared" si="161"/>
        <v>1.8117333157176459E-2</v>
      </c>
      <c r="K200">
        <f t="shared" si="168"/>
        <v>1.8117333157176459E-2</v>
      </c>
      <c r="L200">
        <f t="shared" si="169"/>
        <v>1.8117333157176459E-2</v>
      </c>
      <c r="M200">
        <f t="shared" si="170"/>
        <v>1.8117333157176459E-2</v>
      </c>
      <c r="N200">
        <f t="shared" si="171"/>
        <v>1.8117333157176459E-2</v>
      </c>
      <c r="O200">
        <f t="shared" si="155"/>
        <v>1.8117333157176459E-2</v>
      </c>
      <c r="P200">
        <f t="shared" si="156"/>
        <v>1.8117333157176459E-2</v>
      </c>
      <c r="Q200">
        <f t="shared" si="156"/>
        <v>1.8117333157176459E-2</v>
      </c>
      <c r="R200">
        <f t="shared" si="156"/>
        <v>1.8117333157176459E-2</v>
      </c>
      <c r="T200">
        <f t="shared" si="172"/>
        <v>1.8117333157176459E-2</v>
      </c>
      <c r="U200">
        <f t="shared" si="173"/>
        <v>3.6234666314352917E-2</v>
      </c>
      <c r="V200">
        <f t="shared" si="162"/>
        <v>5.4351999471529376E-2</v>
      </c>
      <c r="W200">
        <f t="shared" si="174"/>
        <v>7.2469332628705835E-2</v>
      </c>
      <c r="X200">
        <f t="shared" si="175"/>
        <v>9.0586665785882287E-2</v>
      </c>
      <c r="Y200">
        <f t="shared" si="176"/>
        <v>0.10870399894305874</v>
      </c>
      <c r="Z200">
        <f t="shared" si="177"/>
        <v>0.12682133210023519</v>
      </c>
      <c r="AA200">
        <f t="shared" si="178"/>
        <v>0.14493866525741164</v>
      </c>
      <c r="AB200">
        <f t="shared" si="179"/>
        <v>0.16305599841458809</v>
      </c>
      <c r="AD200">
        <f t="shared" si="163"/>
        <v>5.2820213286228745E-5</v>
      </c>
      <c r="AE200">
        <f t="shared" si="164"/>
        <v>1.0564042657245749E-4</v>
      </c>
      <c r="AF200">
        <f t="shared" si="180"/>
        <v>1.5846063985868622E-4</v>
      </c>
      <c r="AG200">
        <f t="shared" si="181"/>
        <v>2.1128085314491498E-4</v>
      </c>
      <c r="AH200">
        <f t="shared" si="182"/>
        <v>2.6410106643114372E-4</v>
      </c>
      <c r="AI200">
        <f t="shared" si="183"/>
        <v>3.1692127971737243E-4</v>
      </c>
      <c r="AJ200">
        <f t="shared" si="183"/>
        <v>3.6974149300360114E-4</v>
      </c>
      <c r="AK200">
        <f t="shared" si="183"/>
        <v>4.2256170628982985E-4</v>
      </c>
      <c r="AL200">
        <f t="shared" si="183"/>
        <v>4.7538191957605856E-4</v>
      </c>
      <c r="AN200">
        <f t="shared" si="184"/>
        <v>0.36389829344189395</v>
      </c>
      <c r="AO200">
        <f t="shared" si="185"/>
        <v>0.7277965868837879</v>
      </c>
      <c r="AP200">
        <f t="shared" si="157"/>
        <v>1.0916948803256816</v>
      </c>
      <c r="AQ200">
        <f t="shared" si="186"/>
        <v>1.4555931737675758</v>
      </c>
      <c r="AR200">
        <f t="shared" si="165"/>
        <v>1.8194914672094695</v>
      </c>
      <c r="AS200">
        <f t="shared" si="166"/>
        <v>2.1833897606513633</v>
      </c>
      <c r="AT200">
        <f t="shared" si="166"/>
        <v>2.547288054093257</v>
      </c>
      <c r="AU200">
        <f t="shared" si="166"/>
        <v>2.9111863475351507</v>
      </c>
      <c r="AV200">
        <f t="shared" si="187"/>
        <v>3.2750846409770444</v>
      </c>
      <c r="AX200" t="str">
        <f t="shared" si="188"/>
        <v>0,934516447564029+0,355919947786448i</v>
      </c>
      <c r="AY200" t="str">
        <f t="shared" si="189"/>
        <v>0,746641981535384+0,665226090445132i</v>
      </c>
      <c r="AZ200" t="str">
        <f t="shared" si="158"/>
        <v>0,4609819768092+0,887409497952936i</v>
      </c>
      <c r="BA200" t="str">
        <f t="shared" si="159"/>
        <v>0,11494849718217+0,99337145267798i</v>
      </c>
      <c r="BB200" t="str">
        <f t="shared" si="160"/>
        <v>-0,24613945433019+0,969234424183353i</v>
      </c>
      <c r="BC200" t="str">
        <f t="shared" si="190"/>
        <v>-0,574991234114164+0,818159569211209i</v>
      </c>
      <c r="BD200" t="str">
        <f t="shared" si="191"/>
        <v>-0,828538076639462+0,559932724136196i</v>
      </c>
      <c r="BE200" t="str">
        <f t="shared" si="192"/>
        <v>-0,973573685991121+0,228373111258006i</v>
      </c>
      <c r="BF200" t="str">
        <f t="shared" si="193"/>
        <v>-0,991103168309018-0,133095866832243i</v>
      </c>
      <c r="BH200" t="str">
        <f t="shared" si="194"/>
        <v>3,01094944876059+3,87116141304585i</v>
      </c>
      <c r="BJ200">
        <f t="shared" si="195"/>
        <v>4.9042539971790653</v>
      </c>
      <c r="BL200">
        <f t="shared" si="196"/>
        <v>0.81737566619651092</v>
      </c>
      <c r="BN200">
        <f t="shared" si="197"/>
        <v>-6.8963828698821601</v>
      </c>
      <c r="BQ200" t="str">
        <f t="shared" si="198"/>
        <v>-0,357256716293172+5,34453095081902i</v>
      </c>
      <c r="BS200">
        <f t="shared" si="199"/>
        <v>5.356458106398204</v>
      </c>
      <c r="BU200">
        <f t="shared" si="200"/>
        <v>0.53564581063982042</v>
      </c>
      <c r="BW200">
        <f t="shared" si="201"/>
        <v>-8.7318227874359629</v>
      </c>
      <c r="BZ200" t="str">
        <f t="shared" si="202"/>
        <v>3,14214040590861+1,90855553618452i</v>
      </c>
      <c r="CB200">
        <f t="shared" si="203"/>
        <v>3.6763610493454131</v>
      </c>
      <c r="CD200">
        <f t="shared" si="204"/>
        <v>0.91909026233635327</v>
      </c>
      <c r="CF200">
        <f t="shared" si="205"/>
        <v>-6.3870182650372929</v>
      </c>
    </row>
    <row r="201" spans="7:84" x14ac:dyDescent="0.3">
      <c r="G201">
        <v>196</v>
      </c>
      <c r="H201">
        <f t="shared" si="167"/>
        <v>3.4208453339088858</v>
      </c>
      <c r="J201">
        <f t="shared" si="161"/>
        <v>1.9294614907189932E-2</v>
      </c>
      <c r="K201">
        <f t="shared" si="168"/>
        <v>1.9294614907189932E-2</v>
      </c>
      <c r="L201">
        <f t="shared" si="169"/>
        <v>1.9294614907189932E-2</v>
      </c>
      <c r="M201">
        <f t="shared" si="170"/>
        <v>1.9294614907189932E-2</v>
      </c>
      <c r="N201">
        <f t="shared" si="171"/>
        <v>1.9294614907189932E-2</v>
      </c>
      <c r="O201">
        <f t="shared" si="155"/>
        <v>1.9294614907189932E-2</v>
      </c>
      <c r="P201">
        <f t="shared" si="156"/>
        <v>1.9294614907189932E-2</v>
      </c>
      <c r="Q201">
        <f t="shared" si="156"/>
        <v>1.9294614907189932E-2</v>
      </c>
      <c r="R201">
        <f t="shared" si="156"/>
        <v>1.9294614907189932E-2</v>
      </c>
      <c r="T201">
        <f t="shared" si="172"/>
        <v>1.9294614907189932E-2</v>
      </c>
      <c r="U201">
        <f t="shared" si="173"/>
        <v>3.8589229814379865E-2</v>
      </c>
      <c r="V201">
        <f t="shared" si="162"/>
        <v>5.7883844721569794E-2</v>
      </c>
      <c r="W201">
        <f t="shared" si="174"/>
        <v>7.717845962875973E-2</v>
      </c>
      <c r="X201">
        <f t="shared" si="175"/>
        <v>9.6473074535949666E-2</v>
      </c>
      <c r="Y201">
        <f t="shared" si="176"/>
        <v>0.1157676894431396</v>
      </c>
      <c r="Z201">
        <f t="shared" si="177"/>
        <v>0.13506230435032954</v>
      </c>
      <c r="AA201">
        <f t="shared" si="178"/>
        <v>0.15435691925751946</v>
      </c>
      <c r="AB201">
        <f t="shared" si="179"/>
        <v>0.17365153416470938</v>
      </c>
      <c r="AD201">
        <f t="shared" si="163"/>
        <v>5.6252521595305924E-5</v>
      </c>
      <c r="AE201">
        <f t="shared" si="164"/>
        <v>1.1250504319061185E-4</v>
      </c>
      <c r="AF201">
        <f t="shared" si="180"/>
        <v>1.6875756478591778E-4</v>
      </c>
      <c r="AG201">
        <f t="shared" si="181"/>
        <v>2.250100863812237E-4</v>
      </c>
      <c r="AH201">
        <f t="shared" si="182"/>
        <v>2.8126260797652964E-4</v>
      </c>
      <c r="AI201">
        <f t="shared" si="183"/>
        <v>3.3751512957183556E-4</v>
      </c>
      <c r="AJ201">
        <f t="shared" si="183"/>
        <v>3.9376765116714153E-4</v>
      </c>
      <c r="AK201">
        <f t="shared" si="183"/>
        <v>4.5002017276244739E-4</v>
      </c>
      <c r="AL201">
        <f t="shared" si="183"/>
        <v>5.0627269435775325E-4</v>
      </c>
      <c r="AN201">
        <f t="shared" si="184"/>
        <v>0.38754475487269735</v>
      </c>
      <c r="AO201">
        <f t="shared" si="185"/>
        <v>0.7750895097453947</v>
      </c>
      <c r="AP201">
        <f t="shared" si="157"/>
        <v>1.1626342646180921</v>
      </c>
      <c r="AQ201">
        <f t="shared" si="186"/>
        <v>1.5501790194907894</v>
      </c>
      <c r="AR201">
        <f t="shared" si="165"/>
        <v>1.9377237743634868</v>
      </c>
      <c r="AS201">
        <f t="shared" si="166"/>
        <v>2.3252685292361841</v>
      </c>
      <c r="AT201">
        <f t="shared" si="166"/>
        <v>2.7128132841088819</v>
      </c>
      <c r="AU201">
        <f t="shared" si="166"/>
        <v>3.1003580389815788</v>
      </c>
      <c r="AV201">
        <f t="shared" si="187"/>
        <v>3.4879027938542757</v>
      </c>
      <c r="AX201" t="str">
        <f t="shared" si="188"/>
        <v>0,925839726892915+0,377916393011541i</v>
      </c>
      <c r="AY201" t="str">
        <f t="shared" si="189"/>
        <v>0,714358399786293+0,69978002018832i</v>
      </c>
      <c r="AZ201" t="str">
        <f t="shared" si="158"/>
        <v>0,396923044630688+0,917851892541005i</v>
      </c>
      <c r="BA201" t="str">
        <f t="shared" si="159"/>
        <v>0,0206158466904677+0,999787470848297i</v>
      </c>
      <c r="BB201" t="str">
        <f t="shared" si="160"/>
        <v>-0,358749104891551+0,933434025381286i</v>
      </c>
      <c r="BC201" t="str">
        <f t="shared" si="190"/>
        <v>-0,684904193282209+0,72863313541483i</v>
      </c>
      <c r="BD201" t="str">
        <f t="shared" si="191"/>
        <v>-0,909473917620875+0,415760980813902i</v>
      </c>
      <c r="BE201" t="str">
        <f t="shared" si="192"/>
        <v>-0,99914997373047+0,0412229304441179i</v>
      </c>
      <c r="BF201" t="str">
        <f t="shared" si="193"/>
        <v>-0,940631559986488-0,339429327485687i</v>
      </c>
      <c r="BH201" t="str">
        <f t="shared" si="194"/>
        <v>2,69898791310881+3,92876980197045i</v>
      </c>
      <c r="BJ201">
        <f t="shared" si="195"/>
        <v>4.7665257695707863</v>
      </c>
      <c r="BL201">
        <f t="shared" si="196"/>
        <v>0.79442096159513109</v>
      </c>
      <c r="BN201">
        <f t="shared" si="197"/>
        <v>-7.0200929639326395</v>
      </c>
      <c r="BQ201" t="str">
        <f t="shared" si="198"/>
        <v>-0,835171731511229+4,77495752115761i</v>
      </c>
      <c r="BS201">
        <f t="shared" si="199"/>
        <v>4.8474458377557035</v>
      </c>
      <c r="BU201">
        <f t="shared" si="200"/>
        <v>0.48474458377557034</v>
      </c>
      <c r="BW201">
        <f t="shared" si="201"/>
        <v>-9.1654702607752618</v>
      </c>
      <c r="BZ201" t="str">
        <f t="shared" si="202"/>
        <v>3,0371211713099+1,99554830574087i</v>
      </c>
      <c r="CB201">
        <f t="shared" si="203"/>
        <v>3.6340498138803867</v>
      </c>
      <c r="CD201">
        <f t="shared" si="204"/>
        <v>0.90851245347009668</v>
      </c>
      <c r="CF201">
        <f t="shared" si="205"/>
        <v>-6.4372910653445974</v>
      </c>
    </row>
    <row r="202" spans="7:84" x14ac:dyDescent="0.3">
      <c r="G202">
        <v>197</v>
      </c>
      <c r="H202">
        <f t="shared" si="167"/>
        <v>3.4382986264288293</v>
      </c>
      <c r="J202">
        <f t="shared" si="161"/>
        <v>2.0466019330591577E-2</v>
      </c>
      <c r="K202">
        <f t="shared" si="168"/>
        <v>2.0466019330591577E-2</v>
      </c>
      <c r="L202">
        <f t="shared" si="169"/>
        <v>2.0466019330591577E-2</v>
      </c>
      <c r="M202">
        <f t="shared" si="170"/>
        <v>2.0466019330591577E-2</v>
      </c>
      <c r="N202">
        <f t="shared" si="171"/>
        <v>2.0466019330591577E-2</v>
      </c>
      <c r="O202">
        <f t="shared" si="155"/>
        <v>2.0466019330591577E-2</v>
      </c>
      <c r="P202">
        <f t="shared" si="156"/>
        <v>2.0466019330591577E-2</v>
      </c>
      <c r="Q202">
        <f t="shared" si="156"/>
        <v>2.0466019330591577E-2</v>
      </c>
      <c r="R202">
        <f t="shared" si="156"/>
        <v>2.0466019330591577E-2</v>
      </c>
      <c r="T202">
        <f t="shared" si="172"/>
        <v>2.0466019330591577E-2</v>
      </c>
      <c r="U202">
        <f t="shared" si="173"/>
        <v>4.0932038661183154E-2</v>
      </c>
      <c r="V202">
        <f t="shared" si="162"/>
        <v>6.1398057991774731E-2</v>
      </c>
      <c r="W202">
        <f t="shared" si="174"/>
        <v>8.1864077322366308E-2</v>
      </c>
      <c r="X202">
        <f t="shared" si="175"/>
        <v>0.10233009665295789</v>
      </c>
      <c r="Y202">
        <f t="shared" si="176"/>
        <v>0.12279611598354948</v>
      </c>
      <c r="Z202">
        <f t="shared" si="177"/>
        <v>0.14326213531414106</v>
      </c>
      <c r="AA202">
        <f t="shared" si="178"/>
        <v>0.16372815464473264</v>
      </c>
      <c r="AB202">
        <f t="shared" si="179"/>
        <v>0.18419417397532423</v>
      </c>
      <c r="AD202">
        <f t="shared" si="163"/>
        <v>5.9667694841374857E-5</v>
      </c>
      <c r="AE202">
        <f t="shared" si="164"/>
        <v>1.1933538968274971E-4</v>
      </c>
      <c r="AF202">
        <f t="shared" si="180"/>
        <v>1.7900308452412458E-4</v>
      </c>
      <c r="AG202">
        <f t="shared" si="181"/>
        <v>2.3867077936549943E-4</v>
      </c>
      <c r="AH202">
        <f t="shared" si="182"/>
        <v>2.9833847420687433E-4</v>
      </c>
      <c r="AI202">
        <f t="shared" si="183"/>
        <v>3.5800616904824921E-4</v>
      </c>
      <c r="AJ202">
        <f t="shared" si="183"/>
        <v>4.1767386388962409E-4</v>
      </c>
      <c r="AK202">
        <f t="shared" si="183"/>
        <v>4.7734155873099896E-4</v>
      </c>
      <c r="AL202">
        <f t="shared" si="183"/>
        <v>5.3700925357237379E-4</v>
      </c>
      <c r="AN202">
        <f t="shared" si="184"/>
        <v>0.41107316641693686</v>
      </c>
      <c r="AO202">
        <f t="shared" si="185"/>
        <v>0.82214633283387373</v>
      </c>
      <c r="AP202">
        <f t="shared" si="157"/>
        <v>1.2332194992508105</v>
      </c>
      <c r="AQ202">
        <f t="shared" si="186"/>
        <v>1.6442926656677475</v>
      </c>
      <c r="AR202">
        <f t="shared" si="165"/>
        <v>2.0553658320846848</v>
      </c>
      <c r="AS202">
        <f t="shared" si="166"/>
        <v>2.4664389985016215</v>
      </c>
      <c r="AT202">
        <f t="shared" si="166"/>
        <v>2.8775121649185587</v>
      </c>
      <c r="AU202">
        <f t="shared" si="166"/>
        <v>3.2885853313354958</v>
      </c>
      <c r="AV202">
        <f t="shared" si="187"/>
        <v>3.6996584977524321</v>
      </c>
      <c r="AX202" t="str">
        <f t="shared" si="188"/>
        <v>0,916692520636817+0,399593321526423i</v>
      </c>
      <c r="AY202" t="str">
        <f t="shared" si="189"/>
        <v>0,680650354782961+0,732608418279389i</v>
      </c>
      <c r="AZ202" t="str">
        <f t="shared" si="158"/>
        <v>0,331201658159856+0,943559993658147i</v>
      </c>
      <c r="BA202" t="str">
        <f t="shared" si="159"/>
        <v>-0,0734301890676574+0,997300359637701i</v>
      </c>
      <c r="BB202" t="str">
        <f t="shared" si="160"/>
        <v>-0,465827468374395+0,884875567358429i</v>
      </c>
      <c r="BC202" t="str">
        <f t="shared" si="190"/>
        <v>-0,780610923264324+0,625017268945763i</v>
      </c>
      <c r="BD202" t="str">
        <f t="shared" si="191"/>
        <v>-0,965332921393217+0,261021744064432i</v>
      </c>
      <c r="BE202" t="str">
        <f t="shared" si="192"/>
        <v>-0,989216014666976-0,146463907930879i</v>
      </c>
      <c r="BF202" t="str">
        <f t="shared" si="193"/>
        <v>-0,848280922485537-0,529546481951383i</v>
      </c>
      <c r="BH202" t="str">
        <f t="shared" si="194"/>
        <v>2,38928687613758+3,95793766046009i</v>
      </c>
      <c r="BJ202">
        <f t="shared" si="195"/>
        <v>4.6231982761473214</v>
      </c>
      <c r="BL202">
        <f t="shared" si="196"/>
        <v>0.77053304602455353</v>
      </c>
      <c r="BN202">
        <f t="shared" si="197"/>
        <v>-7.1526872218870192</v>
      </c>
      <c r="BQ202" t="str">
        <f t="shared" si="198"/>
        <v>-1,19415390567247+4,16796628358802i</v>
      </c>
      <c r="BS202">
        <f t="shared" si="199"/>
        <v>4.3356598680661449</v>
      </c>
      <c r="BU202">
        <f t="shared" si="200"/>
        <v>0.43356598680661451</v>
      </c>
      <c r="BW202">
        <f t="shared" si="201"/>
        <v>-9.650047868050228</v>
      </c>
      <c r="BZ202" t="str">
        <f t="shared" si="202"/>
        <v>2,92854453357963+2,07576173346396i</v>
      </c>
      <c r="CB202">
        <f t="shared" si="203"/>
        <v>3.58959048629122</v>
      </c>
      <c r="CD202">
        <f t="shared" si="204"/>
        <v>0.897397621572805</v>
      </c>
      <c r="CF202">
        <f t="shared" si="205"/>
        <v>-6.4907507716631505</v>
      </c>
    </row>
    <row r="203" spans="7:84" x14ac:dyDescent="0.3">
      <c r="G203">
        <v>198</v>
      </c>
      <c r="H203">
        <f t="shared" si="167"/>
        <v>3.4557519189487724</v>
      </c>
      <c r="J203">
        <f t="shared" si="161"/>
        <v>2.1631189606246312E-2</v>
      </c>
      <c r="K203">
        <f t="shared" si="168"/>
        <v>2.1631189606246312E-2</v>
      </c>
      <c r="L203">
        <f t="shared" si="169"/>
        <v>2.1631189606246312E-2</v>
      </c>
      <c r="M203">
        <f t="shared" si="170"/>
        <v>2.1631189606246312E-2</v>
      </c>
      <c r="N203">
        <f t="shared" si="171"/>
        <v>2.1631189606246312E-2</v>
      </c>
      <c r="O203">
        <f t="shared" si="155"/>
        <v>2.1631189606246312E-2</v>
      </c>
      <c r="P203">
        <f t="shared" si="156"/>
        <v>2.1631189606246312E-2</v>
      </c>
      <c r="Q203">
        <f t="shared" si="156"/>
        <v>2.1631189606246312E-2</v>
      </c>
      <c r="R203">
        <f t="shared" si="156"/>
        <v>2.1631189606246312E-2</v>
      </c>
      <c r="T203">
        <f t="shared" si="172"/>
        <v>2.1631189606246312E-2</v>
      </c>
      <c r="U203">
        <f t="shared" si="173"/>
        <v>4.3262379212492624E-2</v>
      </c>
      <c r="V203">
        <f t="shared" si="162"/>
        <v>6.4893568818738936E-2</v>
      </c>
      <c r="W203">
        <f t="shared" si="174"/>
        <v>8.6524758424985249E-2</v>
      </c>
      <c r="X203">
        <f t="shared" si="175"/>
        <v>0.10815594803123156</v>
      </c>
      <c r="Y203">
        <f t="shared" si="176"/>
        <v>0.12978713763747787</v>
      </c>
      <c r="Z203">
        <f t="shared" si="177"/>
        <v>0.15141832724372417</v>
      </c>
      <c r="AA203">
        <f t="shared" si="178"/>
        <v>0.1730495168499705</v>
      </c>
      <c r="AB203">
        <f t="shared" si="179"/>
        <v>0.19468070645621682</v>
      </c>
      <c r="AD203">
        <f t="shared" si="163"/>
        <v>6.3064692729581086E-5</v>
      </c>
      <c r="AE203">
        <f t="shared" si="164"/>
        <v>1.2612938545916217E-4</v>
      </c>
      <c r="AF203">
        <f t="shared" si="180"/>
        <v>1.8919407818874325E-4</v>
      </c>
      <c r="AG203">
        <f t="shared" si="181"/>
        <v>2.5225877091832435E-4</v>
      </c>
      <c r="AH203">
        <f t="shared" si="182"/>
        <v>3.1532346364790545E-4</v>
      </c>
      <c r="AI203">
        <f t="shared" si="183"/>
        <v>3.7838815637748649E-4</v>
      </c>
      <c r="AJ203">
        <f t="shared" si="183"/>
        <v>4.4145284910706754E-4</v>
      </c>
      <c r="AK203">
        <f t="shared" si="183"/>
        <v>5.0451754183664869E-4</v>
      </c>
      <c r="AL203">
        <f t="shared" si="183"/>
        <v>5.6758223456622979E-4</v>
      </c>
      <c r="AN203">
        <f t="shared" si="184"/>
        <v>0.43447636109253002</v>
      </c>
      <c r="AO203">
        <f t="shared" si="185"/>
        <v>0.86895272218506003</v>
      </c>
      <c r="AP203">
        <f t="shared" si="157"/>
        <v>1.3034290832775901</v>
      </c>
      <c r="AQ203">
        <f t="shared" si="186"/>
        <v>1.7379054443701201</v>
      </c>
      <c r="AR203">
        <f t="shared" si="165"/>
        <v>2.1723818054626505</v>
      </c>
      <c r="AS203">
        <f t="shared" si="166"/>
        <v>2.6068581665551802</v>
      </c>
      <c r="AT203">
        <f t="shared" si="166"/>
        <v>3.04133452764771</v>
      </c>
      <c r="AU203">
        <f t="shared" si="166"/>
        <v>3.4758108887402401</v>
      </c>
      <c r="AV203">
        <f t="shared" si="187"/>
        <v>3.9102872498327703</v>
      </c>
      <c r="AX203" t="str">
        <f t="shared" si="188"/>
        <v>0,907090584840581+0,420935471175301i</v>
      </c>
      <c r="AY203" t="str">
        <f t="shared" si="189"/>
        <v>0,645626658212854+0,763653205457099i</v>
      </c>
      <c r="AZ203" t="str">
        <f t="shared" si="158"/>
        <v>0,264193141133354+0,964469794331627i</v>
      </c>
      <c r="BA203" t="str">
        <f t="shared" si="159"/>
        <v>-0,166332436409805+0,986069734145602i</v>
      </c>
      <c r="BB203" t="str">
        <f t="shared" si="160"/>
        <v>-0,565950315175213+0,824439349347833i</v>
      </c>
      <c r="BC203" t="str">
        <f t="shared" si="190"/>
        <v>-0,860403968356183+0,509612608985425i</v>
      </c>
      <c r="BD203" t="str">
        <f t="shared" si="191"/>
        <v>-0,994978362535522+0,100090249705615i</v>
      </c>
      <c r="BE203" t="str">
        <f t="shared" si="192"/>
        <v>-0,944667041195956-0,328030762700814i</v>
      </c>
      <c r="BF203" t="str">
        <f t="shared" si="193"/>
        <v>-0,7188187952206-0,695197482473581i</v>
      </c>
      <c r="BH203" t="str">
        <f t="shared" si="194"/>
        <v>2,08462763260177+3,95956755445746i</v>
      </c>
      <c r="BJ203">
        <f t="shared" si="195"/>
        <v>4.4748014017293647</v>
      </c>
      <c r="BL203">
        <f t="shared" si="196"/>
        <v>0.74580023362156078</v>
      </c>
      <c r="BN203">
        <f t="shared" si="197"/>
        <v>-7.2943747626011728</v>
      </c>
      <c r="BQ203" t="str">
        <f t="shared" si="198"/>
        <v>-1,43424053470649+3,54604216797411i</v>
      </c>
      <c r="BS203">
        <f t="shared" si="199"/>
        <v>3.8251092753600759</v>
      </c>
      <c r="BU203">
        <f t="shared" si="200"/>
        <v>0.38251092753600757</v>
      </c>
      <c r="BW203">
        <f t="shared" si="201"/>
        <v>-10.194161447774112</v>
      </c>
      <c r="BZ203" t="str">
        <f t="shared" si="202"/>
        <v>2,81691038418679+2,14905847096403i</v>
      </c>
      <c r="CB203">
        <f t="shared" si="203"/>
        <v>3.5430828982909253</v>
      </c>
      <c r="CD203">
        <f t="shared" si="204"/>
        <v>0.88577072457273132</v>
      </c>
      <c r="CF203">
        <f t="shared" si="205"/>
        <v>-6.5473866892022761</v>
      </c>
    </row>
    <row r="204" spans="7:84" x14ac:dyDescent="0.3">
      <c r="G204">
        <v>199</v>
      </c>
      <c r="H204">
        <f t="shared" si="167"/>
        <v>3.473205211468716</v>
      </c>
      <c r="J204">
        <f t="shared" si="161"/>
        <v>2.2789770812000974E-2</v>
      </c>
      <c r="K204">
        <f t="shared" si="168"/>
        <v>2.2789770812000974E-2</v>
      </c>
      <c r="L204">
        <f t="shared" si="169"/>
        <v>2.2789770812000974E-2</v>
      </c>
      <c r="M204">
        <f t="shared" si="170"/>
        <v>2.2789770812000974E-2</v>
      </c>
      <c r="N204">
        <f t="shared" si="171"/>
        <v>2.2789770812000974E-2</v>
      </c>
      <c r="O204">
        <f t="shared" si="155"/>
        <v>2.2789770812000974E-2</v>
      </c>
      <c r="P204">
        <f t="shared" si="156"/>
        <v>2.2789770812000974E-2</v>
      </c>
      <c r="Q204">
        <f t="shared" si="156"/>
        <v>2.2789770812000974E-2</v>
      </c>
      <c r="R204">
        <f t="shared" si="156"/>
        <v>2.2789770812000974E-2</v>
      </c>
      <c r="T204">
        <f t="shared" si="172"/>
        <v>2.2789770812000974E-2</v>
      </c>
      <c r="U204">
        <f t="shared" si="173"/>
        <v>4.5579541624001949E-2</v>
      </c>
      <c r="V204">
        <f t="shared" si="162"/>
        <v>6.8369312436002916E-2</v>
      </c>
      <c r="W204">
        <f t="shared" si="174"/>
        <v>9.1159083248003897E-2</v>
      </c>
      <c r="X204">
        <f t="shared" si="175"/>
        <v>0.11394885406000488</v>
      </c>
      <c r="Y204">
        <f t="shared" si="176"/>
        <v>0.13673862487200586</v>
      </c>
      <c r="Z204">
        <f t="shared" si="177"/>
        <v>0.15952839568400684</v>
      </c>
      <c r="AA204">
        <f t="shared" si="178"/>
        <v>0.18231816649600782</v>
      </c>
      <c r="AB204">
        <f t="shared" si="179"/>
        <v>0.2051079373080088</v>
      </c>
      <c r="AD204">
        <f t="shared" si="163"/>
        <v>6.6442480501460572E-5</v>
      </c>
      <c r="AE204">
        <f t="shared" si="164"/>
        <v>1.3288496100292114E-4</v>
      </c>
      <c r="AF204">
        <f t="shared" si="180"/>
        <v>1.9932744150438168E-4</v>
      </c>
      <c r="AG204">
        <f t="shared" si="181"/>
        <v>2.6576992200584229E-4</v>
      </c>
      <c r="AH204">
        <f t="shared" si="182"/>
        <v>3.3221240250730285E-4</v>
      </c>
      <c r="AI204">
        <f t="shared" si="183"/>
        <v>3.9865488300876346E-4</v>
      </c>
      <c r="AJ204">
        <f t="shared" si="183"/>
        <v>4.6509736351022402E-4</v>
      </c>
      <c r="AK204">
        <f t="shared" si="183"/>
        <v>5.3153984401168458E-4</v>
      </c>
      <c r="AL204">
        <f t="shared" si="183"/>
        <v>5.9798232451314525E-4</v>
      </c>
      <c r="AN204">
        <f t="shared" si="184"/>
        <v>0.45774721005966801</v>
      </c>
      <c r="AO204">
        <f t="shared" si="185"/>
        <v>0.91549442011933602</v>
      </c>
      <c r="AP204">
        <f t="shared" si="157"/>
        <v>1.3732416301790036</v>
      </c>
      <c r="AQ204">
        <f t="shared" si="186"/>
        <v>1.830988840238672</v>
      </c>
      <c r="AR204">
        <f t="shared" si="165"/>
        <v>2.2887360502983398</v>
      </c>
      <c r="AS204">
        <f t="shared" si="166"/>
        <v>2.746483260358008</v>
      </c>
      <c r="AT204">
        <f t="shared" si="166"/>
        <v>3.2042304704176758</v>
      </c>
      <c r="AU204">
        <f t="shared" si="166"/>
        <v>3.6619776804773441</v>
      </c>
      <c r="AV204">
        <f t="shared" si="187"/>
        <v>4.1197248905370127</v>
      </c>
      <c r="AX204" t="str">
        <f t="shared" si="188"/>
        <v>0,897050344748721+0,441928364088798i</v>
      </c>
      <c r="AY204" t="str">
        <f t="shared" si="189"/>
        <v>0,609398642027597+0,792863982720189i</v>
      </c>
      <c r="AZ204" t="str">
        <f t="shared" si="158"/>
        <v>0,196272179091796+0,980549453987181i</v>
      </c>
      <c r="BA204" t="str">
        <f t="shared" si="159"/>
        <v>-0,257266590189841+0,966340468764551i</v>
      </c>
      <c r="BB204" t="str">
        <f t="shared" si="160"/>
        <v>-0,657834345936045+0,753162647312582i</v>
      </c>
      <c r="BC204" t="str">
        <f t="shared" si="190"/>
        <v>-0,922954463429116+0,384909156082669i</v>
      </c>
      <c r="BD204" t="str">
        <f t="shared" si="191"/>
        <v>-0,998038893276873-0,0625968649907857i</v>
      </c>
      <c r="BE204" t="str">
        <f t="shared" si="192"/>
        <v>-0,867627803144185-0,497214234723017i</v>
      </c>
      <c r="BF204" t="str">
        <f t="shared" si="193"/>
        <v>-0,558572746571259-0,829455536353721i</v>
      </c>
      <c r="BH204" t="str">
        <f t="shared" si="194"/>
        <v>1,78762022974223+3,9348449168733i</v>
      </c>
      <c r="BJ204">
        <f t="shared" si="195"/>
        <v>4.3218735064352947</v>
      </c>
      <c r="BL204">
        <f t="shared" si="196"/>
        <v>0.72031225107254915</v>
      </c>
      <c r="BN204">
        <f t="shared" si="197"/>
        <v>-7.4453919000683406</v>
      </c>
      <c r="BQ204" t="str">
        <f t="shared" si="198"/>
        <v>-1,5595736766792+2,93048743688845i</v>
      </c>
      <c r="BS204">
        <f t="shared" si="199"/>
        <v>3.3196425516539749</v>
      </c>
      <c r="BU204">
        <f t="shared" si="200"/>
        <v>0.33196425516539751</v>
      </c>
      <c r="BW204">
        <f t="shared" si="201"/>
        <v>-10.80968668528052</v>
      </c>
      <c r="BZ204" t="str">
        <f t="shared" si="202"/>
        <v>2,70272116586811+2,21534180079617i</v>
      </c>
      <c r="CB204">
        <f t="shared" si="203"/>
        <v>3.4946303087431567</v>
      </c>
      <c r="CD204">
        <f t="shared" si="204"/>
        <v>0.87365757718578918</v>
      </c>
      <c r="CF204">
        <f t="shared" si="205"/>
        <v>-6.6071874345118449</v>
      </c>
    </row>
    <row r="205" spans="7:84" x14ac:dyDescent="0.3">
      <c r="G205">
        <v>200</v>
      </c>
      <c r="H205">
        <f t="shared" si="167"/>
        <v>3.4906585039886591</v>
      </c>
      <c r="J205">
        <f t="shared" si="161"/>
        <v>2.3941410032796807E-2</v>
      </c>
      <c r="K205">
        <f t="shared" si="168"/>
        <v>2.3941410032796807E-2</v>
      </c>
      <c r="L205">
        <f t="shared" si="169"/>
        <v>2.3941410032796807E-2</v>
      </c>
      <c r="M205">
        <f t="shared" si="170"/>
        <v>2.3941410032796807E-2</v>
      </c>
      <c r="N205">
        <f t="shared" si="171"/>
        <v>2.3941410032796807E-2</v>
      </c>
      <c r="O205">
        <f t="shared" si="155"/>
        <v>2.3941410032796807E-2</v>
      </c>
      <c r="P205">
        <f t="shared" si="156"/>
        <v>2.3941410032796807E-2</v>
      </c>
      <c r="Q205">
        <f t="shared" si="156"/>
        <v>2.3941410032796807E-2</v>
      </c>
      <c r="R205">
        <f t="shared" si="156"/>
        <v>2.3941410032796807E-2</v>
      </c>
      <c r="T205">
        <f t="shared" si="172"/>
        <v>2.3941410032796807E-2</v>
      </c>
      <c r="U205">
        <f t="shared" si="173"/>
        <v>4.7882820065593613E-2</v>
      </c>
      <c r="V205">
        <f t="shared" si="162"/>
        <v>7.1824230098390424E-2</v>
      </c>
      <c r="W205">
        <f t="shared" si="174"/>
        <v>9.5765640131187227E-2</v>
      </c>
      <c r="X205">
        <f t="shared" si="175"/>
        <v>0.11970705016398403</v>
      </c>
      <c r="Y205">
        <f t="shared" si="176"/>
        <v>0.14364846019678085</v>
      </c>
      <c r="Z205">
        <f t="shared" si="177"/>
        <v>0.16758987022957766</v>
      </c>
      <c r="AA205">
        <f t="shared" si="178"/>
        <v>0.19153128026237448</v>
      </c>
      <c r="AB205">
        <f t="shared" si="179"/>
        <v>0.2154726902951713</v>
      </c>
      <c r="AD205">
        <f t="shared" si="163"/>
        <v>6.9800029250136468E-5</v>
      </c>
      <c r="AE205">
        <f t="shared" si="164"/>
        <v>1.3960005850027294E-4</v>
      </c>
      <c r="AF205">
        <f t="shared" si="180"/>
        <v>2.0940008775040939E-4</v>
      </c>
      <c r="AG205">
        <f t="shared" si="181"/>
        <v>2.7920011700054587E-4</v>
      </c>
      <c r="AH205">
        <f t="shared" si="182"/>
        <v>3.4900014625068233E-4</v>
      </c>
      <c r="AI205">
        <f t="shared" si="183"/>
        <v>4.1880017550081878E-4</v>
      </c>
      <c r="AJ205">
        <f t="shared" si="183"/>
        <v>4.8860020475095529E-4</v>
      </c>
      <c r="AK205">
        <f t="shared" si="183"/>
        <v>5.5840023400109174E-4</v>
      </c>
      <c r="AL205">
        <f t="shared" si="183"/>
        <v>6.2820026325122831E-4</v>
      </c>
      <c r="AN205">
        <f t="shared" si="184"/>
        <v>0.48087862479232441</v>
      </c>
      <c r="AO205">
        <f t="shared" si="185"/>
        <v>0.96175724958464881</v>
      </c>
      <c r="AP205">
        <f t="shared" si="157"/>
        <v>1.4426358743769729</v>
      </c>
      <c r="AQ205">
        <f t="shared" si="186"/>
        <v>1.9235144991692976</v>
      </c>
      <c r="AR205">
        <f t="shared" si="165"/>
        <v>2.4043931239616216</v>
      </c>
      <c r="AS205">
        <f t="shared" si="166"/>
        <v>2.8852717487539459</v>
      </c>
      <c r="AT205">
        <f t="shared" si="166"/>
        <v>3.3661503735462706</v>
      </c>
      <c r="AU205">
        <f t="shared" si="166"/>
        <v>3.8470289983385952</v>
      </c>
      <c r="AV205">
        <f t="shared" si="187"/>
        <v>4.3279076231309199</v>
      </c>
      <c r="AX205" t="str">
        <f t="shared" si="188"/>
        <v>0,886588849827452+0,462558332928546i</v>
      </c>
      <c r="AY205" t="str">
        <f t="shared" si="189"/>
        <v>0,572079577276729+0,820198120738446i</v>
      </c>
      <c r="AZ205" t="str">
        <f t="shared" si="158"/>
        <v>0,127809899027649+0,991798684063728i</v>
      </c>
      <c r="BA205" t="str">
        <f t="shared" si="159"/>
        <v>-0,345449914525758+0,938437188390436i</v>
      </c>
      <c r="BB205" t="str">
        <f t="shared" si="160"/>
        <v>-0,740353983812414+0,672217210917042i</v>
      </c>
      <c r="BC205" t="str">
        <f t="shared" si="190"/>
        <v>-0,967329259421084+0,25352337933188i</v>
      </c>
      <c r="BD205" t="str">
        <f t="shared" si="191"/>
        <v>-0,974892687216746-0,222675208344601i</v>
      </c>
      <c r="BE205" t="str">
        <f t="shared" si="192"/>
        <v>-0,761328713108294-0,648366093034537i</v>
      </c>
      <c r="BF205" t="str">
        <f t="shared" si="193"/>
        <v>-0,375078408973846-0,926993089036616i</v>
      </c>
      <c r="BH205" t="str">
        <f t="shared" si="194"/>
        <v>1,50067442779366+3,8852095370382i</v>
      </c>
      <c r="BJ205">
        <f t="shared" si="195"/>
        <v>4.1649582092652997</v>
      </c>
      <c r="BL205">
        <f t="shared" si="196"/>
        <v>0.69415970154421658</v>
      </c>
      <c r="BN205">
        <f t="shared" si="197"/>
        <v>-7.6060059361022336</v>
      </c>
      <c r="BQ205" t="str">
        <f t="shared" si="198"/>
        <v>-1,57795464092631+2,34069852595432i</v>
      </c>
      <c r="BS205">
        <f t="shared" si="199"/>
        <v>2.8229081526372064</v>
      </c>
      <c r="BU205">
        <f t="shared" si="200"/>
        <v>0.28229081526372063</v>
      </c>
      <c r="BW205">
        <f t="shared" si="201"/>
        <v>-11.513632433446105</v>
      </c>
      <c r="BZ205" t="str">
        <f t="shared" si="202"/>
        <v>2,58647832613183+2,27455513773072i</v>
      </c>
      <c r="CB205">
        <f t="shared" si="203"/>
        <v>3.4443390085946723</v>
      </c>
      <c r="CD205">
        <f t="shared" si="204"/>
        <v>0.86108475214866809</v>
      </c>
      <c r="CF205">
        <f t="shared" si="205"/>
        <v>-6.6701409239573</v>
      </c>
    </row>
    <row r="206" spans="7:84" x14ac:dyDescent="0.3">
      <c r="G206">
        <v>201</v>
      </c>
      <c r="H206">
        <f t="shared" si="167"/>
        <v>3.5081117965086026</v>
      </c>
      <c r="J206">
        <f t="shared" si="161"/>
        <v>2.5085756468171034E-2</v>
      </c>
      <c r="K206">
        <f t="shared" si="168"/>
        <v>2.5085756468171034E-2</v>
      </c>
      <c r="L206">
        <f t="shared" si="169"/>
        <v>2.5085756468171034E-2</v>
      </c>
      <c r="M206">
        <f t="shared" si="170"/>
        <v>2.5085756468171034E-2</v>
      </c>
      <c r="N206">
        <f t="shared" si="171"/>
        <v>2.5085756468171034E-2</v>
      </c>
      <c r="O206">
        <f t="shared" si="155"/>
        <v>2.5085756468171034E-2</v>
      </c>
      <c r="P206">
        <f t="shared" si="156"/>
        <v>2.5085756468171034E-2</v>
      </c>
      <c r="Q206">
        <f t="shared" si="156"/>
        <v>2.5085756468171034E-2</v>
      </c>
      <c r="R206">
        <f t="shared" si="156"/>
        <v>2.5085756468171034E-2</v>
      </c>
      <c r="T206">
        <f t="shared" si="172"/>
        <v>2.5085756468171034E-2</v>
      </c>
      <c r="U206">
        <f t="shared" si="173"/>
        <v>5.0171512936342068E-2</v>
      </c>
      <c r="V206">
        <f t="shared" si="162"/>
        <v>7.5257269404513105E-2</v>
      </c>
      <c r="W206">
        <f t="shared" si="174"/>
        <v>0.10034302587268414</v>
      </c>
      <c r="X206">
        <f t="shared" si="175"/>
        <v>0.12542878234085517</v>
      </c>
      <c r="Y206">
        <f t="shared" si="176"/>
        <v>0.15051453880902621</v>
      </c>
      <c r="Z206">
        <f t="shared" si="177"/>
        <v>0.17560029527719725</v>
      </c>
      <c r="AA206">
        <f t="shared" si="178"/>
        <v>0.2006860517453683</v>
      </c>
      <c r="AB206">
        <f t="shared" si="179"/>
        <v>0.22577180821353934</v>
      </c>
      <c r="AD206">
        <f t="shared" si="163"/>
        <v>7.3136316233734795E-5</v>
      </c>
      <c r="AE206">
        <f t="shared" si="164"/>
        <v>1.4627263246746959E-4</v>
      </c>
      <c r="AF206">
        <f t="shared" si="180"/>
        <v>2.1940894870120438E-4</v>
      </c>
      <c r="AG206">
        <f t="shared" si="181"/>
        <v>2.9254526493493918E-4</v>
      </c>
      <c r="AH206">
        <f t="shared" si="182"/>
        <v>3.6568158116867397E-4</v>
      </c>
      <c r="AI206">
        <f t="shared" si="183"/>
        <v>4.3881789740240877E-4</v>
      </c>
      <c r="AJ206">
        <f t="shared" si="183"/>
        <v>5.1195421363614362E-4</v>
      </c>
      <c r="AK206">
        <f t="shared" si="183"/>
        <v>5.8509052986987847E-4</v>
      </c>
      <c r="AL206">
        <f t="shared" si="183"/>
        <v>6.5822684610361321E-4</v>
      </c>
      <c r="AN206">
        <f t="shared" si="184"/>
        <v>0.50386355923749382</v>
      </c>
      <c r="AO206">
        <f t="shared" si="185"/>
        <v>1.0077271184749876</v>
      </c>
      <c r="AP206">
        <f t="shared" si="157"/>
        <v>1.5115906777124815</v>
      </c>
      <c r="AQ206">
        <f t="shared" si="186"/>
        <v>2.0154542369499753</v>
      </c>
      <c r="AR206">
        <f t="shared" si="165"/>
        <v>2.5193177961874689</v>
      </c>
      <c r="AS206">
        <f t="shared" si="166"/>
        <v>3.0231813554249629</v>
      </c>
      <c r="AT206">
        <f t="shared" si="166"/>
        <v>3.527044914662457</v>
      </c>
      <c r="AU206">
        <f t="shared" si="166"/>
        <v>4.0309084738999514</v>
      </c>
      <c r="AV206">
        <f t="shared" si="187"/>
        <v>4.534772033137445</v>
      </c>
      <c r="AX206" t="str">
        <f t="shared" si="188"/>
        <v>0,875723727661432+0,482812544172959i</v>
      </c>
      <c r="AY206" t="str">
        <f t="shared" si="189"/>
        <v>0,533784094378469+0,845620801889687i</v>
      </c>
      <c r="AZ206" t="str">
        <f t="shared" si="158"/>
        <v>0,0591710661295568+0,998247857464814i</v>
      </c>
      <c r="BA206" t="str">
        <f t="shared" si="159"/>
        <v>-0,430149081177116+0,902757867848563i</v>
      </c>
      <c r="BB206" t="str">
        <f t="shared" si="160"/>
        <v>-0,812554579766684+0,582885112951246i</v>
      </c>
      <c r="BC206" t="str">
        <f t="shared" si="190"/>
        <v>-0,992997569866183+0,118134779975478i</v>
      </c>
      <c r="BD206" t="str">
        <f t="shared" si="191"/>
        <v>-0,926628487117231-0,375978253178069i</v>
      </c>
      <c r="BE206" t="str">
        <f t="shared" si="192"/>
        <v>-0,629943535924966-0,776640934760943i</v>
      </c>
      <c r="BF206" t="str">
        <f t="shared" si="193"/>
        <v>-0,176684515875639-0,984267535708555i</v>
      </c>
      <c r="BH206" t="str">
        <f t="shared" si="194"/>
        <v>1,22597522722566+3,81232418432727i</v>
      </c>
      <c r="BJ206">
        <f t="shared" si="195"/>
        <v>4.0046012216171532</v>
      </c>
      <c r="BL206">
        <f t="shared" si="196"/>
        <v>0.66743353693619223</v>
      </c>
      <c r="BN206">
        <f t="shared" si="197"/>
        <v>-7.7765196620368009</v>
      </c>
      <c r="BQ206" t="str">
        <f t="shared" si="198"/>
        <v>-1,50027888155836+1,79357224065518i</v>
      </c>
      <c r="BS206">
        <f t="shared" si="199"/>
        <v>2.338319504451615</v>
      </c>
      <c r="BU206">
        <f t="shared" si="200"/>
        <v>0.2338319504451615</v>
      </c>
      <c r="BW206">
        <f t="shared" si="201"/>
        <v>-12.331561391043923</v>
      </c>
      <c r="BZ206" t="str">
        <f t="shared" si="202"/>
        <v>2,46867888816946+2,32668120352746i</v>
      </c>
      <c r="CB206">
        <f t="shared" si="203"/>
        <v>3.3923179207942158</v>
      </c>
      <c r="CD206">
        <f t="shared" si="204"/>
        <v>0.84807948019855395</v>
      </c>
      <c r="CF206">
        <f t="shared" si="205"/>
        <v>-6.73623436012128</v>
      </c>
    </row>
    <row r="207" spans="7:84" x14ac:dyDescent="0.3">
      <c r="G207">
        <v>202</v>
      </c>
      <c r="H207">
        <f t="shared" si="167"/>
        <v>3.5255650890285457</v>
      </c>
      <c r="J207">
        <f t="shared" si="161"/>
        <v>2.6222461539113843E-2</v>
      </c>
      <c r="K207">
        <f t="shared" si="168"/>
        <v>2.6222461539113843E-2</v>
      </c>
      <c r="L207">
        <f t="shared" si="169"/>
        <v>2.6222461539113843E-2</v>
      </c>
      <c r="M207">
        <f t="shared" si="170"/>
        <v>2.6222461539113843E-2</v>
      </c>
      <c r="N207">
        <f t="shared" si="171"/>
        <v>2.6222461539113843E-2</v>
      </c>
      <c r="O207">
        <f t="shared" si="155"/>
        <v>2.6222461539113843E-2</v>
      </c>
      <c r="P207">
        <f t="shared" si="156"/>
        <v>2.6222461539113843E-2</v>
      </c>
      <c r="Q207">
        <f t="shared" si="156"/>
        <v>2.6222461539113843E-2</v>
      </c>
      <c r="R207">
        <f t="shared" si="156"/>
        <v>2.6222461539113843E-2</v>
      </c>
      <c r="T207">
        <f t="shared" si="172"/>
        <v>2.6222461539113843E-2</v>
      </c>
      <c r="U207">
        <f t="shared" si="173"/>
        <v>5.2444923078227686E-2</v>
      </c>
      <c r="V207">
        <f t="shared" si="162"/>
        <v>7.8667384617341532E-2</v>
      </c>
      <c r="W207">
        <f t="shared" si="174"/>
        <v>0.10488984615645537</v>
      </c>
      <c r="X207">
        <f t="shared" si="175"/>
        <v>0.13111230769556922</v>
      </c>
      <c r="Y207">
        <f t="shared" si="176"/>
        <v>0.15733476923468306</v>
      </c>
      <c r="Z207">
        <f t="shared" si="177"/>
        <v>0.1835572307737969</v>
      </c>
      <c r="AA207">
        <f t="shared" si="178"/>
        <v>0.20977969231291074</v>
      </c>
      <c r="AB207">
        <f t="shared" si="179"/>
        <v>0.23600215385202458</v>
      </c>
      <c r="AD207">
        <f t="shared" si="163"/>
        <v>7.6450325186920822E-5</v>
      </c>
      <c r="AE207">
        <f t="shared" si="164"/>
        <v>1.5290065037384164E-4</v>
      </c>
      <c r="AF207">
        <f t="shared" si="180"/>
        <v>2.2935097556076248E-4</v>
      </c>
      <c r="AG207">
        <f t="shared" si="181"/>
        <v>3.0580130074768329E-4</v>
      </c>
      <c r="AH207">
        <f t="shared" si="182"/>
        <v>3.8225162593460418E-4</v>
      </c>
      <c r="AI207">
        <f t="shared" si="183"/>
        <v>4.5870195112152496E-4</v>
      </c>
      <c r="AJ207">
        <f t="shared" si="183"/>
        <v>5.3515227630844574E-4</v>
      </c>
      <c r="AK207">
        <f t="shared" si="183"/>
        <v>6.1160260149536658E-4</v>
      </c>
      <c r="AL207">
        <f t="shared" si="183"/>
        <v>6.8805292668228742E-4</v>
      </c>
      <c r="AN207">
        <f t="shared" si="184"/>
        <v>0.52669501196148294</v>
      </c>
      <c r="AO207">
        <f t="shared" si="185"/>
        <v>1.0533900239229659</v>
      </c>
      <c r="AP207">
        <f t="shared" si="157"/>
        <v>1.5800850358844489</v>
      </c>
      <c r="AQ207">
        <f t="shared" si="186"/>
        <v>2.1067800478459318</v>
      </c>
      <c r="AR207">
        <f t="shared" si="165"/>
        <v>2.6334750598074153</v>
      </c>
      <c r="AS207">
        <f t="shared" si="166"/>
        <v>3.1601700717688979</v>
      </c>
      <c r="AT207">
        <f t="shared" si="166"/>
        <v>3.6868650837303805</v>
      </c>
      <c r="AU207">
        <f t="shared" si="166"/>
        <v>4.2135600956918635</v>
      </c>
      <c r="AV207">
        <f t="shared" si="187"/>
        <v>4.7402551076533461</v>
      </c>
      <c r="AX207" t="str">
        <f t="shared" si="188"/>
        <v>0,864473136925671+0,502679018394333i</v>
      </c>
      <c r="AY207" t="str">
        <f t="shared" si="189"/>
        <v>0,49462760893222+0,869105015796132i</v>
      </c>
      <c r="AZ207" t="str">
        <f t="shared" si="158"/>
        <v>-0,0092885755183114+0,999956860251901i</v>
      </c>
      <c r="BA207" t="str">
        <f t="shared" si="159"/>
        <v>-0,510687056963991+0,85976667174848i</v>
      </c>
      <c r="BB207" t="str">
        <f t="shared" si="160"/>
        <v>-0,873661908723689+0,486533523249202i</v>
      </c>
      <c r="BC207" t="str">
        <f t="shared" si="190"/>
        <v>-0,999827444729681-0,0185763496230067i</v>
      </c>
      <c r="BD207" t="str">
        <f t="shared" si="191"/>
        <v>-0,854986026336003-0,518651033711659i</v>
      </c>
      <c r="BE207" t="str">
        <f t="shared" si="192"/>
        <v>-0,478397459698916-0,878143422541913i</v>
      </c>
      <c r="BF207" t="str">
        <f t="shared" si="193"/>
        <v>0,0278625209696147-0,999611764599246i</v>
      </c>
      <c r="BH207" t="str">
        <f t="shared" si="194"/>
        <v>0,9654632046519+3,71804108944005i</v>
      </c>
      <c r="BJ207">
        <f t="shared" si="195"/>
        <v>3.8413472561461135</v>
      </c>
      <c r="BL207">
        <f t="shared" si="196"/>
        <v>0.64022454269101892</v>
      </c>
      <c r="BN207">
        <f t="shared" si="197"/>
        <v>-7.9572767273668905</v>
      </c>
      <c r="BQ207" t="str">
        <f t="shared" si="198"/>
        <v>-1,33988520514309+1,30305851896422i</v>
      </c>
      <c r="BS207">
        <f t="shared" si="199"/>
        <v>1.8690248438173762</v>
      </c>
      <c r="BU207">
        <f t="shared" si="200"/>
        <v>0.18690248438173762</v>
      </c>
      <c r="BW207">
        <f t="shared" si="201"/>
        <v>-13.304449170967567</v>
      </c>
      <c r="BZ207" t="str">
        <f t="shared" si="202"/>
        <v>2,34981217033958+2,37174089444237i</v>
      </c>
      <c r="CB207">
        <f t="shared" si="203"/>
        <v>3.3386781974677189</v>
      </c>
      <c r="CD207">
        <f t="shared" si="204"/>
        <v>0.83466954936692972</v>
      </c>
      <c r="CF207">
        <f t="shared" si="205"/>
        <v>-6.8054542158272877</v>
      </c>
    </row>
    <row r="208" spans="7:84" x14ac:dyDescent="0.3">
      <c r="G208">
        <v>203</v>
      </c>
      <c r="H208">
        <f t="shared" si="167"/>
        <v>3.5430183815484888</v>
      </c>
      <c r="J208">
        <f t="shared" si="161"/>
        <v>2.7351178994249152E-2</v>
      </c>
      <c r="K208">
        <f t="shared" si="168"/>
        <v>2.7351178994249152E-2</v>
      </c>
      <c r="L208">
        <f t="shared" si="169"/>
        <v>2.7351178994249152E-2</v>
      </c>
      <c r="M208">
        <f t="shared" si="170"/>
        <v>2.7351178994249152E-2</v>
      </c>
      <c r="N208">
        <f t="shared" si="171"/>
        <v>2.7351178994249152E-2</v>
      </c>
      <c r="O208">
        <f t="shared" si="155"/>
        <v>2.7351178994249152E-2</v>
      </c>
      <c r="P208">
        <f t="shared" si="156"/>
        <v>2.7351178994249152E-2</v>
      </c>
      <c r="Q208">
        <f t="shared" si="156"/>
        <v>2.7351178994249152E-2</v>
      </c>
      <c r="R208">
        <f t="shared" si="156"/>
        <v>2.7351178994249152E-2</v>
      </c>
      <c r="T208">
        <f t="shared" si="172"/>
        <v>2.7351178994249152E-2</v>
      </c>
      <c r="U208">
        <f t="shared" si="173"/>
        <v>5.4702357988498304E-2</v>
      </c>
      <c r="V208">
        <f t="shared" si="162"/>
        <v>8.2053536982747449E-2</v>
      </c>
      <c r="W208">
        <f t="shared" si="174"/>
        <v>0.10940471597699661</v>
      </c>
      <c r="X208">
        <f t="shared" si="175"/>
        <v>0.13675589497124577</v>
      </c>
      <c r="Y208">
        <f t="shared" si="176"/>
        <v>0.16410707396549493</v>
      </c>
      <c r="Z208">
        <f t="shared" si="177"/>
        <v>0.19145825295974409</v>
      </c>
      <c r="AA208">
        <f t="shared" si="178"/>
        <v>0.21880943195399324</v>
      </c>
      <c r="AB208">
        <f t="shared" si="179"/>
        <v>0.2461606109482424</v>
      </c>
      <c r="AD208">
        <f t="shared" si="163"/>
        <v>7.9741046630463997E-5</v>
      </c>
      <c r="AE208">
        <f t="shared" si="164"/>
        <v>1.5948209326092799E-4</v>
      </c>
      <c r="AF208">
        <f t="shared" si="180"/>
        <v>2.3922313989139198E-4</v>
      </c>
      <c r="AG208">
        <f t="shared" si="181"/>
        <v>3.1896418652185599E-4</v>
      </c>
      <c r="AH208">
        <f t="shared" si="182"/>
        <v>3.9870523315232E-4</v>
      </c>
      <c r="AI208">
        <f t="shared" si="183"/>
        <v>4.7844627978278406E-4</v>
      </c>
      <c r="AJ208">
        <f t="shared" si="183"/>
        <v>5.5818732641324802E-4</v>
      </c>
      <c r="AK208">
        <f t="shared" si="183"/>
        <v>6.3792837304371209E-4</v>
      </c>
      <c r="AL208">
        <f t="shared" si="183"/>
        <v>7.1766941967417615E-4</v>
      </c>
      <c r="AN208">
        <f t="shared" si="184"/>
        <v>0.54936602828261949</v>
      </c>
      <c r="AO208">
        <f t="shared" si="185"/>
        <v>1.098732056565239</v>
      </c>
      <c r="AP208">
        <f t="shared" si="157"/>
        <v>1.6480980848478584</v>
      </c>
      <c r="AQ208">
        <f t="shared" si="186"/>
        <v>2.197464113130478</v>
      </c>
      <c r="AR208">
        <f t="shared" si="165"/>
        <v>2.7468301414130973</v>
      </c>
      <c r="AS208">
        <f t="shared" si="166"/>
        <v>3.2961961696957176</v>
      </c>
      <c r="AT208">
        <f t="shared" si="166"/>
        <v>3.8455621979783365</v>
      </c>
      <c r="AU208">
        <f t="shared" si="166"/>
        <v>4.3949282262609568</v>
      </c>
      <c r="AV208">
        <f t="shared" si="187"/>
        <v>4.9442942545435766</v>
      </c>
      <c r="AX208" t="str">
        <f t="shared" si="188"/>
        <v>0,852855719634105+0,522146647492247i</v>
      </c>
      <c r="AY208" t="str">
        <f t="shared" si="189"/>
        <v>0,454725757025215+0,890631509603071i</v>
      </c>
      <c r="AZ208" t="str">
        <f t="shared" si="158"/>
        <v>-0,077224794146299+0,997013706610427i</v>
      </c>
      <c r="BA208" t="str">
        <f t="shared" si="159"/>
        <v>-0,58644897179569+0,809986174869533i</v>
      </c>
      <c r="BB208" t="str">
        <f t="shared" si="160"/>
        <v>-0,92308792559269+0,384588977513637i</v>
      </c>
      <c r="BC208" t="str">
        <f t="shared" si="190"/>
        <v>-0,988072662338123-0,153988356508058i</v>
      </c>
      <c r="BD208" t="str">
        <f t="shared" si="191"/>
        <v>-0,762278917385643-0,647248678723543i</v>
      </c>
      <c r="BE208" t="str">
        <f t="shared" si="192"/>
        <v>-0,312155206959555-0,950031118841924i</v>
      </c>
      <c r="BF208" t="str">
        <f t="shared" si="193"/>
        <v>0,229832210047595-0,973230268345903i</v>
      </c>
      <c r="BH208" t="str">
        <f t="shared" si="194"/>
        <v>0,720819785124641+3,60436701608891i</v>
      </c>
      <c r="BJ208">
        <f t="shared" si="195"/>
        <v>3.6757370348403335</v>
      </c>
      <c r="BL208">
        <f t="shared" si="196"/>
        <v>0.61262283914005555</v>
      </c>
      <c r="BN208">
        <f t="shared" si="197"/>
        <v>-8.1486680765988613</v>
      </c>
      <c r="BQ208" t="str">
        <f t="shared" si="198"/>
        <v>-1,11185479151109+0,879868593669487i</v>
      </c>
      <c r="BS208">
        <f t="shared" si="199"/>
        <v>1.4178821599597371</v>
      </c>
      <c r="BU208">
        <f t="shared" si="200"/>
        <v>0.14178821599597372</v>
      </c>
      <c r="BW208">
        <f t="shared" si="201"/>
        <v>-14.504198531507623</v>
      </c>
      <c r="BZ208" t="str">
        <f t="shared" si="202"/>
        <v>2,23035668251302+2,40979186370574i</v>
      </c>
      <c r="CB208">
        <f t="shared" si="203"/>
        <v>3.2835328165883872</v>
      </c>
      <c r="CD208">
        <f t="shared" si="204"/>
        <v>0.82088320414709681</v>
      </c>
      <c r="CF208">
        <f t="shared" si="205"/>
        <v>-6.8777862154440816</v>
      </c>
    </row>
    <row r="209" spans="7:84" x14ac:dyDescent="0.3">
      <c r="G209">
        <v>204</v>
      </c>
      <c r="H209">
        <f t="shared" si="167"/>
        <v>3.5604716740684323</v>
      </c>
      <c r="J209">
        <f t="shared" si="161"/>
        <v>2.8471565015306018E-2</v>
      </c>
      <c r="K209">
        <f t="shared" si="168"/>
        <v>2.8471565015306018E-2</v>
      </c>
      <c r="L209">
        <f t="shared" si="169"/>
        <v>2.8471565015306018E-2</v>
      </c>
      <c r="M209">
        <f t="shared" si="170"/>
        <v>2.8471565015306018E-2</v>
      </c>
      <c r="N209">
        <f t="shared" si="171"/>
        <v>2.8471565015306018E-2</v>
      </c>
      <c r="O209">
        <f t="shared" si="155"/>
        <v>2.8471565015306018E-2</v>
      </c>
      <c r="P209">
        <f t="shared" si="156"/>
        <v>2.8471565015306018E-2</v>
      </c>
      <c r="Q209">
        <f t="shared" si="156"/>
        <v>2.8471565015306018E-2</v>
      </c>
      <c r="R209">
        <f t="shared" si="156"/>
        <v>2.8471565015306018E-2</v>
      </c>
      <c r="T209">
        <f t="shared" si="172"/>
        <v>2.8471565015306018E-2</v>
      </c>
      <c r="U209">
        <f t="shared" si="173"/>
        <v>5.6943130030612035E-2</v>
      </c>
      <c r="V209">
        <f t="shared" si="162"/>
        <v>8.541469504591806E-2</v>
      </c>
      <c r="W209">
        <f t="shared" si="174"/>
        <v>0.11388626006122407</v>
      </c>
      <c r="X209">
        <f t="shared" si="175"/>
        <v>0.14235782507653008</v>
      </c>
      <c r="Y209">
        <f t="shared" si="176"/>
        <v>0.17082939009183609</v>
      </c>
      <c r="Z209">
        <f t="shared" si="177"/>
        <v>0.1993009551071421</v>
      </c>
      <c r="AA209">
        <f t="shared" si="178"/>
        <v>0.22777252012244811</v>
      </c>
      <c r="AB209">
        <f t="shared" si="179"/>
        <v>0.25624408513775415</v>
      </c>
      <c r="AD209">
        <f t="shared" si="163"/>
        <v>8.3007478178734741E-5</v>
      </c>
      <c r="AE209">
        <f t="shared" si="164"/>
        <v>1.6601495635746948E-4</v>
      </c>
      <c r="AF209">
        <f t="shared" si="180"/>
        <v>2.4902243453620428E-4</v>
      </c>
      <c r="AG209">
        <f t="shared" si="181"/>
        <v>3.3202991271493896E-4</v>
      </c>
      <c r="AH209">
        <f t="shared" si="182"/>
        <v>4.150373908936737E-4</v>
      </c>
      <c r="AI209">
        <f t="shared" si="183"/>
        <v>4.9804486907240844E-4</v>
      </c>
      <c r="AJ209">
        <f t="shared" si="183"/>
        <v>5.8105234725114318E-4</v>
      </c>
      <c r="AK209">
        <f t="shared" si="183"/>
        <v>6.6405982542987792E-4</v>
      </c>
      <c r="AL209">
        <f t="shared" si="183"/>
        <v>7.4706730360861266E-4</v>
      </c>
      <c r="AN209">
        <f t="shared" si="184"/>
        <v>0.57186970238971346</v>
      </c>
      <c r="AO209">
        <f t="shared" si="185"/>
        <v>1.1437394047794269</v>
      </c>
      <c r="AP209">
        <f t="shared" si="157"/>
        <v>1.7156091071691408</v>
      </c>
      <c r="AQ209">
        <f t="shared" si="186"/>
        <v>2.2874788095588539</v>
      </c>
      <c r="AR209">
        <f t="shared" si="165"/>
        <v>2.8593485119485673</v>
      </c>
      <c r="AS209">
        <f t="shared" si="166"/>
        <v>3.4312182143382808</v>
      </c>
      <c r="AT209">
        <f t="shared" si="166"/>
        <v>4.0030879167279947</v>
      </c>
      <c r="AU209">
        <f t="shared" si="166"/>
        <v>4.5749576191177077</v>
      </c>
      <c r="AV209">
        <f t="shared" si="187"/>
        <v>5.1468273215074216</v>
      </c>
      <c r="AX209" t="str">
        <f t="shared" si="188"/>
        <v>0,840890552866207+0,541205208862928i</v>
      </c>
      <c r="AY209" t="str">
        <f t="shared" si="189"/>
        <v>0,41419384379927+0,910188694589636i</v>
      </c>
      <c r="AZ209" t="str">
        <f t="shared" si="158"/>
        <v>-0,144307172253912+0,989532940349173i</v>
      </c>
      <c r="BA209" t="str">
        <f t="shared" si="159"/>
        <v>-0,656886919517572+0,753989107989442i</v>
      </c>
      <c r="BB209" t="str">
        <f t="shared" si="160"/>
        <v>-0,960432837593509+0,278511695395508i</v>
      </c>
      <c r="BC209" t="str">
        <f t="shared" si="190"/>
        <v>-0,95835088007216-0,285593400947776i</v>
      </c>
      <c r="BD209" t="str">
        <f t="shared" si="191"/>
        <v>-0,651303565173879-0,75881728103134i</v>
      </c>
      <c r="BE209" t="str">
        <f t="shared" si="192"/>
        <v>-0,13699914993343-0,990571164993973i</v>
      </c>
      <c r="BF209" t="str">
        <f t="shared" si="193"/>
        <v>0,420900983314435-0,90710658813887i</v>
      </c>
      <c r="BH209" t="str">
        <f t="shared" si="194"/>
        <v>0,493457467300484+3,47342764718669i</v>
      </c>
      <c r="BJ209">
        <f t="shared" si="195"/>
        <v>3.5083044184157499</v>
      </c>
      <c r="BL209">
        <f t="shared" si="196"/>
        <v>0.58471740306929165</v>
      </c>
      <c r="BN209">
        <f t="shared" si="197"/>
        <v>-8.3511397129864093</v>
      </c>
      <c r="BQ209" t="str">
        <f t="shared" si="198"/>
        <v>-0,83229514456455+0,531339212074728i</v>
      </c>
      <c r="BS209">
        <f t="shared" si="199"/>
        <v>0.98743939862348906</v>
      </c>
      <c r="BU209">
        <f t="shared" si="200"/>
        <v>9.8743939862348903E-2</v>
      </c>
      <c r="BW209">
        <f t="shared" si="201"/>
        <v>-16.075495398406254</v>
      </c>
      <c r="BZ209" t="str">
        <f t="shared" si="202"/>
        <v>2,11077722441157+2,44092684380174i</v>
      </c>
      <c r="CB209">
        <f t="shared" si="203"/>
        <v>3.2269961803334284</v>
      </c>
      <c r="CD209">
        <f t="shared" si="204"/>
        <v>0.8067490450833571</v>
      </c>
      <c r="CF209">
        <f t="shared" si="205"/>
        <v>-6.9532153130875871</v>
      </c>
    </row>
    <row r="210" spans="7:84" x14ac:dyDescent="0.3">
      <c r="G210">
        <v>205</v>
      </c>
      <c r="H210">
        <f t="shared" si="167"/>
        <v>3.5779249665883754</v>
      </c>
      <c r="J210">
        <f t="shared" si="161"/>
        <v>2.9583278321848951E-2</v>
      </c>
      <c r="K210">
        <f t="shared" si="168"/>
        <v>2.9583278321848951E-2</v>
      </c>
      <c r="L210">
        <f t="shared" si="169"/>
        <v>2.9583278321848951E-2</v>
      </c>
      <c r="M210">
        <f t="shared" si="170"/>
        <v>2.9583278321848951E-2</v>
      </c>
      <c r="N210">
        <f t="shared" si="171"/>
        <v>2.9583278321848951E-2</v>
      </c>
      <c r="O210">
        <f t="shared" si="155"/>
        <v>2.9583278321848951E-2</v>
      </c>
      <c r="P210">
        <f t="shared" si="156"/>
        <v>2.9583278321848951E-2</v>
      </c>
      <c r="Q210">
        <f t="shared" si="156"/>
        <v>2.9583278321848951E-2</v>
      </c>
      <c r="R210">
        <f t="shared" si="156"/>
        <v>2.9583278321848951E-2</v>
      </c>
      <c r="T210">
        <f t="shared" si="172"/>
        <v>2.9583278321848951E-2</v>
      </c>
      <c r="U210">
        <f t="shared" si="173"/>
        <v>5.9166556643697903E-2</v>
      </c>
      <c r="V210">
        <f t="shared" si="162"/>
        <v>8.874983496554685E-2</v>
      </c>
      <c r="W210">
        <f t="shared" si="174"/>
        <v>0.11833311328739581</v>
      </c>
      <c r="X210">
        <f t="shared" si="175"/>
        <v>0.14791639160924475</v>
      </c>
      <c r="Y210">
        <f t="shared" si="176"/>
        <v>0.1774996699310937</v>
      </c>
      <c r="Z210">
        <f t="shared" si="177"/>
        <v>0.20708294825294266</v>
      </c>
      <c r="AA210">
        <f t="shared" si="178"/>
        <v>0.23666622657479161</v>
      </c>
      <c r="AB210">
        <f t="shared" si="179"/>
        <v>0.26624950489664057</v>
      </c>
      <c r="AD210">
        <f t="shared" si="163"/>
        <v>8.6248624845040677E-5</v>
      </c>
      <c r="AE210">
        <f t="shared" si="164"/>
        <v>1.7249724969008135E-4</v>
      </c>
      <c r="AF210">
        <f t="shared" si="180"/>
        <v>2.58745874535122E-4</v>
      </c>
      <c r="AG210">
        <f t="shared" si="181"/>
        <v>3.4499449938016271E-4</v>
      </c>
      <c r="AH210">
        <f t="shared" si="182"/>
        <v>4.3124312422520336E-4</v>
      </c>
      <c r="AI210">
        <f t="shared" si="183"/>
        <v>5.1749174907024401E-4</v>
      </c>
      <c r="AJ210">
        <f t="shared" si="183"/>
        <v>6.0374037391528466E-4</v>
      </c>
      <c r="AK210">
        <f t="shared" si="183"/>
        <v>6.8998899876032541E-4</v>
      </c>
      <c r="AL210">
        <f t="shared" si="183"/>
        <v>7.7623762360536606E-4</v>
      </c>
      <c r="AN210">
        <f t="shared" si="184"/>
        <v>0.59419917944563283</v>
      </c>
      <c r="AO210">
        <f t="shared" si="185"/>
        <v>1.1883983588912657</v>
      </c>
      <c r="AP210">
        <f t="shared" si="157"/>
        <v>1.7825975383368984</v>
      </c>
      <c r="AQ210">
        <f t="shared" si="186"/>
        <v>2.3767967177825313</v>
      </c>
      <c r="AR210">
        <f t="shared" si="165"/>
        <v>2.970995897228164</v>
      </c>
      <c r="AS210">
        <f t="shared" si="166"/>
        <v>3.5651950766737968</v>
      </c>
      <c r="AT210">
        <f t="shared" si="166"/>
        <v>4.1593942561194295</v>
      </c>
      <c r="AU210">
        <f t="shared" si="166"/>
        <v>4.7535934355650626</v>
      </c>
      <c r="AV210">
        <f t="shared" si="187"/>
        <v>5.3477926150106958</v>
      </c>
      <c r="AX210" t="str">
        <f t="shared" si="188"/>
        <v>0,828597100171701+0,559845376498769i</v>
      </c>
      <c r="AY210" t="str">
        <f t="shared" si="189"/>
        <v>0,373146308825904+0,927772511022828i</v>
      </c>
      <c r="AZ210" t="str">
        <f t="shared" si="158"/>
        <v>-0,210221201305865+0,977653848006297i</v>
      </c>
      <c r="BA210" t="str">
        <f t="shared" si="159"/>
        <v>-0,721523664419206+0,692389775836617i</v>
      </c>
      <c r="BB210" t="str">
        <f t="shared" si="160"/>
        <v>-0,985483630780163+0,169770472887213i</v>
      </c>
      <c r="BC210" t="str">
        <f t="shared" si="190"/>
        <v>-0,911614093043038-0,41104713277837i</v>
      </c>
      <c r="BD210" t="str">
        <f t="shared" si="191"/>
        <v>-0,525237957162071-0,850955397395313i</v>
      </c>
      <c r="BE210" t="str">
        <f t="shared" si="192"/>
        <v>0,0411927966338387-0,999151216536057i</v>
      </c>
      <c r="BF210" t="str">
        <f t="shared" si="193"/>
        <v>0,593502420839593-0,804832203914296i</v>
      </c>
      <c r="BH210" t="str">
        <f t="shared" si="194"/>
        <v>0,284514912492371+3,32743198425172i</v>
      </c>
      <c r="BJ210">
        <f t="shared" si="195"/>
        <v>3.3395736771707671</v>
      </c>
      <c r="BL210">
        <f t="shared" si="196"/>
        <v>0.55659561286179449</v>
      </c>
      <c r="BN210">
        <f t="shared" si="197"/>
        <v>-8.5652021246580397</v>
      </c>
      <c r="BQ210" t="str">
        <f t="shared" si="198"/>
        <v>-0,517641920239306+0,261446033627688i</v>
      </c>
      <c r="BS210">
        <f t="shared" si="199"/>
        <v>0.57991998248783094</v>
      </c>
      <c r="BU210">
        <f t="shared" si="200"/>
        <v>5.7991998248783094E-2</v>
      </c>
      <c r="BW210">
        <f t="shared" si="201"/>
        <v>-18.386919176984179</v>
      </c>
      <c r="BZ210" t="str">
        <f t="shared" si="202"/>
        <v>1,99152220769174+2,46527173552789i</v>
      </c>
      <c r="CB210">
        <f t="shared" si="203"/>
        <v>3.16918371725624</v>
      </c>
      <c r="CD210">
        <f t="shared" si="204"/>
        <v>0.79229592931406001</v>
      </c>
      <c r="CF210">
        <f t="shared" si="205"/>
        <v>-7.0317256672913411</v>
      </c>
    </row>
    <row r="211" spans="7:84" x14ac:dyDescent="0.3">
      <c r="G211">
        <v>206</v>
      </c>
      <c r="H211">
        <f t="shared" si="167"/>
        <v>3.595378259108319</v>
      </c>
      <c r="J211">
        <f t="shared" si="161"/>
        <v>3.0685980275235426E-2</v>
      </c>
      <c r="K211">
        <f t="shared" si="168"/>
        <v>3.0685980275235426E-2</v>
      </c>
      <c r="L211">
        <f t="shared" si="169"/>
        <v>3.0685980275235426E-2</v>
      </c>
      <c r="M211">
        <f t="shared" si="170"/>
        <v>3.0685980275235426E-2</v>
      </c>
      <c r="N211">
        <f t="shared" si="171"/>
        <v>3.0685980275235426E-2</v>
      </c>
      <c r="O211">
        <f t="shared" si="155"/>
        <v>3.0685980275235426E-2</v>
      </c>
      <c r="P211">
        <f t="shared" si="156"/>
        <v>3.0685980275235426E-2</v>
      </c>
      <c r="Q211">
        <f t="shared" si="156"/>
        <v>3.0685980275235426E-2</v>
      </c>
      <c r="R211">
        <f t="shared" si="156"/>
        <v>3.0685980275235426E-2</v>
      </c>
      <c r="T211">
        <f t="shared" si="172"/>
        <v>3.0685980275235426E-2</v>
      </c>
      <c r="U211">
        <f t="shared" si="173"/>
        <v>6.1371960550470853E-2</v>
      </c>
      <c r="V211">
        <f t="shared" si="162"/>
        <v>9.2057940825706286E-2</v>
      </c>
      <c r="W211">
        <f t="shared" si="174"/>
        <v>0.12274392110094171</v>
      </c>
      <c r="X211">
        <f t="shared" si="175"/>
        <v>0.15342990137617712</v>
      </c>
      <c r="Y211">
        <f t="shared" si="176"/>
        <v>0.18411588165141254</v>
      </c>
      <c r="Z211">
        <f t="shared" si="177"/>
        <v>0.21480186192664796</v>
      </c>
      <c r="AA211">
        <f t="shared" si="178"/>
        <v>0.24548784220188338</v>
      </c>
      <c r="AB211">
        <f t="shared" si="179"/>
        <v>0.2761738224771188</v>
      </c>
      <c r="AD211">
        <f t="shared" si="163"/>
        <v>8.9463499344709699E-5</v>
      </c>
      <c r="AE211">
        <f t="shared" si="164"/>
        <v>1.789269986894194E-4</v>
      </c>
      <c r="AF211">
        <f t="shared" si="180"/>
        <v>2.683904980341291E-4</v>
      </c>
      <c r="AG211">
        <f t="shared" si="181"/>
        <v>3.578539973788388E-4</v>
      </c>
      <c r="AH211">
        <f t="shared" si="182"/>
        <v>4.4731749672354844E-4</v>
      </c>
      <c r="AI211">
        <f t="shared" si="183"/>
        <v>5.367809960682582E-4</v>
      </c>
      <c r="AJ211">
        <f t="shared" si="183"/>
        <v>6.2624449541296779E-4</v>
      </c>
      <c r="AK211">
        <f t="shared" si="183"/>
        <v>7.1570799475767749E-4</v>
      </c>
      <c r="AL211">
        <f t="shared" si="183"/>
        <v>8.0517149410238719E-4</v>
      </c>
      <c r="AN211">
        <f t="shared" si="184"/>
        <v>0.61634765767535693</v>
      </c>
      <c r="AO211">
        <f t="shared" si="185"/>
        <v>1.2326953153507139</v>
      </c>
      <c r="AP211">
        <f t="shared" si="157"/>
        <v>1.8490429730260709</v>
      </c>
      <c r="AQ211">
        <f t="shared" si="186"/>
        <v>2.4653906307014277</v>
      </c>
      <c r="AR211">
        <f t="shared" si="165"/>
        <v>3.0817382883767843</v>
      </c>
      <c r="AS211">
        <f t="shared" si="166"/>
        <v>3.6980859460521418</v>
      </c>
      <c r="AT211">
        <f t="shared" si="166"/>
        <v>4.3144336037274975</v>
      </c>
      <c r="AU211">
        <f t="shared" si="166"/>
        <v>4.9307812614028546</v>
      </c>
      <c r="AV211">
        <f t="shared" si="187"/>
        <v>5.5471289190782116</v>
      </c>
      <c r="AX211" t="str">
        <f t="shared" si="188"/>
        <v>0,815995162851081+0,578058729026418i</v>
      </c>
      <c r="AY211" t="str">
        <f t="shared" si="189"/>
        <v>0,331696211592724+0,943386253458802i</v>
      </c>
      <c r="AZ211" t="str">
        <f t="shared" si="158"/>
        <v>-0,274670154459699+0,961538510018754i</v>
      </c>
      <c r="BA211" t="str">
        <f t="shared" si="159"/>
        <v>-0,77995524643007+0,625835292681875i</v>
      </c>
      <c r="BB211" t="str">
        <f t="shared" si="160"/>
        <v>-0,998209262194821+0,0598186331210476i</v>
      </c>
      <c r="BC211" t="str">
        <f t="shared" si="190"/>
        <v>-0,84911261249817-0,528211862131599i</v>
      </c>
      <c r="BD211" t="str">
        <f t="shared" si="191"/>
        <v>-0,387534306833882-0,921855282040941i</v>
      </c>
      <c r="BE211" t="str">
        <f t="shared" si="192"/>
        <v>0,216660372867582-0,976247039856654i</v>
      </c>
      <c r="BF211" t="str">
        <f t="shared" si="193"/>
        <v>0,7411219393168-0,671370442500492i</v>
      </c>
      <c r="BH211" t="str">
        <f t="shared" si="194"/>
        <v>0,0948567113592148+3,1686374183069i</v>
      </c>
      <c r="BJ211">
        <f t="shared" si="195"/>
        <v>3.1700569213161618</v>
      </c>
      <c r="BL211">
        <f t="shared" si="196"/>
        <v>0.5283428202193603</v>
      </c>
      <c r="BN211">
        <f t="shared" si="197"/>
        <v>-8.7914418126307545</v>
      </c>
      <c r="BQ211" t="str">
        <f t="shared" si="198"/>
        <v>-0,184007895788455+0,0709527917772103i</v>
      </c>
      <c r="BS211">
        <f t="shared" si="199"/>
        <v>0.19721360088359799</v>
      </c>
      <c r="BU211">
        <f t="shared" si="200"/>
        <v>1.9721360088359799E-2</v>
      </c>
      <c r="BW211">
        <f t="shared" si="201"/>
        <v>-23.071231284661302</v>
      </c>
      <c r="BZ211" t="str">
        <f t="shared" si="202"/>
        <v>1,87302121998411+2,48298349250397i</v>
      </c>
      <c r="CB211">
        <f t="shared" si="203"/>
        <v>3.1102114903263369</v>
      </c>
      <c r="CD211">
        <f t="shared" si="204"/>
        <v>0.77755287258158423</v>
      </c>
      <c r="CF211">
        <f t="shared" si="205"/>
        <v>-7.1133006116644282</v>
      </c>
    </row>
    <row r="212" spans="7:84" x14ac:dyDescent="0.3">
      <c r="G212">
        <v>207</v>
      </c>
      <c r="H212">
        <f t="shared" si="167"/>
        <v>3.6128315516282621</v>
      </c>
      <c r="J212">
        <f t="shared" si="161"/>
        <v>3.177933498176827E-2</v>
      </c>
      <c r="K212">
        <f t="shared" si="168"/>
        <v>3.177933498176827E-2</v>
      </c>
      <c r="L212">
        <f t="shared" si="169"/>
        <v>3.177933498176827E-2</v>
      </c>
      <c r="M212">
        <f t="shared" si="170"/>
        <v>3.177933498176827E-2</v>
      </c>
      <c r="N212">
        <f t="shared" si="171"/>
        <v>3.177933498176827E-2</v>
      </c>
      <c r="O212">
        <f t="shared" si="155"/>
        <v>3.177933498176827E-2</v>
      </c>
      <c r="P212">
        <f t="shared" si="156"/>
        <v>3.177933498176827E-2</v>
      </c>
      <c r="Q212">
        <f t="shared" si="156"/>
        <v>3.177933498176827E-2</v>
      </c>
      <c r="R212">
        <f t="shared" si="156"/>
        <v>3.177933498176827E-2</v>
      </c>
      <c r="T212">
        <f t="shared" si="172"/>
        <v>3.177933498176827E-2</v>
      </c>
      <c r="U212">
        <f t="shared" si="173"/>
        <v>6.355866996353654E-2</v>
      </c>
      <c r="V212">
        <f t="shared" si="162"/>
        <v>9.5338004945304811E-2</v>
      </c>
      <c r="W212">
        <f t="shared" si="174"/>
        <v>0.12711733992707308</v>
      </c>
      <c r="X212">
        <f t="shared" si="175"/>
        <v>0.15889667490884135</v>
      </c>
      <c r="Y212">
        <f t="shared" si="176"/>
        <v>0.19067600989060962</v>
      </c>
      <c r="Z212">
        <f t="shared" si="177"/>
        <v>0.22245534487237789</v>
      </c>
      <c r="AA212">
        <f t="shared" si="178"/>
        <v>0.25423467985414616</v>
      </c>
      <c r="AB212">
        <f t="shared" si="179"/>
        <v>0.28601401483591443</v>
      </c>
      <c r="AD212">
        <f t="shared" si="163"/>
        <v>9.265112239582586E-5</v>
      </c>
      <c r="AE212">
        <f t="shared" si="164"/>
        <v>1.8530224479165172E-4</v>
      </c>
      <c r="AF212">
        <f t="shared" si="180"/>
        <v>2.7795336718747758E-4</v>
      </c>
      <c r="AG212">
        <f t="shared" si="181"/>
        <v>3.7060448958330344E-4</v>
      </c>
      <c r="AH212">
        <f t="shared" si="182"/>
        <v>4.632556119791293E-4</v>
      </c>
      <c r="AI212">
        <f t="shared" si="183"/>
        <v>5.5590673437495516E-4</v>
      </c>
      <c r="AJ212">
        <f t="shared" si="183"/>
        <v>6.4855785677078108E-4</v>
      </c>
      <c r="AK212">
        <f t="shared" si="183"/>
        <v>7.4120897916660688E-4</v>
      </c>
      <c r="AL212">
        <f t="shared" si="183"/>
        <v>8.338601015624328E-4</v>
      </c>
      <c r="AN212">
        <f t="shared" si="184"/>
        <v>0.6383083904378587</v>
      </c>
      <c r="AO212">
        <f t="shared" si="185"/>
        <v>1.2766167808757174</v>
      </c>
      <c r="AP212">
        <f t="shared" si="157"/>
        <v>1.9149251713135762</v>
      </c>
      <c r="AQ212">
        <f t="shared" si="186"/>
        <v>2.5532335617514348</v>
      </c>
      <c r="AR212">
        <f t="shared" si="165"/>
        <v>3.1915419521892936</v>
      </c>
      <c r="AS212">
        <f t="shared" si="166"/>
        <v>3.8298503426271524</v>
      </c>
      <c r="AT212">
        <f t="shared" si="166"/>
        <v>4.4681587330650112</v>
      </c>
      <c r="AU212">
        <f t="shared" si="166"/>
        <v>5.1064671235028696</v>
      </c>
      <c r="AV212">
        <f t="shared" si="187"/>
        <v>5.7447755139407288</v>
      </c>
      <c r="AX212" t="str">
        <f t="shared" si="188"/>
        <v>0,803104831306129+0,595837754705721i</v>
      </c>
      <c r="AY212" t="str">
        <f t="shared" si="189"/>
        <v>0,289954740134491+0,957040358957521i</v>
      </c>
      <c r="AZ212" t="str">
        <f t="shared" si="158"/>
        <v>-0,337376725981884+0,941369717361752i</v>
      </c>
      <c r="BA212" t="str">
        <f t="shared" si="159"/>
        <v>-0,83185249734708+0,554996777159495i</v>
      </c>
      <c r="BB212" t="str">
        <f t="shared" si="160"/>
        <v>-0,998752793125133-0,0499285311695096i</v>
      </c>
      <c r="BC212" t="str">
        <f t="shared" si="190"/>
        <v>-0,77235388953149-0,635192466363999i</v>
      </c>
      <c r="BD212" t="str">
        <f t="shared" si="191"/>
        <v>-0,241809487196505-0,970323745922856i</v>
      </c>
      <c r="BE212" t="str">
        <f t="shared" si="192"/>
        <v>0,383957154685148-0,923350910199414i</v>
      </c>
      <c r="BF212" t="str">
        <f t="shared" si="193"/>
        <v>0,858525179080899-0,512771408021264i</v>
      </c>
      <c r="BH212" t="str">
        <f t="shared" si="194"/>
        <v>-0,0749224450134771+2,99931607701498i</v>
      </c>
      <c r="BJ212">
        <f t="shared" si="195"/>
        <v>3.0002517065418579</v>
      </c>
      <c r="BL212">
        <f t="shared" si="196"/>
        <v>0.50004195109030969</v>
      </c>
      <c r="BN212">
        <f t="shared" si="197"/>
        <v>-9.0305355026642005</v>
      </c>
      <c r="BQ212" t="str">
        <f t="shared" si="198"/>
        <v>0,153396512024575-0,0423224534925533i</v>
      </c>
      <c r="BS212">
        <f t="shared" si="199"/>
        <v>0.15912787301706421</v>
      </c>
      <c r="BU212">
        <f t="shared" si="200"/>
        <v>1.5912787301706421E-2</v>
      </c>
      <c r="BW212">
        <f t="shared" si="201"/>
        <v>-24.003137335087107</v>
      </c>
      <c r="BZ212" t="str">
        <f t="shared" si="202"/>
        <v>1,75568284545874+2,49424783102499i</v>
      </c>
      <c r="CB212">
        <f t="shared" si="203"/>
        <v>3.0501958127980844</v>
      </c>
      <c r="CD212">
        <f t="shared" si="204"/>
        <v>0.7625489531995211</v>
      </c>
      <c r="CF212">
        <f t="shared" si="205"/>
        <v>-7.1979226209996696</v>
      </c>
    </row>
    <row r="213" spans="7:84" x14ac:dyDescent="0.3">
      <c r="G213">
        <v>208</v>
      </c>
      <c r="H213">
        <f t="shared" si="167"/>
        <v>3.6302848441482056</v>
      </c>
      <c r="J213">
        <f t="shared" si="161"/>
        <v>3.2863009395012362E-2</v>
      </c>
      <c r="K213">
        <f t="shared" si="168"/>
        <v>3.2863009395012362E-2</v>
      </c>
      <c r="L213">
        <f t="shared" si="169"/>
        <v>3.2863009395012362E-2</v>
      </c>
      <c r="M213">
        <f t="shared" si="170"/>
        <v>3.2863009395012362E-2</v>
      </c>
      <c r="N213">
        <f t="shared" si="171"/>
        <v>3.2863009395012362E-2</v>
      </c>
      <c r="O213">
        <f t="shared" ref="O213:O276" si="206">ABS((SIN($H213))*$C$6)</f>
        <v>3.2863009395012362E-2</v>
      </c>
      <c r="P213">
        <f t="shared" ref="P213:R276" si="207">ABS((SIN($H213))*$C$6)</f>
        <v>3.2863009395012362E-2</v>
      </c>
      <c r="Q213">
        <f t="shared" si="207"/>
        <v>3.2863009395012362E-2</v>
      </c>
      <c r="R213">
        <f t="shared" si="207"/>
        <v>3.2863009395012362E-2</v>
      </c>
      <c r="T213">
        <f t="shared" si="172"/>
        <v>3.2863009395012362E-2</v>
      </c>
      <c r="U213">
        <f t="shared" si="173"/>
        <v>6.5726018790024723E-2</v>
      </c>
      <c r="V213">
        <f t="shared" si="162"/>
        <v>9.8589028185037092E-2</v>
      </c>
      <c r="W213">
        <f t="shared" si="174"/>
        <v>0.13145203758004945</v>
      </c>
      <c r="X213">
        <f t="shared" si="175"/>
        <v>0.1643150469750618</v>
      </c>
      <c r="Y213">
        <f t="shared" si="176"/>
        <v>0.19717805637007416</v>
      </c>
      <c r="Z213">
        <f t="shared" si="177"/>
        <v>0.23004106576508651</v>
      </c>
      <c r="AA213">
        <f t="shared" si="178"/>
        <v>0.26290407516009889</v>
      </c>
      <c r="AB213">
        <f t="shared" si="179"/>
        <v>0.29576708455511125</v>
      </c>
      <c r="AD213">
        <f t="shared" si="163"/>
        <v>9.5810523017528747E-5</v>
      </c>
      <c r="AE213">
        <f t="shared" si="164"/>
        <v>1.9162104603505749E-4</v>
      </c>
      <c r="AF213">
        <f t="shared" si="180"/>
        <v>2.874315690525863E-4</v>
      </c>
      <c r="AG213">
        <f t="shared" si="181"/>
        <v>3.8324209207011499E-4</v>
      </c>
      <c r="AH213">
        <f t="shared" si="182"/>
        <v>4.7905261508764373E-4</v>
      </c>
      <c r="AI213">
        <f t="shared" si="183"/>
        <v>5.7486313810517248E-4</v>
      </c>
      <c r="AJ213">
        <f t="shared" si="183"/>
        <v>6.7067366112270117E-4</v>
      </c>
      <c r="AK213">
        <f t="shared" si="183"/>
        <v>7.6648418414022998E-4</v>
      </c>
      <c r="AL213">
        <f t="shared" si="183"/>
        <v>8.6229470715775878E-4</v>
      </c>
      <c r="AN213">
        <f t="shared" si="184"/>
        <v>0.6600746882812013</v>
      </c>
      <c r="AO213">
        <f t="shared" si="185"/>
        <v>1.3201493765624026</v>
      </c>
      <c r="AP213">
        <f t="shared" ref="AP213:AP276" si="208">2*PI()*$C$8*AF213</f>
        <v>1.9802240648436045</v>
      </c>
      <c r="AQ213">
        <f t="shared" si="186"/>
        <v>2.6402987531248052</v>
      </c>
      <c r="AR213">
        <f t="shared" si="165"/>
        <v>3.3003734414060069</v>
      </c>
      <c r="AS213">
        <f t="shared" si="166"/>
        <v>3.9604481296872081</v>
      </c>
      <c r="AT213">
        <f t="shared" si="166"/>
        <v>4.6205228179684088</v>
      </c>
      <c r="AU213">
        <f t="shared" si="166"/>
        <v>5.2805975062496104</v>
      </c>
      <c r="AV213">
        <f t="shared" si="187"/>
        <v>5.9406721945308121</v>
      </c>
      <c r="AX213" t="str">
        <f t="shared" si="188"/>
        <v>0,789946436650136+0,613175853425225i</v>
      </c>
      <c r="AY213" t="str">
        <f t="shared" si="189"/>
        <v>0,248030745552494+0,968752160906325i</v>
      </c>
      <c r="AZ213" t="str">
        <f t="shared" ref="AZ213:AZ276" si="209">COMPLEX(COS(AP213),SIN(AP213))</f>
        <v>-0,398084429392398+0,917348781584916i</v>
      </c>
      <c r="BA213" t="str">
        <f t="shared" ref="BA213:BA276" si="210">COMPLEX(COS(AQ213),SIN(AQ213))</f>
        <v>-0,876961498521348+0,480560641450371i</v>
      </c>
      <c r="BB213" t="str">
        <f t="shared" ref="BB213:BB276" si="211">COMPLEX(COS(AR213),SIN(AR213))</f>
        <v>-0,987420792280207-0,158114448968868i</v>
      </c>
      <c r="BC213" t="str">
        <f t="shared" si="190"/>
        <v>-0,683057574150659-0,730364532542084i</v>
      </c>
      <c r="BD213" t="str">
        <f t="shared" si="191"/>
        <v>-0,0917370011741914-0,995783270905656i</v>
      </c>
      <c r="BE213" t="str">
        <f t="shared" si="192"/>
        <v>0,538122939777616-0,842866360513395i</v>
      </c>
      <c r="BF213" t="str">
        <f t="shared" si="193"/>
        <v>0,941913598688238-0,335855285213994i</v>
      </c>
      <c r="BH213" t="str">
        <f t="shared" si="194"/>
        <v>-0,224489537991323+2,82172298839797i</v>
      </c>
      <c r="BJ213">
        <f t="shared" si="195"/>
        <v>2.830638828236681</v>
      </c>
      <c r="BL213">
        <f t="shared" si="196"/>
        <v>0.47177313803944682</v>
      </c>
      <c r="BN213">
        <f t="shared" si="197"/>
        <v>-9.2832678206400718</v>
      </c>
      <c r="BQ213" t="str">
        <f t="shared" si="198"/>
        <v>0,480752425149681-0,0831464607771599i</v>
      </c>
      <c r="BS213">
        <f t="shared" si="199"/>
        <v>0.48788956560585245</v>
      </c>
      <c r="BU213">
        <f t="shared" si="200"/>
        <v>4.8788956560585246E-2</v>
      </c>
      <c r="BW213">
        <f t="shared" si="201"/>
        <v>-19.13738461283452</v>
      </c>
      <c r="BZ213" t="str">
        <f t="shared" si="202"/>
        <v>1,63989275281023+2,49927679591647i</v>
      </c>
      <c r="CB213">
        <f t="shared" si="203"/>
        <v>2.9892528737672919</v>
      </c>
      <c r="CD213">
        <f t="shared" si="204"/>
        <v>0.74731321844182297</v>
      </c>
      <c r="CF213">
        <f t="shared" si="205"/>
        <v>-7.2855732722304172</v>
      </c>
    </row>
    <row r="214" spans="7:84" x14ac:dyDescent="0.3">
      <c r="G214">
        <v>209</v>
      </c>
      <c r="H214">
        <f t="shared" si="167"/>
        <v>3.6477381366681487</v>
      </c>
      <c r="J214">
        <f t="shared" si="161"/>
        <v>3.3936673417243587E-2</v>
      </c>
      <c r="K214">
        <f t="shared" si="168"/>
        <v>3.3936673417243587E-2</v>
      </c>
      <c r="L214">
        <f t="shared" si="169"/>
        <v>3.3936673417243587E-2</v>
      </c>
      <c r="M214">
        <f t="shared" si="170"/>
        <v>3.3936673417243587E-2</v>
      </c>
      <c r="N214">
        <f t="shared" si="171"/>
        <v>3.3936673417243587E-2</v>
      </c>
      <c r="O214">
        <f t="shared" si="206"/>
        <v>3.3936673417243587E-2</v>
      </c>
      <c r="P214">
        <f t="shared" si="207"/>
        <v>3.3936673417243587E-2</v>
      </c>
      <c r="Q214">
        <f t="shared" si="207"/>
        <v>3.3936673417243587E-2</v>
      </c>
      <c r="R214">
        <f t="shared" si="207"/>
        <v>3.3936673417243587E-2</v>
      </c>
      <c r="T214">
        <f t="shared" si="172"/>
        <v>3.3936673417243587E-2</v>
      </c>
      <c r="U214">
        <f t="shared" si="173"/>
        <v>6.7873346834487175E-2</v>
      </c>
      <c r="V214">
        <f t="shared" si="162"/>
        <v>0.10181002025173076</v>
      </c>
      <c r="W214">
        <f t="shared" si="174"/>
        <v>0.13574669366897435</v>
      </c>
      <c r="X214">
        <f t="shared" si="175"/>
        <v>0.16968336708621795</v>
      </c>
      <c r="Y214">
        <f t="shared" si="176"/>
        <v>0.20362004050346155</v>
      </c>
      <c r="Z214">
        <f t="shared" si="177"/>
        <v>0.23755671392070515</v>
      </c>
      <c r="AA214">
        <f t="shared" si="178"/>
        <v>0.27149338733794876</v>
      </c>
      <c r="AB214">
        <f t="shared" si="179"/>
        <v>0.30543006075519236</v>
      </c>
      <c r="AD214">
        <f t="shared" si="163"/>
        <v>9.8940738825783049E-5</v>
      </c>
      <c r="AE214">
        <f t="shared" si="164"/>
        <v>1.978814776515661E-4</v>
      </c>
      <c r="AF214">
        <f t="shared" si="180"/>
        <v>2.9682221647734915E-4</v>
      </c>
      <c r="AG214">
        <f t="shared" si="181"/>
        <v>3.957629553031322E-4</v>
      </c>
      <c r="AH214">
        <f t="shared" si="182"/>
        <v>4.9470369412891535E-4</v>
      </c>
      <c r="AI214">
        <f t="shared" si="183"/>
        <v>5.936444329546984E-4</v>
      </c>
      <c r="AJ214">
        <f t="shared" si="183"/>
        <v>6.9258517178048145E-4</v>
      </c>
      <c r="AK214">
        <f t="shared" si="183"/>
        <v>7.9152591060626461E-4</v>
      </c>
      <c r="AL214">
        <f t="shared" si="183"/>
        <v>8.9046664943204766E-4</v>
      </c>
      <c r="AN214">
        <f t="shared" si="184"/>
        <v>0.68163992098020598</v>
      </c>
      <c r="AO214">
        <f t="shared" si="185"/>
        <v>1.363279841960412</v>
      </c>
      <c r="AP214">
        <f t="shared" si="208"/>
        <v>2.0449197629406179</v>
      </c>
      <c r="AQ214">
        <f t="shared" si="186"/>
        <v>2.7265596839208239</v>
      </c>
      <c r="AR214">
        <f t="shared" si="165"/>
        <v>3.4081996049010308</v>
      </c>
      <c r="AS214">
        <f t="shared" si="166"/>
        <v>4.0898395258812368</v>
      </c>
      <c r="AT214">
        <f t="shared" si="166"/>
        <v>4.7714794468614423</v>
      </c>
      <c r="AU214">
        <f t="shared" si="166"/>
        <v>5.4531193678416496</v>
      </c>
      <c r="AV214">
        <f t="shared" si="187"/>
        <v>6.1347592888218552</v>
      </c>
      <c r="AX214" t="str">
        <f t="shared" si="188"/>
        <v>0,776540502762035+0,630067335742844i</v>
      </c>
      <c r="AY214" t="str">
        <f t="shared" si="189"/>
        <v>0,206030304859828+0,978545611343368i</v>
      </c>
      <c r="AZ214" t="str">
        <f t="shared" si="209"/>
        <v>-0,456558749721902+0,88969326627348i</v>
      </c>
      <c r="BA214" t="str">
        <f t="shared" si="210"/>
        <v>-0,915103026958732+0,403220101248643i</v>
      </c>
      <c r="BB214" t="str">
        <f t="shared" si="211"/>
        <v>-0,964670379545286-0,263459785978722i</v>
      </c>
      <c r="BC214" t="str">
        <f t="shared" si="190"/>
        <v>-0,583108216104747-0,812394490571631i</v>
      </c>
      <c r="BD214" t="str">
        <f t="shared" si="191"/>
        <v>0,0590560849479788-0,998254666320482i</v>
      </c>
      <c r="BE214" t="str">
        <f t="shared" si="192"/>
        <v>0,67482709989807-0,737975870366478i</v>
      </c>
      <c r="BF214" t="str">
        <f t="shared" si="193"/>
        <v>0,989005065916606-0,147881640480789i</v>
      </c>
      <c r="BH214" t="str">
        <f t="shared" si="194"/>
        <v>-0,353761348604057+2,63806652862961i</v>
      </c>
      <c r="BJ214">
        <f t="shared" si="195"/>
        <v>2.6616803153726116</v>
      </c>
      <c r="BL214">
        <f t="shared" si="196"/>
        <v>0.44361338589543525</v>
      </c>
      <c r="BN214">
        <f t="shared" si="197"/>
        <v>-9.5505534895270436</v>
      </c>
      <c r="BQ214" t="str">
        <f t="shared" si="198"/>
        <v>0,786018686053851-0,058440139109767i</v>
      </c>
      <c r="BS214">
        <f t="shared" si="199"/>
        <v>0.78818819116058259</v>
      </c>
      <c r="BU214">
        <f t="shared" si="200"/>
        <v>7.8818819116058259E-2</v>
      </c>
      <c r="BW214">
        <f t="shared" si="201"/>
        <v>-17.054300674619341</v>
      </c>
      <c r="BZ214" t="str">
        <f t="shared" si="202"/>
        <v>1,52601205789996+2,49830621335969i</v>
      </c>
      <c r="CB214">
        <f t="shared" si="203"/>
        <v>2.9274983751605577</v>
      </c>
      <c r="CD214">
        <f t="shared" si="204"/>
        <v>0.73187459379013942</v>
      </c>
      <c r="CF214">
        <f t="shared" si="205"/>
        <v>-7.3762331995644281</v>
      </c>
    </row>
    <row r="215" spans="7:84" x14ac:dyDescent="0.3">
      <c r="G215">
        <v>210</v>
      </c>
      <c r="H215">
        <f t="shared" si="167"/>
        <v>3.6651914291880923</v>
      </c>
      <c r="J215">
        <f t="shared" si="161"/>
        <v>3.500000000000001E-2</v>
      </c>
      <c r="K215">
        <f t="shared" si="168"/>
        <v>3.500000000000001E-2</v>
      </c>
      <c r="L215">
        <f t="shared" si="169"/>
        <v>3.500000000000001E-2</v>
      </c>
      <c r="M215">
        <f t="shared" si="170"/>
        <v>3.500000000000001E-2</v>
      </c>
      <c r="N215">
        <f t="shared" si="171"/>
        <v>3.500000000000001E-2</v>
      </c>
      <c r="O215">
        <f t="shared" si="206"/>
        <v>3.500000000000001E-2</v>
      </c>
      <c r="P215">
        <f t="shared" si="207"/>
        <v>3.500000000000001E-2</v>
      </c>
      <c r="Q215">
        <f t="shared" si="207"/>
        <v>3.500000000000001E-2</v>
      </c>
      <c r="R215">
        <f t="shared" si="207"/>
        <v>3.500000000000001E-2</v>
      </c>
      <c r="T215">
        <f t="shared" si="172"/>
        <v>3.500000000000001E-2</v>
      </c>
      <c r="U215">
        <f t="shared" si="173"/>
        <v>7.0000000000000021E-2</v>
      </c>
      <c r="V215">
        <f t="shared" si="162"/>
        <v>0.10500000000000004</v>
      </c>
      <c r="W215">
        <f t="shared" si="174"/>
        <v>0.14000000000000004</v>
      </c>
      <c r="X215">
        <f t="shared" si="175"/>
        <v>0.17500000000000004</v>
      </c>
      <c r="Y215">
        <f t="shared" si="176"/>
        <v>0.21000000000000005</v>
      </c>
      <c r="Z215">
        <f t="shared" si="177"/>
        <v>0.24500000000000005</v>
      </c>
      <c r="AA215">
        <f t="shared" si="178"/>
        <v>0.28000000000000008</v>
      </c>
      <c r="AB215">
        <f t="shared" si="179"/>
        <v>0.31500000000000011</v>
      </c>
      <c r="AD215">
        <f t="shared" si="163"/>
        <v>1.0204081632653064E-4</v>
      </c>
      <c r="AE215">
        <f t="shared" si="164"/>
        <v>2.0408163265306129E-4</v>
      </c>
      <c r="AF215">
        <f t="shared" si="180"/>
        <v>3.0612244897959193E-4</v>
      </c>
      <c r="AG215">
        <f t="shared" si="181"/>
        <v>4.0816326530612257E-4</v>
      </c>
      <c r="AH215">
        <f t="shared" si="182"/>
        <v>5.1020408163265322E-4</v>
      </c>
      <c r="AI215">
        <f t="shared" si="183"/>
        <v>6.1224489795918386E-4</v>
      </c>
      <c r="AJ215">
        <f t="shared" si="183"/>
        <v>7.1428571428571439E-4</v>
      </c>
      <c r="AK215">
        <f t="shared" si="183"/>
        <v>8.1632653061224515E-4</v>
      </c>
      <c r="AL215">
        <f t="shared" si="183"/>
        <v>9.1836734693877579E-4</v>
      </c>
      <c r="AN215">
        <f t="shared" si="184"/>
        <v>0.70299751955608647</v>
      </c>
      <c r="AO215">
        <f t="shared" si="185"/>
        <v>1.4059950391121729</v>
      </c>
      <c r="AP215">
        <f t="shared" si="208"/>
        <v>2.1089925586682594</v>
      </c>
      <c r="AQ215">
        <f t="shared" si="186"/>
        <v>2.8119900782243459</v>
      </c>
      <c r="AR215">
        <f t="shared" si="165"/>
        <v>3.5149875977804323</v>
      </c>
      <c r="AS215">
        <f t="shared" si="166"/>
        <v>4.2179851173365188</v>
      </c>
      <c r="AT215">
        <f t="shared" si="166"/>
        <v>4.920982636892604</v>
      </c>
      <c r="AU215">
        <f t="shared" si="166"/>
        <v>5.6239801564486918</v>
      </c>
      <c r="AV215">
        <f t="shared" si="187"/>
        <v>6.3269776760047778</v>
      </c>
      <c r="AX215" t="str">
        <f t="shared" si="188"/>
        <v>0,762907698962232+0,646507419032568i</v>
      </c>
      <c r="AY215" t="str">
        <f t="shared" si="189"/>
        <v>0,164056314271694+0,986450974832296i</v>
      </c>
      <c r="AZ215" t="str">
        <f t="shared" si="209"/>
        <v>-0,512588048519745+0,858634667664146i</v>
      </c>
      <c r="BA215" t="str">
        <f t="shared" si="210"/>
        <v>-0,946171051495174+0,323667022281413i</v>
      </c>
      <c r="BB215" t="str">
        <f t="shared" si="211"/>
        <v>-0,931094310921971-0,364778541266806i</v>
      </c>
      <c r="BC215" t="str">
        <f t="shared" si="190"/>
        <v>-0,474506985029438-0,88025173737873i</v>
      </c>
      <c r="BD215" t="str">
        <f t="shared" si="191"/>
        <v>0,207084246741341-0,978323113675421i</v>
      </c>
      <c r="BE215" t="str">
        <f t="shared" si="192"/>
        <v>0,790479317374967-0,612488733612633i</v>
      </c>
      <c r="BF215" t="str">
        <f t="shared" si="193"/>
        <v>0,999041267450201+0,0437783728740108i</v>
      </c>
      <c r="BH215" t="str">
        <f t="shared" si="194"/>
        <v>-0,462889397702964+2,45048154254362i</v>
      </c>
      <c r="BJ215">
        <f t="shared" si="195"/>
        <v>2.4938176326373132</v>
      </c>
      <c r="BL215">
        <f t="shared" si="196"/>
        <v>0.41563627210621884</v>
      </c>
      <c r="BN215">
        <f t="shared" si="197"/>
        <v>-9.8334655040193137</v>
      </c>
      <c r="BQ215" t="str">
        <f t="shared" si="198"/>
        <v>1,05920844883411+0,0231963307508443i</v>
      </c>
      <c r="BS215">
        <f t="shared" si="199"/>
        <v>1.0594624145489373</v>
      </c>
      <c r="BU215">
        <f t="shared" si="200"/>
        <v>0.10594624145489373</v>
      </c>
      <c r="BW215">
        <f t="shared" si="201"/>
        <v>-15.769744370235113</v>
      </c>
      <c r="BZ215" t="str">
        <f t="shared" si="202"/>
        <v>1,41437596471418+2,49159306152901i</v>
      </c>
      <c r="CB215">
        <f t="shared" si="203"/>
        <v>2.8650471817791541</v>
      </c>
      <c r="CD215">
        <f t="shared" si="204"/>
        <v>0.71626179544478852</v>
      </c>
      <c r="CF215">
        <f t="shared" si="205"/>
        <v>-7.4698820430448452</v>
      </c>
    </row>
    <row r="216" spans="7:84" x14ac:dyDescent="0.3">
      <c r="G216">
        <v>211</v>
      </c>
      <c r="H216">
        <f t="shared" si="167"/>
        <v>3.6826447217080354</v>
      </c>
      <c r="J216">
        <f t="shared" si="161"/>
        <v>3.6052665243703791E-2</v>
      </c>
      <c r="K216">
        <f t="shared" si="168"/>
        <v>3.6052665243703791E-2</v>
      </c>
      <c r="L216">
        <f t="shared" si="169"/>
        <v>3.6052665243703791E-2</v>
      </c>
      <c r="M216">
        <f t="shared" si="170"/>
        <v>3.6052665243703791E-2</v>
      </c>
      <c r="N216">
        <f t="shared" si="171"/>
        <v>3.6052665243703791E-2</v>
      </c>
      <c r="O216">
        <f t="shared" si="206"/>
        <v>3.6052665243703791E-2</v>
      </c>
      <c r="P216">
        <f t="shared" si="207"/>
        <v>3.6052665243703791E-2</v>
      </c>
      <c r="Q216">
        <f t="shared" si="207"/>
        <v>3.6052665243703791E-2</v>
      </c>
      <c r="R216">
        <f t="shared" si="207"/>
        <v>3.6052665243703791E-2</v>
      </c>
      <c r="T216">
        <f t="shared" si="172"/>
        <v>3.6052665243703791E-2</v>
      </c>
      <c r="U216">
        <f t="shared" si="173"/>
        <v>7.2105330487407582E-2</v>
      </c>
      <c r="V216">
        <f t="shared" si="162"/>
        <v>0.10815799573111137</v>
      </c>
      <c r="W216">
        <f t="shared" si="174"/>
        <v>0.14421066097481516</v>
      </c>
      <c r="X216">
        <f t="shared" si="175"/>
        <v>0.18026332621851895</v>
      </c>
      <c r="Y216">
        <f t="shared" si="176"/>
        <v>0.21631599146222275</v>
      </c>
      <c r="Z216">
        <f t="shared" si="177"/>
        <v>0.25236865670592656</v>
      </c>
      <c r="AA216">
        <f t="shared" si="178"/>
        <v>0.28842132194963033</v>
      </c>
      <c r="AB216">
        <f t="shared" si="179"/>
        <v>0.32447398719333409</v>
      </c>
      <c r="AD216">
        <f t="shared" si="163"/>
        <v>1.051098112061335E-4</v>
      </c>
      <c r="AE216">
        <f t="shared" si="164"/>
        <v>2.10219622412267E-4</v>
      </c>
      <c r="AF216">
        <f t="shared" si="180"/>
        <v>3.1532943361840051E-4</v>
      </c>
      <c r="AG216">
        <f t="shared" si="181"/>
        <v>4.2043924482453401E-4</v>
      </c>
      <c r="AH216">
        <f t="shared" si="182"/>
        <v>5.2554905603066746E-4</v>
      </c>
      <c r="AI216">
        <f t="shared" si="183"/>
        <v>6.3065886723680101E-4</v>
      </c>
      <c r="AJ216">
        <f t="shared" si="183"/>
        <v>7.3576867844293457E-4</v>
      </c>
      <c r="AK216">
        <f t="shared" si="183"/>
        <v>8.4087848964906802E-4</v>
      </c>
      <c r="AL216">
        <f t="shared" si="183"/>
        <v>9.4598830085520147E-4</v>
      </c>
      <c r="AN216">
        <f t="shared" si="184"/>
        <v>0.72414097827741963</v>
      </c>
      <c r="AO216">
        <f t="shared" si="185"/>
        <v>1.4482819565548393</v>
      </c>
      <c r="AP216">
        <f t="shared" si="208"/>
        <v>2.1724229348322588</v>
      </c>
      <c r="AQ216">
        <f t="shared" si="186"/>
        <v>2.8965639131096785</v>
      </c>
      <c r="AR216">
        <f t="shared" si="165"/>
        <v>3.6207048913870978</v>
      </c>
      <c r="AS216">
        <f t="shared" si="166"/>
        <v>4.3448458696645176</v>
      </c>
      <c r="AT216">
        <f t="shared" si="166"/>
        <v>5.0689868479419378</v>
      </c>
      <c r="AU216">
        <f t="shared" si="166"/>
        <v>5.7931278262193571</v>
      </c>
      <c r="AV216">
        <f t="shared" si="187"/>
        <v>6.5172688044967764</v>
      </c>
      <c r="AX216" t="str">
        <f t="shared" si="188"/>
        <v>0,749068793480666+0,662492220809739i</v>
      </c>
      <c r="AY216" t="str">
        <f t="shared" si="189"/>
        <v>0,122208114733161+0,992504497064556i</v>
      </c>
      <c r="AZ216" t="str">
        <f t="shared" si="209"/>
        <v>-0,565984223367234+0,824416071470825i</v>
      </c>
      <c r="BA216" t="str">
        <f t="shared" si="210"/>
        <v>-0,970130353386733+0,242584206900888i</v>
      </c>
      <c r="BB216" t="str">
        <f t="shared" si="211"/>
        <v>-0,88740452329351-0,460991553109401i</v>
      </c>
      <c r="BC216" t="str">
        <f t="shared" si="190"/>
        <v>-0,359323717798778-0,933212979885762i</v>
      </c>
      <c r="BD216" t="str">
        <f t="shared" si="191"/>
        <v>0,349088155772475-0,937089888697649i</v>
      </c>
      <c r="BE216" t="str">
        <f t="shared" si="192"/>
        <v>0,882305805124535-0,470676604733597i</v>
      </c>
      <c r="BF216" t="str">
        <f t="shared" si="193"/>
        <v>0,972727334078771+0,231951575842906i</v>
      </c>
      <c r="BH216" t="str">
        <f t="shared" si="194"/>
        <v>-0,55224219183365+2,26100544313661i</v>
      </c>
      <c r="BJ216">
        <f t="shared" si="195"/>
        <v>2.3274700969796824</v>
      </c>
      <c r="BL216">
        <f t="shared" si="196"/>
        <v>0.38791168282994709</v>
      </c>
      <c r="BN216">
        <f t="shared" si="197"/>
        <v>-10.133271317790168</v>
      </c>
      <c r="BQ216" t="str">
        <f t="shared" si="198"/>
        <v>1,29255538534335+0,151977545662505i</v>
      </c>
      <c r="BS216">
        <f t="shared" si="199"/>
        <v>1.3014594110327431</v>
      </c>
      <c r="BU216">
        <f t="shared" si="200"/>
        <v>0.13014594110327432</v>
      </c>
      <c r="BW216">
        <f t="shared" si="201"/>
        <v>-14.876293631311757</v>
      </c>
      <c r="BZ216" t="str">
        <f t="shared" si="202"/>
        <v>1,30529268484659+2,47941278934512i</v>
      </c>
      <c r="CB216">
        <f t="shared" si="203"/>
        <v>2.8020129858874974</v>
      </c>
      <c r="CD216">
        <f t="shared" si="204"/>
        <v>0.70050324647187434</v>
      </c>
      <c r="CF216">
        <f t="shared" si="205"/>
        <v>-7.5664983897018967</v>
      </c>
    </row>
    <row r="217" spans="7:84" x14ac:dyDescent="0.3">
      <c r="G217">
        <v>212</v>
      </c>
      <c r="H217">
        <f t="shared" si="167"/>
        <v>3.7000980142279785</v>
      </c>
      <c r="J217">
        <f t="shared" si="161"/>
        <v>3.7094348496324342E-2</v>
      </c>
      <c r="K217">
        <f t="shared" si="168"/>
        <v>3.7094348496324342E-2</v>
      </c>
      <c r="L217">
        <f t="shared" si="169"/>
        <v>3.7094348496324342E-2</v>
      </c>
      <c r="M217">
        <f t="shared" si="170"/>
        <v>3.7094348496324342E-2</v>
      </c>
      <c r="N217">
        <f t="shared" si="171"/>
        <v>3.7094348496324342E-2</v>
      </c>
      <c r="O217">
        <f t="shared" si="206"/>
        <v>3.7094348496324342E-2</v>
      </c>
      <c r="P217">
        <f t="shared" si="207"/>
        <v>3.7094348496324342E-2</v>
      </c>
      <c r="Q217">
        <f t="shared" si="207"/>
        <v>3.7094348496324342E-2</v>
      </c>
      <c r="R217">
        <f t="shared" si="207"/>
        <v>3.7094348496324342E-2</v>
      </c>
      <c r="T217">
        <f t="shared" si="172"/>
        <v>3.7094348496324342E-2</v>
      </c>
      <c r="U217">
        <f t="shared" si="173"/>
        <v>7.4188696992648684E-2</v>
      </c>
      <c r="V217">
        <f t="shared" si="162"/>
        <v>0.11128304548897303</v>
      </c>
      <c r="W217">
        <f t="shared" si="174"/>
        <v>0.14837739398529737</v>
      </c>
      <c r="X217">
        <f t="shared" si="175"/>
        <v>0.18547174248162171</v>
      </c>
      <c r="Y217">
        <f t="shared" si="176"/>
        <v>0.22256609097794605</v>
      </c>
      <c r="Z217">
        <f t="shared" si="177"/>
        <v>0.25966043947427042</v>
      </c>
      <c r="AA217">
        <f t="shared" si="178"/>
        <v>0.29675478797059474</v>
      </c>
      <c r="AB217">
        <f t="shared" si="179"/>
        <v>0.33384913646691905</v>
      </c>
      <c r="AD217">
        <f t="shared" si="163"/>
        <v>1.0814678861902141E-4</v>
      </c>
      <c r="AE217">
        <f t="shared" si="164"/>
        <v>2.1629357723804282E-4</v>
      </c>
      <c r="AF217">
        <f t="shared" si="180"/>
        <v>3.2444036585706421E-4</v>
      </c>
      <c r="AG217">
        <f t="shared" si="181"/>
        <v>4.3258715447608563E-4</v>
      </c>
      <c r="AH217">
        <f t="shared" si="182"/>
        <v>5.4073394309510706E-4</v>
      </c>
      <c r="AI217">
        <f t="shared" si="183"/>
        <v>6.4888073171412842E-4</v>
      </c>
      <c r="AJ217">
        <f t="shared" si="183"/>
        <v>7.570275203331499E-4</v>
      </c>
      <c r="AK217">
        <f t="shared" si="183"/>
        <v>8.6517430895217127E-4</v>
      </c>
      <c r="AL217">
        <f t="shared" si="183"/>
        <v>9.7332109757119253E-4</v>
      </c>
      <c r="AN217">
        <f t="shared" si="184"/>
        <v>0.74506385664185859</v>
      </c>
      <c r="AO217">
        <f t="shared" si="185"/>
        <v>1.4901277132837172</v>
      </c>
      <c r="AP217">
        <f t="shared" si="208"/>
        <v>2.2351915699255755</v>
      </c>
      <c r="AQ217">
        <f t="shared" si="186"/>
        <v>2.9802554265674344</v>
      </c>
      <c r="AR217">
        <f t="shared" si="165"/>
        <v>3.7253192832092927</v>
      </c>
      <c r="AS217">
        <f t="shared" si="166"/>
        <v>4.4703831398511511</v>
      </c>
      <c r="AT217">
        <f t="shared" si="166"/>
        <v>5.2154469964930099</v>
      </c>
      <c r="AU217">
        <f t="shared" si="166"/>
        <v>5.9605108531348687</v>
      </c>
      <c r="AV217">
        <f t="shared" si="187"/>
        <v>6.7055747097767258</v>
      </c>
      <c r="AX217" t="str">
        <f t="shared" si="188"/>
        <v>0,735044607879557+0,678018749318327i</v>
      </c>
      <c r="AY217" t="str">
        <f t="shared" si="189"/>
        <v>0,0805811511456234+0,996748051455355i</v>
      </c>
      <c r="AZ217" t="str">
        <f t="shared" si="209"/>
        <v>-0,616583126586921+0,7872898119551i</v>
      </c>
      <c r="BA217" t="str">
        <f t="shared" si="210"/>
        <v>-0,987013356160092+0,160638210776859i</v>
      </c>
      <c r="BB217" t="str">
        <f t="shared" si="211"/>
        <v>-0,834414564114241-0,5511373106532i</v>
      </c>
      <c r="BC217" t="str">
        <f t="shared" si="190"/>
        <v>-0,239650496016595-0,970859227570609i</v>
      </c>
      <c r="BD217" t="str">
        <f t="shared" si="191"/>
        <v>0,482106954368923-0,876112369818576i</v>
      </c>
      <c r="BE217" t="str">
        <f t="shared" si="192"/>
        <v>0,948390730476819-0,31710411909284i</v>
      </c>
      <c r="BF217" t="str">
        <f t="shared" si="193"/>
        <v>0,912112030830958+0,409941024067397i</v>
      </c>
      <c r="BH217" t="str">
        <f t="shared" si="194"/>
        <v>-0,622385287836073+2,07155751285244i</v>
      </c>
      <c r="BJ217">
        <f t="shared" si="195"/>
        <v>2.1630335123548545</v>
      </c>
      <c r="BL217">
        <f t="shared" si="196"/>
        <v>0.36050558539247574</v>
      </c>
      <c r="BN217">
        <f t="shared" si="197"/>
        <v>-10.451479936002805</v>
      </c>
      <c r="BQ217" t="str">
        <f t="shared" si="198"/>
        <v>1,48057393182403+0,317422820437813i</v>
      </c>
      <c r="BS217">
        <f t="shared" si="199"/>
        <v>1.5142180868460009</v>
      </c>
      <c r="BU217">
        <f t="shared" si="200"/>
        <v>0.15142180868460009</v>
      </c>
      <c r="BW217">
        <f t="shared" si="201"/>
        <v>-14.218715619414308</v>
      </c>
      <c r="BZ217" t="str">
        <f t="shared" si="202"/>
        <v>1,19904263243826+2,46205661272878i</v>
      </c>
      <c r="CB217">
        <f t="shared" si="203"/>
        <v>2.7385079876980436</v>
      </c>
      <c r="CD217">
        <f t="shared" si="204"/>
        <v>0.6846269969245109</v>
      </c>
      <c r="CF217">
        <f t="shared" si="205"/>
        <v>-7.6660597063628266</v>
      </c>
    </row>
    <row r="218" spans="7:84" x14ac:dyDescent="0.3">
      <c r="G218">
        <v>213</v>
      </c>
      <c r="H218">
        <f t="shared" si="167"/>
        <v>3.717551306747922</v>
      </c>
      <c r="J218">
        <f t="shared" si="161"/>
        <v>3.8124732451051899E-2</v>
      </c>
      <c r="K218">
        <f t="shared" si="168"/>
        <v>3.8124732451051899E-2</v>
      </c>
      <c r="L218">
        <f t="shared" si="169"/>
        <v>3.8124732451051899E-2</v>
      </c>
      <c r="M218">
        <f t="shared" si="170"/>
        <v>3.8124732451051899E-2</v>
      </c>
      <c r="N218">
        <f t="shared" si="171"/>
        <v>3.8124732451051899E-2</v>
      </c>
      <c r="O218">
        <f t="shared" si="206"/>
        <v>3.8124732451051899E-2</v>
      </c>
      <c r="P218">
        <f t="shared" si="207"/>
        <v>3.8124732451051899E-2</v>
      </c>
      <c r="Q218">
        <f t="shared" si="207"/>
        <v>3.8124732451051899E-2</v>
      </c>
      <c r="R218">
        <f t="shared" si="207"/>
        <v>3.8124732451051899E-2</v>
      </c>
      <c r="T218">
        <f t="shared" si="172"/>
        <v>3.8124732451051899E-2</v>
      </c>
      <c r="U218">
        <f t="shared" si="173"/>
        <v>7.6249464902103797E-2</v>
      </c>
      <c r="V218">
        <f t="shared" si="162"/>
        <v>0.1143741973531557</v>
      </c>
      <c r="W218">
        <f t="shared" si="174"/>
        <v>0.15249892980420759</v>
      </c>
      <c r="X218">
        <f t="shared" si="175"/>
        <v>0.19062366225525951</v>
      </c>
      <c r="Y218">
        <f t="shared" si="176"/>
        <v>0.22874839470631142</v>
      </c>
      <c r="Z218">
        <f t="shared" si="177"/>
        <v>0.26687312715736333</v>
      </c>
      <c r="AA218">
        <f t="shared" si="178"/>
        <v>0.30499785960841524</v>
      </c>
      <c r="AB218">
        <f t="shared" si="179"/>
        <v>0.34312259205946716</v>
      </c>
      <c r="AD218">
        <f t="shared" si="163"/>
        <v>1.1115082347245451E-4</v>
      </c>
      <c r="AE218">
        <f t="shared" si="164"/>
        <v>2.2230164694490902E-4</v>
      </c>
      <c r="AF218">
        <f t="shared" si="180"/>
        <v>3.3345247041736357E-4</v>
      </c>
      <c r="AG218">
        <f t="shared" si="181"/>
        <v>4.4460329388981804E-4</v>
      </c>
      <c r="AH218">
        <f t="shared" si="182"/>
        <v>5.5575411736227267E-4</v>
      </c>
      <c r="AI218">
        <f t="shared" si="183"/>
        <v>6.6690494083472714E-4</v>
      </c>
      <c r="AJ218">
        <f t="shared" si="183"/>
        <v>7.7805576430718172E-4</v>
      </c>
      <c r="AK218">
        <f t="shared" si="183"/>
        <v>8.8920658777963629E-4</v>
      </c>
      <c r="AL218">
        <f t="shared" si="183"/>
        <v>1.0003574112520909E-3</v>
      </c>
      <c r="AN218">
        <f t="shared" si="184"/>
        <v>0.76575978133796885</v>
      </c>
      <c r="AO218">
        <f t="shared" si="185"/>
        <v>1.5315195626759377</v>
      </c>
      <c r="AP218">
        <f t="shared" si="208"/>
        <v>2.2972793440139068</v>
      </c>
      <c r="AQ218">
        <f t="shared" si="186"/>
        <v>3.0630391253518754</v>
      </c>
      <c r="AR218">
        <f t="shared" si="165"/>
        <v>3.8287989066898453</v>
      </c>
      <c r="AS218">
        <f t="shared" si="166"/>
        <v>4.5945586880278135</v>
      </c>
      <c r="AT218">
        <f t="shared" si="166"/>
        <v>5.360318469365783</v>
      </c>
      <c r="AU218">
        <f t="shared" si="166"/>
        <v>6.1260782507037526</v>
      </c>
      <c r="AV218">
        <f t="shared" si="187"/>
        <v>6.8918380320417221</v>
      </c>
      <c r="AX218" t="str">
        <f t="shared" si="188"/>
        <v>0,720855972584519+0,693084891473785i</v>
      </c>
      <c r="AY218" t="str">
        <f t="shared" si="189"/>
        <v>0,0392666664215441+0,999228767053941i</v>
      </c>
      <c r="AZ218" t="str">
        <f t="shared" si="209"/>
        <v>-0,664244750557611+0,747515157944411i</v>
      </c>
      <c r="BA218" t="str">
        <f t="shared" si="210"/>
        <v>-0,996916257816278+0,0784727653494358i</v>
      </c>
      <c r="BB218" t="str">
        <f t="shared" si="211"/>
        <v>-0,773021326669333-0,634380034769684i</v>
      </c>
      <c r="BC218" t="str">
        <f t="shared" si="190"/>
        <v>-0,117557822713315-0,993066039253636i</v>
      </c>
      <c r="BD218" t="str">
        <f t="shared" si="191"/>
        <v>0,603536809415483-0,797335136363988i</v>
      </c>
      <c r="BE218" t="str">
        <f t="shared" si="192"/>
        <v>0,987684050196825-0,156461551145307i</v>
      </c>
      <c r="BF218" t="str">
        <f t="shared" si="193"/>
        <v>0,820419083806214+0,571762649118122i</v>
      </c>
      <c r="BH218" t="str">
        <f t="shared" si="194"/>
        <v>-0,674059696037159+1,88392154705189i</v>
      </c>
      <c r="BJ218">
        <f t="shared" si="195"/>
        <v>2.0008790241461609</v>
      </c>
      <c r="BL218">
        <f t="shared" si="196"/>
        <v>0.33347983735769349</v>
      </c>
      <c r="BN218">
        <f t="shared" si="197"/>
        <v>-10.789904103137893</v>
      </c>
      <c r="BQ218" t="str">
        <f t="shared" si="198"/>
        <v>1,62002242466805+0,50882146940708i</v>
      </c>
      <c r="BS218">
        <f t="shared" si="199"/>
        <v>1.6980494528007504</v>
      </c>
      <c r="BU218">
        <f t="shared" si="200"/>
        <v>0.16980494528007503</v>
      </c>
      <c r="BW218">
        <f t="shared" si="201"/>
        <v>-13.721096571480993</v>
      </c>
      <c r="BZ218" t="str">
        <f t="shared" si="202"/>
        <v>1,09587788844845+2,43982881647214i</v>
      </c>
      <c r="CB218">
        <f t="shared" si="203"/>
        <v>2.6746425929604269</v>
      </c>
      <c r="CD218">
        <f t="shared" si="204"/>
        <v>0.66866064824010674</v>
      </c>
      <c r="CF218">
        <f t="shared" si="205"/>
        <v>-7.7685422630820202</v>
      </c>
    </row>
    <row r="219" spans="7:84" x14ac:dyDescent="0.3">
      <c r="G219">
        <v>214</v>
      </c>
      <c r="H219">
        <f t="shared" si="167"/>
        <v>3.7350045992678651</v>
      </c>
      <c r="J219">
        <f t="shared" si="161"/>
        <v>3.9143503242952273E-2</v>
      </c>
      <c r="K219">
        <f t="shared" si="168"/>
        <v>3.9143503242952273E-2</v>
      </c>
      <c r="L219">
        <f t="shared" si="169"/>
        <v>3.9143503242952273E-2</v>
      </c>
      <c r="M219">
        <f t="shared" si="170"/>
        <v>3.9143503242952273E-2</v>
      </c>
      <c r="N219">
        <f t="shared" si="171"/>
        <v>3.9143503242952273E-2</v>
      </c>
      <c r="O219">
        <f t="shared" si="206"/>
        <v>3.9143503242952273E-2</v>
      </c>
      <c r="P219">
        <f t="shared" si="207"/>
        <v>3.9143503242952273E-2</v>
      </c>
      <c r="Q219">
        <f t="shared" si="207"/>
        <v>3.9143503242952273E-2</v>
      </c>
      <c r="R219">
        <f t="shared" si="207"/>
        <v>3.9143503242952273E-2</v>
      </c>
      <c r="T219">
        <f t="shared" si="172"/>
        <v>3.9143503242952273E-2</v>
      </c>
      <c r="U219">
        <f t="shared" si="173"/>
        <v>7.8287006485904545E-2</v>
      </c>
      <c r="V219">
        <f t="shared" si="162"/>
        <v>0.11743050972885682</v>
      </c>
      <c r="W219">
        <f t="shared" si="174"/>
        <v>0.15657401297180909</v>
      </c>
      <c r="X219">
        <f t="shared" si="175"/>
        <v>0.19571751621476136</v>
      </c>
      <c r="Y219">
        <f t="shared" si="176"/>
        <v>0.23486101945771362</v>
      </c>
      <c r="Z219">
        <f t="shared" si="177"/>
        <v>0.27400452270066589</v>
      </c>
      <c r="AA219">
        <f t="shared" si="178"/>
        <v>0.31314802594361818</v>
      </c>
      <c r="AB219">
        <f t="shared" si="179"/>
        <v>0.35229152918657047</v>
      </c>
      <c r="AD219">
        <f t="shared" si="163"/>
        <v>1.1412100070831566E-4</v>
      </c>
      <c r="AE219">
        <f t="shared" si="164"/>
        <v>2.2824200141663133E-4</v>
      </c>
      <c r="AF219">
        <f t="shared" si="180"/>
        <v>3.4236300212494702E-4</v>
      </c>
      <c r="AG219">
        <f t="shared" si="181"/>
        <v>4.5648400283326265E-4</v>
      </c>
      <c r="AH219">
        <f t="shared" si="182"/>
        <v>5.7060500354157834E-4</v>
      </c>
      <c r="AI219">
        <f t="shared" si="183"/>
        <v>6.8472600424989392E-4</v>
      </c>
      <c r="AJ219">
        <f t="shared" si="183"/>
        <v>7.9884700495820961E-4</v>
      </c>
      <c r="AK219">
        <f t="shared" si="183"/>
        <v>9.129680056665253E-4</v>
      </c>
      <c r="AL219">
        <f t="shared" si="183"/>
        <v>1.0270890063748411E-3</v>
      </c>
      <c r="AN219">
        <f t="shared" si="184"/>
        <v>0.78622244818660181</v>
      </c>
      <c r="AO219">
        <f t="shared" si="185"/>
        <v>1.5724448963732036</v>
      </c>
      <c r="AP219">
        <f t="shared" si="208"/>
        <v>2.3586673445598056</v>
      </c>
      <c r="AQ219">
        <f t="shared" si="186"/>
        <v>3.1448897927464072</v>
      </c>
      <c r="AR219">
        <f t="shared" si="165"/>
        <v>3.9311122409330093</v>
      </c>
      <c r="AS219">
        <f t="shared" si="166"/>
        <v>4.7173346891196104</v>
      </c>
      <c r="AT219">
        <f t="shared" si="166"/>
        <v>5.5035571373062124</v>
      </c>
      <c r="AU219">
        <f t="shared" si="166"/>
        <v>6.2897795854928145</v>
      </c>
      <c r="AV219">
        <f t="shared" si="187"/>
        <v>7.0760020336794174</v>
      </c>
      <c r="AX219" t="str">
        <f t="shared" si="188"/>
        <v>0,706523683668295+0,707689398264367i</v>
      </c>
      <c r="AY219" t="str">
        <f t="shared" si="189"/>
        <v>-0,00164856883156507+0,999998641109481i</v>
      </c>
      <c r="AZ219" t="str">
        <f t="shared" si="209"/>
        <v>-0,708853189515612+0,705356048895552i</v>
      </c>
      <c r="BA219" t="str">
        <f t="shared" si="210"/>
        <v>-0,999994564441615-0,00329713318268103i</v>
      </c>
      <c r="BB219" t="str">
        <f t="shared" si="211"/>
        <v>-0,704186497119513-0,710015054259098i</v>
      </c>
      <c r="BC219" t="str">
        <f t="shared" si="190"/>
        <v>0,0049456885729105-0,999987770007484i</v>
      </c>
      <c r="BD219" t="str">
        <f t="shared" si="191"/>
        <v>0,711174989337132-0,703015031518765i</v>
      </c>
      <c r="BE219" t="str">
        <f t="shared" si="192"/>
        <v>0,999978257825551+0,00659423052184223i</v>
      </c>
      <c r="BF219" t="str">
        <f t="shared" si="193"/>
        <v>0,701841655277093+0,712332991597266i</v>
      </c>
      <c r="BH219" t="str">
        <f t="shared" si="194"/>
        <v>-0,70815913624001+1,69973190082762i</v>
      </c>
      <c r="BJ219">
        <f t="shared" si="195"/>
        <v>1.8413521925289771</v>
      </c>
      <c r="BL219">
        <f t="shared" si="196"/>
        <v>0.30689203208816285</v>
      </c>
      <c r="BN219">
        <f t="shared" si="197"/>
        <v>-11.150743784421309</v>
      </c>
      <c r="BQ219" t="str">
        <f t="shared" si="198"/>
        <v>1,70978145477268+0,71565632142048i</v>
      </c>
      <c r="BS219">
        <f t="shared" si="199"/>
        <v>1.8535146596327949</v>
      </c>
      <c r="BU219">
        <f t="shared" si="200"/>
        <v>0.1853514659632795</v>
      </c>
      <c r="BW219">
        <f t="shared" si="201"/>
        <v>-13.340639660703095</v>
      </c>
      <c r="BZ219" t="str">
        <f t="shared" si="202"/>
        <v>0,996021925321118+2,4130440882694i</v>
      </c>
      <c r="CB219">
        <f t="shared" si="203"/>
        <v>2.6105251287149653</v>
      </c>
      <c r="CD219">
        <f t="shared" si="204"/>
        <v>0.65263128217874133</v>
      </c>
      <c r="CF219">
        <f t="shared" si="205"/>
        <v>-7.8739210460364681</v>
      </c>
    </row>
    <row r="220" spans="7:84" x14ac:dyDescent="0.3">
      <c r="G220">
        <v>215</v>
      </c>
      <c r="H220">
        <f t="shared" si="167"/>
        <v>3.7524578917878086</v>
      </c>
      <c r="J220">
        <f t="shared" ref="J220:J283" si="212">ABS((SIN(H220))*$C$4)</f>
        <v>4.0150350544573235E-2</v>
      </c>
      <c r="K220">
        <f t="shared" si="168"/>
        <v>4.0150350544573235E-2</v>
      </c>
      <c r="L220">
        <f t="shared" si="169"/>
        <v>4.0150350544573235E-2</v>
      </c>
      <c r="M220">
        <f t="shared" si="170"/>
        <v>4.0150350544573235E-2</v>
      </c>
      <c r="N220">
        <f t="shared" si="171"/>
        <v>4.0150350544573235E-2</v>
      </c>
      <c r="O220">
        <f t="shared" si="206"/>
        <v>4.0150350544573235E-2</v>
      </c>
      <c r="P220">
        <f t="shared" si="207"/>
        <v>4.0150350544573235E-2</v>
      </c>
      <c r="Q220">
        <f t="shared" si="207"/>
        <v>4.0150350544573235E-2</v>
      </c>
      <c r="R220">
        <f t="shared" si="207"/>
        <v>4.0150350544573235E-2</v>
      </c>
      <c r="T220">
        <f t="shared" si="172"/>
        <v>4.0150350544573235E-2</v>
      </c>
      <c r="U220">
        <f t="shared" si="173"/>
        <v>8.030070108914647E-2</v>
      </c>
      <c r="V220">
        <f t="shared" si="162"/>
        <v>0.12045105163371971</v>
      </c>
      <c r="W220">
        <f t="shared" si="174"/>
        <v>0.16060140217829294</v>
      </c>
      <c r="X220">
        <f t="shared" si="175"/>
        <v>0.20075175272286616</v>
      </c>
      <c r="Y220">
        <f t="shared" si="176"/>
        <v>0.24090210326743938</v>
      </c>
      <c r="Z220">
        <f t="shared" si="177"/>
        <v>0.2810524538120126</v>
      </c>
      <c r="AA220">
        <f t="shared" si="178"/>
        <v>0.32120280435658582</v>
      </c>
      <c r="AB220">
        <f t="shared" si="179"/>
        <v>0.36135315490115905</v>
      </c>
      <c r="AD220">
        <f t="shared" si="163"/>
        <v>1.1705641558184617E-4</v>
      </c>
      <c r="AE220">
        <f t="shared" si="164"/>
        <v>2.3411283116369234E-4</v>
      </c>
      <c r="AF220">
        <f t="shared" si="180"/>
        <v>3.5116924674553852E-4</v>
      </c>
      <c r="AG220">
        <f t="shared" si="181"/>
        <v>4.6822566232738468E-4</v>
      </c>
      <c r="AH220">
        <f t="shared" si="182"/>
        <v>5.8528207790923084E-4</v>
      </c>
      <c r="AI220">
        <f t="shared" si="183"/>
        <v>7.0233849349107694E-4</v>
      </c>
      <c r="AJ220">
        <f t="shared" si="183"/>
        <v>8.1939490907292304E-4</v>
      </c>
      <c r="AK220">
        <f t="shared" si="183"/>
        <v>9.3645132465476914E-4</v>
      </c>
      <c r="AL220">
        <f t="shared" si="183"/>
        <v>1.0535077402366152E-3</v>
      </c>
      <c r="AN220">
        <f t="shared" si="184"/>
        <v>0.80644562406120979</v>
      </c>
      <c r="AO220">
        <f t="shared" si="185"/>
        <v>1.6128912481224196</v>
      </c>
      <c r="AP220">
        <f t="shared" si="208"/>
        <v>2.4193368721836293</v>
      </c>
      <c r="AQ220">
        <f t="shared" si="186"/>
        <v>3.2257824962448391</v>
      </c>
      <c r="AR220">
        <f t="shared" si="165"/>
        <v>4.0322281203060486</v>
      </c>
      <c r="AS220">
        <f t="shared" si="166"/>
        <v>4.8386737443672576</v>
      </c>
      <c r="AT220">
        <f t="shared" si="166"/>
        <v>5.6451193684284675</v>
      </c>
      <c r="AU220">
        <f t="shared" si="166"/>
        <v>6.4515649924896765</v>
      </c>
      <c r="AV220">
        <f t="shared" si="187"/>
        <v>7.2580106165508855</v>
      </c>
      <c r="AX220" t="str">
        <f t="shared" si="188"/>
        <v>0,692068461021391+0,721831867722314i</v>
      </c>
      <c r="AY220" t="str">
        <f t="shared" si="189"/>
        <v>-0,0420824905189681+0,999114139621555i</v>
      </c>
      <c r="AZ220" t="str">
        <f t="shared" si="209"/>
        <v>-0,75031638992021+0,661078902262887i</v>
      </c>
      <c r="BA220" t="str">
        <f t="shared" si="210"/>
        <v>-0,996458127983442-0,0840904226159822i</v>
      </c>
      <c r="BB220" t="str">
        <f t="shared" si="211"/>
        <v>-0,628918096291304-0,777471560995849i</v>
      </c>
      <c r="BC220" t="str">
        <f t="shared" si="190"/>
        <v>0,125949369965791-0,992036670796609i</v>
      </c>
      <c r="BD220" t="str">
        <f t="shared" si="191"/>
        <v>0,803249269568981-0,595643023074138i</v>
      </c>
      <c r="BE220" t="str">
        <f t="shared" si="192"/>
        <v>0,985857601648531+0,167585170202514i</v>
      </c>
      <c r="BF220" t="str">
        <f t="shared" si="193"/>
        <v>0,561312636749296+0,827603844738262i</v>
      </c>
      <c r="BH220" t="str">
        <f t="shared" si="194"/>
        <v>-0,725706643692533+1,52046292599492i</v>
      </c>
      <c r="BJ220">
        <f t="shared" si="195"/>
        <v>1.6847722819492594</v>
      </c>
      <c r="BL220">
        <f t="shared" si="196"/>
        <v>0.28079538032487655</v>
      </c>
      <c r="BN220">
        <f t="shared" si="197"/>
        <v>-11.536700328699032</v>
      </c>
      <c r="BQ220" t="str">
        <f t="shared" si="198"/>
        <v>1,75066223424007+0,927972247064954i</v>
      </c>
      <c r="BS220">
        <f t="shared" si="199"/>
        <v>1.9814012086695649</v>
      </c>
      <c r="BU220">
        <f t="shared" si="200"/>
        <v>0.19814012086695648</v>
      </c>
      <c r="BW220">
        <f t="shared" si="201"/>
        <v>-13.050875677484658</v>
      </c>
      <c r="BZ220" t="str">
        <f t="shared" si="202"/>
        <v>0,899669580582213+2,38202490960676i</v>
      </c>
      <c r="CB220">
        <f t="shared" si="203"/>
        <v>2.5462615781203759</v>
      </c>
      <c r="CD220">
        <f t="shared" si="204"/>
        <v>0.63656539453009398</v>
      </c>
      <c r="CF220">
        <f t="shared" si="205"/>
        <v>-7.9821696586032758</v>
      </c>
    </row>
    <row r="221" spans="7:84" x14ac:dyDescent="0.3">
      <c r="G221">
        <v>216</v>
      </c>
      <c r="H221">
        <f t="shared" si="167"/>
        <v>3.7699111843077517</v>
      </c>
      <c r="J221">
        <f t="shared" si="212"/>
        <v>4.1144967660473118E-2</v>
      </c>
      <c r="K221">
        <f t="shared" si="168"/>
        <v>4.1144967660473118E-2</v>
      </c>
      <c r="L221">
        <f t="shared" si="169"/>
        <v>4.1144967660473118E-2</v>
      </c>
      <c r="M221">
        <f t="shared" si="170"/>
        <v>4.1144967660473118E-2</v>
      </c>
      <c r="N221">
        <f t="shared" si="171"/>
        <v>4.1144967660473118E-2</v>
      </c>
      <c r="O221">
        <f t="shared" si="206"/>
        <v>4.1144967660473118E-2</v>
      </c>
      <c r="P221">
        <f t="shared" si="207"/>
        <v>4.1144967660473118E-2</v>
      </c>
      <c r="Q221">
        <f t="shared" si="207"/>
        <v>4.1144967660473118E-2</v>
      </c>
      <c r="R221">
        <f t="shared" si="207"/>
        <v>4.1144967660473118E-2</v>
      </c>
      <c r="T221">
        <f t="shared" si="172"/>
        <v>4.1144967660473118E-2</v>
      </c>
      <c r="U221">
        <f t="shared" si="173"/>
        <v>8.2289935320946236E-2</v>
      </c>
      <c r="V221">
        <f t="shared" si="162"/>
        <v>0.12343490298141935</v>
      </c>
      <c r="W221">
        <f t="shared" si="174"/>
        <v>0.16457987064189247</v>
      </c>
      <c r="X221">
        <f t="shared" si="175"/>
        <v>0.2057248383023656</v>
      </c>
      <c r="Y221">
        <f t="shared" si="176"/>
        <v>0.24686980596283872</v>
      </c>
      <c r="Z221">
        <f t="shared" si="177"/>
        <v>0.28801477362331185</v>
      </c>
      <c r="AA221">
        <f t="shared" si="178"/>
        <v>0.32915974128378495</v>
      </c>
      <c r="AB221">
        <f t="shared" si="179"/>
        <v>0.37030470894425804</v>
      </c>
      <c r="AD221">
        <f t="shared" si="163"/>
        <v>1.1995617393723941E-4</v>
      </c>
      <c r="AE221">
        <f t="shared" si="164"/>
        <v>2.3991234787447882E-4</v>
      </c>
      <c r="AF221">
        <f t="shared" si="180"/>
        <v>3.5986852181171819E-4</v>
      </c>
      <c r="AG221">
        <f t="shared" si="181"/>
        <v>4.7982469574895764E-4</v>
      </c>
      <c r="AH221">
        <f t="shared" si="182"/>
        <v>5.9978086968619703E-4</v>
      </c>
      <c r="AI221">
        <f t="shared" si="183"/>
        <v>7.1973704362343648E-4</v>
      </c>
      <c r="AJ221">
        <f t="shared" si="183"/>
        <v>8.3969321756067593E-4</v>
      </c>
      <c r="AK221">
        <f t="shared" si="183"/>
        <v>9.5964939149791528E-4</v>
      </c>
      <c r="AL221">
        <f t="shared" si="183"/>
        <v>1.0796055654351546E-3</v>
      </c>
      <c r="AN221">
        <f t="shared" si="184"/>
        <v>0.82642314878651391</v>
      </c>
      <c r="AO221">
        <f t="shared" si="185"/>
        <v>1.6528462975730278</v>
      </c>
      <c r="AP221">
        <f t="shared" si="208"/>
        <v>2.4792694463595413</v>
      </c>
      <c r="AQ221">
        <f t="shared" si="186"/>
        <v>3.3056925951460556</v>
      </c>
      <c r="AR221">
        <f t="shared" si="165"/>
        <v>4.1321157439325695</v>
      </c>
      <c r="AS221">
        <f t="shared" si="166"/>
        <v>4.9585388927190834</v>
      </c>
      <c r="AT221">
        <f t="shared" si="166"/>
        <v>5.7849620415055973</v>
      </c>
      <c r="AU221">
        <f t="shared" si="166"/>
        <v>6.6113851902921112</v>
      </c>
      <c r="AV221">
        <f t="shared" si="187"/>
        <v>7.4378083390786243</v>
      </c>
      <c r="AX221" t="str">
        <f t="shared" si="188"/>
        <v>0,677510908033376+0,735512725583854i</v>
      </c>
      <c r="AY221" t="str">
        <f t="shared" si="189"/>
        <v>-0,0819579389915793+0,996635789160841i</v>
      </c>
      <c r="AZ221" t="str">
        <f t="shared" si="209"/>
        <v>-0,788565703366834+0,614950511401991i</v>
      </c>
      <c r="BA221" t="str">
        <f t="shared" si="210"/>
        <v>-0,986565792472505-0,163364430409737i</v>
      </c>
      <c r="BB221" t="str">
        <f t="shared" si="211"/>
        <v>-0,548252468418595-0,836312878576504i</v>
      </c>
      <c r="BC221" t="str">
        <f t="shared" si="190"/>
        <v>0,243671737052861-0,96985776511901i</v>
      </c>
      <c r="BD221" t="str">
        <f t="shared" si="191"/>
        <v>0,878432988084102-0,4778655516415i</v>
      </c>
      <c r="BE221" t="str">
        <f t="shared" si="192"/>
        <v>0,946624125753804+0,322339517498004i</v>
      </c>
      <c r="BF221" t="str">
        <f t="shared" si="193"/>
        <v>0,40426335392742+0,914642630031726i</v>
      </c>
      <c r="BH221" t="str">
        <f t="shared" si="194"/>
        <v>-0,727830995216137+1,34742171716045i</v>
      </c>
      <c r="BJ221">
        <f t="shared" si="195"/>
        <v>1.5314317619381308</v>
      </c>
      <c r="BL221">
        <f t="shared" si="196"/>
        <v>0.25523862698968847</v>
      </c>
      <c r="BN221">
        <f t="shared" si="197"/>
        <v>-11.951135915804205</v>
      </c>
      <c r="BQ221" t="str">
        <f t="shared" si="198"/>
        <v>1,74516120960205+1,13668054792966i</v>
      </c>
      <c r="BS221">
        <f t="shared" si="199"/>
        <v>2.0826978454738367</v>
      </c>
      <c r="BU221">
        <f t="shared" si="200"/>
        <v>0.20826978454738368</v>
      </c>
      <c r="BW221">
        <f t="shared" si="201"/>
        <v>-12.834337235702423</v>
      </c>
      <c r="BZ221" t="str">
        <f t="shared" si="202"/>
        <v>0,806987265674963+2,34709902614669i</v>
      </c>
      <c r="CB221">
        <f t="shared" si="203"/>
        <v>2.4819553351138883</v>
      </c>
      <c r="CD221">
        <f t="shared" si="204"/>
        <v>0.62048883377847208</v>
      </c>
      <c r="CF221">
        <f t="shared" si="205"/>
        <v>-8.093260209195277</v>
      </c>
    </row>
    <row r="222" spans="7:84" x14ac:dyDescent="0.3">
      <c r="G222">
        <v>217</v>
      </c>
      <c r="H222">
        <f t="shared" si="167"/>
        <v>3.7873644768276953</v>
      </c>
      <c r="J222">
        <f t="shared" si="212"/>
        <v>4.212705162064339E-2</v>
      </c>
      <c r="K222">
        <f t="shared" si="168"/>
        <v>4.212705162064339E-2</v>
      </c>
      <c r="L222">
        <f t="shared" si="169"/>
        <v>4.212705162064339E-2</v>
      </c>
      <c r="M222">
        <f t="shared" si="170"/>
        <v>4.212705162064339E-2</v>
      </c>
      <c r="N222">
        <f t="shared" si="171"/>
        <v>4.212705162064339E-2</v>
      </c>
      <c r="O222">
        <f t="shared" si="206"/>
        <v>4.212705162064339E-2</v>
      </c>
      <c r="P222">
        <f t="shared" si="207"/>
        <v>4.212705162064339E-2</v>
      </c>
      <c r="Q222">
        <f t="shared" si="207"/>
        <v>4.212705162064339E-2</v>
      </c>
      <c r="R222">
        <f t="shared" si="207"/>
        <v>4.212705162064339E-2</v>
      </c>
      <c r="T222">
        <f t="shared" si="172"/>
        <v>4.212705162064339E-2</v>
      </c>
      <c r="U222">
        <f t="shared" si="173"/>
        <v>8.4254103241286779E-2</v>
      </c>
      <c r="V222">
        <f t="shared" si="162"/>
        <v>0.12638115486193016</v>
      </c>
      <c r="W222">
        <f t="shared" si="174"/>
        <v>0.16850820648257356</v>
      </c>
      <c r="X222">
        <f t="shared" si="175"/>
        <v>0.21063525810321695</v>
      </c>
      <c r="Y222">
        <f t="shared" si="176"/>
        <v>0.25276230972386032</v>
      </c>
      <c r="Z222">
        <f t="shared" si="177"/>
        <v>0.29488936134450372</v>
      </c>
      <c r="AA222">
        <f t="shared" si="178"/>
        <v>0.33701641296514712</v>
      </c>
      <c r="AB222">
        <f t="shared" si="179"/>
        <v>0.37914346458579051</v>
      </c>
      <c r="AD222">
        <f t="shared" si="163"/>
        <v>1.228193924800099E-4</v>
      </c>
      <c r="AE222">
        <f t="shared" si="164"/>
        <v>2.4563878496001979E-4</v>
      </c>
      <c r="AF222">
        <f t="shared" si="180"/>
        <v>3.6845817744002963E-4</v>
      </c>
      <c r="AG222">
        <f t="shared" si="181"/>
        <v>4.9127756992003958E-4</v>
      </c>
      <c r="AH222">
        <f t="shared" si="182"/>
        <v>6.1409696240004948E-4</v>
      </c>
      <c r="AI222">
        <f t="shared" si="183"/>
        <v>7.3691635488005926E-4</v>
      </c>
      <c r="AJ222">
        <f t="shared" si="183"/>
        <v>8.5973574736006916E-4</v>
      </c>
      <c r="AK222">
        <f t="shared" si="183"/>
        <v>9.8255513984007916E-4</v>
      </c>
      <c r="AL222">
        <f t="shared" si="183"/>
        <v>1.1053745323200889E-3</v>
      </c>
      <c r="AN222">
        <f t="shared" si="184"/>
        <v>0.84614893701495741</v>
      </c>
      <c r="AO222">
        <f t="shared" si="185"/>
        <v>1.6922978740299148</v>
      </c>
      <c r="AP222">
        <f t="shared" si="208"/>
        <v>2.5384468110448717</v>
      </c>
      <c r="AQ222">
        <f t="shared" si="186"/>
        <v>3.3845957480598297</v>
      </c>
      <c r="AR222">
        <f t="shared" si="165"/>
        <v>4.2307446850747867</v>
      </c>
      <c r="AS222">
        <f t="shared" si="166"/>
        <v>5.0768936220897434</v>
      </c>
      <c r="AT222">
        <f t="shared" si="166"/>
        <v>5.9230425591047009</v>
      </c>
      <c r="AU222">
        <f t="shared" si="166"/>
        <v>6.7691914961196593</v>
      </c>
      <c r="AV222">
        <f t="shared" si="187"/>
        <v>7.6153404331346159</v>
      </c>
      <c r="AX222" t="str">
        <f t="shared" si="188"/>
        <v>0,662871472897794+0,748733203763736i</v>
      </c>
      <c r="AY222" t="str">
        <f t="shared" si="189"/>
        <v>-0,121202820836618+0,992627763172705i</v>
      </c>
      <c r="AZ222" t="str">
        <f t="shared" si="209"/>
        <v>-0,823555257632466+0,567236051063331i</v>
      </c>
      <c r="BA222" t="str">
        <f t="shared" si="210"/>
        <v>-0,970619752442494-0,240618569874548i</v>
      </c>
      <c r="BB222" t="str">
        <f t="shared" si="211"/>
        <v>-0,46323703221803-0,886234422701935i</v>
      </c>
      <c r="BC222" t="str">
        <f t="shared" si="190"/>
        <v>0,356486524748156-0,934300464343769i</v>
      </c>
      <c r="BD222" t="str">
        <f t="shared" si="191"/>
        <v>0,935846527674083-0,35240782715536i</v>
      </c>
      <c r="BE222" t="str">
        <f t="shared" si="192"/>
        <v>0,884205407663055+0,467098273449401i</v>
      </c>
      <c r="BF222" t="str">
        <f t="shared" si="193"/>
        <v>0,236382554169525+0,9716600681742i</v>
      </c>
      <c r="BH222" t="str">
        <f t="shared" si="194"/>
        <v>-0,715743390231814+1,18174402542329i</v>
      </c>
      <c r="BJ222">
        <f t="shared" si="195"/>
        <v>1.3815960126911819</v>
      </c>
      <c r="BL222">
        <f t="shared" si="196"/>
        <v>0.23026600211519699</v>
      </c>
      <c r="BN222">
        <f t="shared" si="197"/>
        <v>-12.398301705314134</v>
      </c>
      <c r="BQ222" t="str">
        <f t="shared" si="198"/>
        <v>1,697177624023+1,33379407554776i</v>
      </c>
      <c r="BS222">
        <f t="shared" si="199"/>
        <v>2.1585686283856389</v>
      </c>
      <c r="BU222">
        <f t="shared" si="200"/>
        <v>0.2158568628385639</v>
      </c>
      <c r="BW222">
        <f t="shared" si="201"/>
        <v>-12.678941303878517</v>
      </c>
      <c r="BZ222" t="str">
        <f t="shared" si="202"/>
        <v>0,71811339442871+2,30859701799977i</v>
      </c>
      <c r="CB222">
        <f t="shared" si="203"/>
        <v>2.4177069795108244</v>
      </c>
      <c r="CD222">
        <f t="shared" si="204"/>
        <v>0.60442674487770609</v>
      </c>
      <c r="CF222">
        <f t="shared" si="205"/>
        <v>-8.2071631842763981</v>
      </c>
    </row>
    <row r="223" spans="7:84" x14ac:dyDescent="0.3">
      <c r="G223">
        <v>218</v>
      </c>
      <c r="H223">
        <f t="shared" si="167"/>
        <v>3.8048177693476384</v>
      </c>
      <c r="J223">
        <f t="shared" si="212"/>
        <v>4.309630327279608E-2</v>
      </c>
      <c r="K223">
        <f t="shared" si="168"/>
        <v>4.309630327279608E-2</v>
      </c>
      <c r="L223">
        <f t="shared" si="169"/>
        <v>4.309630327279608E-2</v>
      </c>
      <c r="M223">
        <f t="shared" si="170"/>
        <v>4.309630327279608E-2</v>
      </c>
      <c r="N223">
        <f t="shared" si="171"/>
        <v>4.309630327279608E-2</v>
      </c>
      <c r="O223">
        <f t="shared" si="206"/>
        <v>4.309630327279608E-2</v>
      </c>
      <c r="P223">
        <f t="shared" si="207"/>
        <v>4.309630327279608E-2</v>
      </c>
      <c r="Q223">
        <f t="shared" si="207"/>
        <v>4.309630327279608E-2</v>
      </c>
      <c r="R223">
        <f t="shared" si="207"/>
        <v>4.309630327279608E-2</v>
      </c>
      <c r="T223">
        <f t="shared" si="172"/>
        <v>4.309630327279608E-2</v>
      </c>
      <c r="U223">
        <f t="shared" si="173"/>
        <v>8.619260654559216E-2</v>
      </c>
      <c r="V223">
        <f t="shared" si="162"/>
        <v>0.12928890981838825</v>
      </c>
      <c r="W223">
        <f t="shared" si="174"/>
        <v>0.17238521309118432</v>
      </c>
      <c r="X223">
        <f t="shared" si="175"/>
        <v>0.21548151636398039</v>
      </c>
      <c r="Y223">
        <f t="shared" si="176"/>
        <v>0.25857781963677645</v>
      </c>
      <c r="Z223">
        <f t="shared" si="177"/>
        <v>0.30167412290957252</v>
      </c>
      <c r="AA223">
        <f t="shared" si="178"/>
        <v>0.34477042618236858</v>
      </c>
      <c r="AB223">
        <f t="shared" si="179"/>
        <v>0.38786672945516465</v>
      </c>
      <c r="AD223">
        <f t="shared" si="163"/>
        <v>1.2564519904605272E-4</v>
      </c>
      <c r="AE223">
        <f t="shared" si="164"/>
        <v>2.5129039809210544E-4</v>
      </c>
      <c r="AF223">
        <f t="shared" si="180"/>
        <v>3.7693559713815816E-4</v>
      </c>
      <c r="AG223">
        <f t="shared" si="181"/>
        <v>5.0258079618421088E-4</v>
      </c>
      <c r="AH223">
        <f t="shared" si="182"/>
        <v>6.2822599523026349E-4</v>
      </c>
      <c r="AI223">
        <f t="shared" si="183"/>
        <v>7.538711942763162E-4</v>
      </c>
      <c r="AJ223">
        <f t="shared" si="183"/>
        <v>8.7951639332236882E-4</v>
      </c>
      <c r="AK223">
        <f t="shared" si="183"/>
        <v>1.0051615923684215E-3</v>
      </c>
      <c r="AL223">
        <f t="shared" si="183"/>
        <v>1.1308067914144741E-3</v>
      </c>
      <c r="AN223">
        <f t="shared" si="184"/>
        <v>0.86561698008035681</v>
      </c>
      <c r="AO223">
        <f t="shared" si="185"/>
        <v>1.7312339601607136</v>
      </c>
      <c r="AP223">
        <f t="shared" si="208"/>
        <v>2.5968509402410702</v>
      </c>
      <c r="AQ223">
        <f t="shared" si="186"/>
        <v>3.4624679203214273</v>
      </c>
      <c r="AR223">
        <f t="shared" si="165"/>
        <v>4.328084900401783</v>
      </c>
      <c r="AS223">
        <f t="shared" si="166"/>
        <v>5.1937018804821395</v>
      </c>
      <c r="AT223">
        <f t="shared" si="166"/>
        <v>6.0593188605624961</v>
      </c>
      <c r="AU223">
        <f t="shared" si="166"/>
        <v>6.9249358406428527</v>
      </c>
      <c r="AV223">
        <f t="shared" si="187"/>
        <v>7.7905528207232084</v>
      </c>
      <c r="AX223" t="str">
        <f t="shared" si="188"/>
        <v>0,648170411642356+0,761495316775736i</v>
      </c>
      <c r="AY223" t="str">
        <f t="shared" si="189"/>
        <v>-0,159750234942758+0,98715746587651i</v>
      </c>
      <c r="AZ223" t="str">
        <f t="shared" si="209"/>
        <v>-0,855261162727976+0,518197205250269i</v>
      </c>
      <c r="BA223" t="str">
        <f t="shared" si="210"/>
        <v>-0,948959724871467-0,31539727419854i</v>
      </c>
      <c r="BB223" t="str">
        <f t="shared" si="211"/>
        <v>-0,374914068275936-0,927059567346558i</v>
      </c>
      <c r="BC223" t="str">
        <f t="shared" si="190"/>
        <v>0,46294331294162-0,886387888569467i</v>
      </c>
      <c r="BD223" t="str">
        <f t="shared" si="191"/>
        <v>0,975046383708828-0,222001237871183i</v>
      </c>
      <c r="BE223" t="str">
        <f t="shared" si="192"/>
        <v>0,801049118856263+0,598598621097313i</v>
      </c>
      <c r="BF223" t="str">
        <f t="shared" si="193"/>
        <v>0,0633862905207948+0,997989067161566i</v>
      </c>
      <c r="BH223" t="str">
        <f t="shared" si="194"/>
        <v>-0,690714779175781+1,02439314635742i</v>
      </c>
      <c r="BJ223">
        <f t="shared" si="195"/>
        <v>1.2355032272219699</v>
      </c>
      <c r="BL223">
        <f t="shared" si="196"/>
        <v>0.205917204536995</v>
      </c>
      <c r="BN223">
        <f t="shared" si="197"/>
        <v>-12.88367357564068</v>
      </c>
      <c r="BQ223" t="str">
        <f t="shared" si="198"/>
        <v>1,61171032685172+1,51259170817565i</v>
      </c>
      <c r="BS223">
        <f t="shared" si="199"/>
        <v>2.210326639508787</v>
      </c>
      <c r="BU223">
        <f t="shared" si="200"/>
        <v>0.2210326639508787</v>
      </c>
      <c r="BW223">
        <f t="shared" si="201"/>
        <v>-12.576035333650529</v>
      </c>
      <c r="BZ223" t="str">
        <f t="shared" si="202"/>
        <v>0,633159013971622+2,26684998790252i</v>
      </c>
      <c r="CB223">
        <f t="shared" si="203"/>
        <v>2.353614073000748</v>
      </c>
      <c r="CD223">
        <f t="shared" si="204"/>
        <v>0.588403518250187</v>
      </c>
      <c r="CF223">
        <f t="shared" si="205"/>
        <v>-8.3238473048104549</v>
      </c>
    </row>
    <row r="224" spans="7:84" x14ac:dyDescent="0.3">
      <c r="G224">
        <v>219</v>
      </c>
      <c r="H224">
        <f t="shared" si="167"/>
        <v>3.8222710618675819</v>
      </c>
      <c r="J224">
        <f t="shared" si="212"/>
        <v>4.4052427373488634E-2</v>
      </c>
      <c r="K224">
        <f t="shared" si="168"/>
        <v>4.4052427373488634E-2</v>
      </c>
      <c r="L224">
        <f t="shared" si="169"/>
        <v>4.4052427373488634E-2</v>
      </c>
      <c r="M224">
        <f t="shared" si="170"/>
        <v>4.4052427373488634E-2</v>
      </c>
      <c r="N224">
        <f t="shared" si="171"/>
        <v>4.4052427373488634E-2</v>
      </c>
      <c r="O224">
        <f t="shared" si="206"/>
        <v>4.4052427373488634E-2</v>
      </c>
      <c r="P224">
        <f t="shared" si="207"/>
        <v>4.4052427373488634E-2</v>
      </c>
      <c r="Q224">
        <f t="shared" si="207"/>
        <v>4.4052427373488634E-2</v>
      </c>
      <c r="R224">
        <f t="shared" si="207"/>
        <v>4.4052427373488634E-2</v>
      </c>
      <c r="T224">
        <f t="shared" si="172"/>
        <v>4.4052427373488634E-2</v>
      </c>
      <c r="U224">
        <f t="shared" si="173"/>
        <v>8.8104854746977268E-2</v>
      </c>
      <c r="V224">
        <f t="shared" si="162"/>
        <v>0.1321572821204659</v>
      </c>
      <c r="W224">
        <f t="shared" si="174"/>
        <v>0.17620970949395454</v>
      </c>
      <c r="X224">
        <f t="shared" si="175"/>
        <v>0.22026213686744317</v>
      </c>
      <c r="Y224">
        <f t="shared" si="176"/>
        <v>0.2643145642409318</v>
      </c>
      <c r="Z224">
        <f t="shared" si="177"/>
        <v>0.30836699161442044</v>
      </c>
      <c r="AA224">
        <f t="shared" si="178"/>
        <v>0.35241941898790907</v>
      </c>
      <c r="AB224">
        <f t="shared" si="179"/>
        <v>0.39647184636139771</v>
      </c>
      <c r="AD224">
        <f t="shared" si="163"/>
        <v>1.2843273286731381E-4</v>
      </c>
      <c r="AE224">
        <f t="shared" si="164"/>
        <v>2.5686546573462762E-4</v>
      </c>
      <c r="AF224">
        <f t="shared" si="180"/>
        <v>3.8529819860194138E-4</v>
      </c>
      <c r="AG224">
        <f t="shared" si="181"/>
        <v>5.1373093146925525E-4</v>
      </c>
      <c r="AH224">
        <f t="shared" si="182"/>
        <v>6.42163664336569E-4</v>
      </c>
      <c r="AI224">
        <f t="shared" si="183"/>
        <v>7.7059639720388276E-4</v>
      </c>
      <c r="AJ224">
        <f t="shared" si="183"/>
        <v>8.9902913007119663E-4</v>
      </c>
      <c r="AK224">
        <f t="shared" si="183"/>
        <v>1.0274618629385105E-3</v>
      </c>
      <c r="AL224">
        <f t="shared" si="183"/>
        <v>1.1558945958058241E-3</v>
      </c>
      <c r="AN224">
        <f t="shared" si="184"/>
        <v>0.88482134782820421</v>
      </c>
      <c r="AO224">
        <f t="shared" si="185"/>
        <v>1.7696426956564084</v>
      </c>
      <c r="AP224">
        <f t="shared" si="208"/>
        <v>2.6544640434846123</v>
      </c>
      <c r="AQ224">
        <f t="shared" si="186"/>
        <v>3.5392853913128168</v>
      </c>
      <c r="AR224">
        <f t="shared" si="165"/>
        <v>4.4241067391410205</v>
      </c>
      <c r="AS224">
        <f t="shared" si="166"/>
        <v>5.3089280869692246</v>
      </c>
      <c r="AT224">
        <f t="shared" si="166"/>
        <v>6.1937494347974287</v>
      </c>
      <c r="AU224">
        <f t="shared" si="166"/>
        <v>7.0785707826256337</v>
      </c>
      <c r="AV224">
        <f t="shared" si="187"/>
        <v>7.9633921304538369</v>
      </c>
      <c r="AX224" t="str">
        <f t="shared" si="188"/>
        <v>0,633427752974693+0,7738018362355i</v>
      </c>
      <c r="AY224" t="str">
        <f t="shared" si="189"/>
        <v>-0,197538563522864+0,980295116748688i</v>
      </c>
      <c r="AZ224" t="str">
        <f t="shared" si="209"/>
        <v>-0,883680569810965+0,46809042987287i</v>
      </c>
      <c r="BA224" t="str">
        <f t="shared" si="210"/>
        <v>-0,921957031842647-0,387292178382028i</v>
      </c>
      <c r="BB224" t="str">
        <f t="shared" si="211"/>
        <v>-0,284305772227646-0,958733658467273i</v>
      </c>
      <c r="BC224" t="str">
        <f t="shared" si="190"/>
        <v>0,561782698922863-0,827284835586235i</v>
      </c>
      <c r="BD224" t="str">
        <f t="shared" si="191"/>
        <v>0,99600327750518-0,0893166904835808i</v>
      </c>
      <c r="BE224" t="str">
        <f t="shared" si="192"/>
        <v>0,700009537128207+0,714133494473934i</v>
      </c>
      <c r="BF224" t="str">
        <f t="shared" si="193"/>
        <v>-0,109192341177229+0,994020639940759i</v>
      </c>
      <c r="BH224" t="str">
        <f t="shared" si="194"/>
        <v>-0,654054184429429+0,876161546007757i</v>
      </c>
      <c r="BJ224">
        <f t="shared" si="195"/>
        <v>1.0933645004628367</v>
      </c>
      <c r="BL224">
        <f t="shared" si="196"/>
        <v>0.18222741674380613</v>
      </c>
      <c r="BN224">
        <f t="shared" si="197"/>
        <v>-13.41446272671325</v>
      </c>
      <c r="BQ224" t="str">
        <f t="shared" si="198"/>
        <v>1,49454898794959+1,66771415435263i</v>
      </c>
      <c r="BS224">
        <f t="shared" si="199"/>
        <v>2.239407773945882</v>
      </c>
      <c r="BU224">
        <f t="shared" si="200"/>
        <v>0.2239407773945882</v>
      </c>
      <c r="BW224">
        <f t="shared" si="201"/>
        <v>-12.519268098301946</v>
      </c>
      <c r="BZ224" t="str">
        <f t="shared" si="202"/>
        <v>0,552208619640864+2,22218738285706i</v>
      </c>
      <c r="CB224">
        <f t="shared" si="203"/>
        <v>2.2897709763499883</v>
      </c>
      <c r="CD224">
        <f t="shared" si="204"/>
        <v>0.57244274408749707</v>
      </c>
      <c r="CF224">
        <f t="shared" si="205"/>
        <v>-8.4432793642147601</v>
      </c>
    </row>
    <row r="225" spans="7:84" x14ac:dyDescent="0.3">
      <c r="G225">
        <v>220</v>
      </c>
      <c r="H225">
        <f t="shared" si="167"/>
        <v>3.839724354387525</v>
      </c>
      <c r="J225">
        <f t="shared" si="212"/>
        <v>4.4995132678057749E-2</v>
      </c>
      <c r="K225">
        <f t="shared" si="168"/>
        <v>4.4995132678057749E-2</v>
      </c>
      <c r="L225">
        <f t="shared" si="169"/>
        <v>4.4995132678057749E-2</v>
      </c>
      <c r="M225">
        <f t="shared" si="170"/>
        <v>4.4995132678057749E-2</v>
      </c>
      <c r="N225">
        <f t="shared" si="171"/>
        <v>4.4995132678057749E-2</v>
      </c>
      <c r="O225">
        <f t="shared" si="206"/>
        <v>4.4995132678057749E-2</v>
      </c>
      <c r="P225">
        <f t="shared" si="207"/>
        <v>4.4995132678057749E-2</v>
      </c>
      <c r="Q225">
        <f t="shared" si="207"/>
        <v>4.4995132678057749E-2</v>
      </c>
      <c r="R225">
        <f t="shared" si="207"/>
        <v>4.4995132678057749E-2</v>
      </c>
      <c r="T225">
        <f t="shared" si="172"/>
        <v>4.4995132678057749E-2</v>
      </c>
      <c r="U225">
        <f t="shared" si="173"/>
        <v>8.9990265356115498E-2</v>
      </c>
      <c r="V225">
        <f t="shared" si="162"/>
        <v>0.13498539803417325</v>
      </c>
      <c r="W225">
        <f t="shared" si="174"/>
        <v>0.179980530712231</v>
      </c>
      <c r="X225">
        <f t="shared" si="175"/>
        <v>0.22497566339028874</v>
      </c>
      <c r="Y225">
        <f t="shared" si="176"/>
        <v>0.26997079606834651</v>
      </c>
      <c r="Z225">
        <f t="shared" si="177"/>
        <v>0.31496592874640428</v>
      </c>
      <c r="AA225">
        <f t="shared" si="178"/>
        <v>0.35996106142446205</v>
      </c>
      <c r="AB225">
        <f t="shared" si="179"/>
        <v>0.40495619410251982</v>
      </c>
      <c r="AD225">
        <f t="shared" si="163"/>
        <v>1.3118114483398759E-4</v>
      </c>
      <c r="AE225">
        <f t="shared" si="164"/>
        <v>2.6236228966797519E-4</v>
      </c>
      <c r="AF225">
        <f t="shared" si="180"/>
        <v>3.9354343450196283E-4</v>
      </c>
      <c r="AG225">
        <f t="shared" si="181"/>
        <v>5.2472457933595037E-4</v>
      </c>
      <c r="AH225">
        <f t="shared" si="182"/>
        <v>6.5590572416993802E-4</v>
      </c>
      <c r="AI225">
        <f t="shared" si="183"/>
        <v>7.8708686900392567E-4</v>
      </c>
      <c r="AJ225">
        <f t="shared" si="183"/>
        <v>9.1826801383791332E-4</v>
      </c>
      <c r="AK225">
        <f t="shared" si="183"/>
        <v>1.049449158671901E-3</v>
      </c>
      <c r="AL225">
        <f t="shared" si="183"/>
        <v>1.1806303035058886E-3</v>
      </c>
      <c r="AN225">
        <f t="shared" si="184"/>
        <v>0.90375619042204558</v>
      </c>
      <c r="AO225">
        <f t="shared" si="185"/>
        <v>1.8075123808440912</v>
      </c>
      <c r="AP225">
        <f t="shared" si="208"/>
        <v>2.7112685712661371</v>
      </c>
      <c r="AQ225">
        <f t="shared" si="186"/>
        <v>3.6150247616881823</v>
      </c>
      <c r="AR225">
        <f t="shared" si="165"/>
        <v>4.5187809521102285</v>
      </c>
      <c r="AS225">
        <f t="shared" si="166"/>
        <v>5.4225371425322741</v>
      </c>
      <c r="AT225">
        <f t="shared" si="166"/>
        <v>6.3262933329543198</v>
      </c>
      <c r="AU225">
        <f t="shared" si="166"/>
        <v>7.2300495233763655</v>
      </c>
      <c r="AV225">
        <f t="shared" si="187"/>
        <v>8.1338057137984112</v>
      </c>
      <c r="AX225" t="str">
        <f t="shared" si="188"/>
        <v>0,618663265022298+0,785656263586023i</v>
      </c>
      <c r="AY225" t="str">
        <f t="shared" si="189"/>
        <v>-0,2345115290239+0,972113338430696i</v>
      </c>
      <c r="AZ225" t="str">
        <f t="shared" si="209"/>
        <v>-0,908830601484893+0,417165360264498i</v>
      </c>
      <c r="BA225" t="str">
        <f t="shared" si="210"/>
        <v>-0,890008685509745-0,455943570759821i</v>
      </c>
      <c r="BB225" t="str">
        <f t="shared" si="211"/>
        <v>-0,192400757066432-0,98131643656889i</v>
      </c>
      <c r="BC225" t="str">
        <f t="shared" si="190"/>
        <v>0,651946124390784-0,758265290575691i</v>
      </c>
      <c r="BD225" t="str">
        <f t="shared" si="191"/>
        <v>0,999070992934902+0,0430946757276134i</v>
      </c>
      <c r="BE225" t="str">
        <f t="shared" si="192"/>
        <v>0,584230920565568+0,811587476157136i</v>
      </c>
      <c r="BF225" t="str">
        <f t="shared" si="193"/>
        <v>-0,276186575246749+0,961104039973546i</v>
      </c>
      <c r="BH225" t="str">
        <f t="shared" si="194"/>
        <v>-0,607088308062672+0,737674954952506i</v>
      </c>
      <c r="BJ225">
        <f t="shared" si="195"/>
        <v>0.95536409444283577</v>
      </c>
      <c r="BL225">
        <f t="shared" si="196"/>
        <v>0.15922734907380595</v>
      </c>
      <c r="BN225">
        <f t="shared" si="197"/>
        <v>-14.000423265963519</v>
      </c>
      <c r="BQ225" t="str">
        <f t="shared" si="198"/>
        <v>1,35197315458183+1,79519585623511i</v>
      </c>
      <c r="BS225">
        <f t="shared" si="199"/>
        <v>2.2473450053237611</v>
      </c>
      <c r="BU225">
        <f t="shared" si="200"/>
        <v>0.22473450053237612</v>
      </c>
      <c r="BW225">
        <f t="shared" si="201"/>
        <v>-12.503902422703227</v>
      </c>
      <c r="BZ225" t="str">
        <f t="shared" si="202"/>
        <v>0,475321134513505+2,17493496228122i</v>
      </c>
      <c r="CB225">
        <f t="shared" si="203"/>
        <v>2.2262686879773557</v>
      </c>
      <c r="CD225">
        <f t="shared" si="204"/>
        <v>0.55656717199433892</v>
      </c>
      <c r="CF225">
        <f t="shared" si="205"/>
        <v>-8.5654240456918238</v>
      </c>
    </row>
    <row r="226" spans="7:84" x14ac:dyDescent="0.3">
      <c r="G226">
        <v>221</v>
      </c>
      <c r="H226">
        <f t="shared" si="167"/>
        <v>3.8571776469074681</v>
      </c>
      <c r="J226">
        <f t="shared" si="212"/>
        <v>4.5924132029335499E-2</v>
      </c>
      <c r="K226">
        <f t="shared" si="168"/>
        <v>4.5924132029335499E-2</v>
      </c>
      <c r="L226">
        <f t="shared" si="169"/>
        <v>4.5924132029335499E-2</v>
      </c>
      <c r="M226">
        <f t="shared" si="170"/>
        <v>4.5924132029335499E-2</v>
      </c>
      <c r="N226">
        <f t="shared" si="171"/>
        <v>4.5924132029335499E-2</v>
      </c>
      <c r="O226">
        <f t="shared" si="206"/>
        <v>4.5924132029335499E-2</v>
      </c>
      <c r="P226">
        <f t="shared" si="207"/>
        <v>4.5924132029335499E-2</v>
      </c>
      <c r="Q226">
        <f t="shared" si="207"/>
        <v>4.5924132029335499E-2</v>
      </c>
      <c r="R226">
        <f t="shared" si="207"/>
        <v>4.5924132029335499E-2</v>
      </c>
      <c r="T226">
        <f t="shared" si="172"/>
        <v>4.5924132029335499E-2</v>
      </c>
      <c r="U226">
        <f t="shared" si="173"/>
        <v>9.1848264058670998E-2</v>
      </c>
      <c r="V226">
        <f t="shared" si="162"/>
        <v>0.13777239608800651</v>
      </c>
      <c r="W226">
        <f t="shared" si="174"/>
        <v>0.183696528117342</v>
      </c>
      <c r="X226">
        <f t="shared" si="175"/>
        <v>0.22962066014667748</v>
      </c>
      <c r="Y226">
        <f t="shared" si="176"/>
        <v>0.27554479217601296</v>
      </c>
      <c r="Z226">
        <f t="shared" si="177"/>
        <v>0.32146892420534845</v>
      </c>
      <c r="AA226">
        <f t="shared" si="178"/>
        <v>0.36739305623468393</v>
      </c>
      <c r="AB226">
        <f t="shared" si="179"/>
        <v>0.41331718826401942</v>
      </c>
      <c r="AD226">
        <f t="shared" si="163"/>
        <v>1.3388959775316472E-4</v>
      </c>
      <c r="AE226">
        <f t="shared" si="164"/>
        <v>2.6777919550632944E-4</v>
      </c>
      <c r="AF226">
        <f t="shared" si="180"/>
        <v>4.0166879325949421E-4</v>
      </c>
      <c r="AG226">
        <f t="shared" si="181"/>
        <v>5.3555839101265888E-4</v>
      </c>
      <c r="AH226">
        <f t="shared" si="182"/>
        <v>6.6944798876582355E-4</v>
      </c>
      <c r="AI226">
        <f t="shared" si="183"/>
        <v>8.0333758651898821E-4</v>
      </c>
      <c r="AJ226">
        <f t="shared" si="183"/>
        <v>9.3722718427215288E-4</v>
      </c>
      <c r="AK226">
        <f t="shared" si="183"/>
        <v>1.0711167820253175E-3</v>
      </c>
      <c r="AL226">
        <f t="shared" si="183"/>
        <v>1.2050063797784823E-3</v>
      </c>
      <c r="AN226">
        <f t="shared" si="184"/>
        <v>0.92241574012540195</v>
      </c>
      <c r="AO226">
        <f t="shared" si="185"/>
        <v>1.8448314802508039</v>
      </c>
      <c r="AP226">
        <f t="shared" si="208"/>
        <v>2.7672472203762064</v>
      </c>
      <c r="AQ226">
        <f t="shared" si="186"/>
        <v>3.6896629605016078</v>
      </c>
      <c r="AR226">
        <f t="shared" si="165"/>
        <v>4.6120787006270092</v>
      </c>
      <c r="AS226">
        <f t="shared" si="166"/>
        <v>5.534494440752411</v>
      </c>
      <c r="AT226">
        <f t="shared" si="166"/>
        <v>6.4569101808778129</v>
      </c>
      <c r="AU226">
        <f t="shared" si="166"/>
        <v>7.3793259210032138</v>
      </c>
      <c r="AV226">
        <f t="shared" si="187"/>
        <v>8.3017416611286166</v>
      </c>
      <c r="AX226" t="str">
        <f t="shared" si="188"/>
        <v>0,603896424033592+0,797062801189116i</v>
      </c>
      <c r="AY226" t="str">
        <f t="shared" si="189"/>
        <v>-0,27061821807888+0,96268675073661i</v>
      </c>
      <c r="AZ226" t="str">
        <f t="shared" si="209"/>
        <v>-0,930747172385949+0,365663371279598i</v>
      </c>
      <c r="BA226" t="str">
        <f t="shared" si="210"/>
        <v>-0,853531560087624-0,521041146104976i</v>
      </c>
      <c r="BB226" t="str">
        <f t="shared" si="211"/>
        <v>-0,100142141487511-0,994973141093917i</v>
      </c>
      <c r="BC226" t="str">
        <f t="shared" si="190"/>
        <v>0,732580597808877-0,680680297727199i</v>
      </c>
      <c r="BD226" t="str">
        <f t="shared" si="191"/>
        <v>0,984947748153855+0,172852345678764i</v>
      </c>
      <c r="BE226" t="str">
        <f t="shared" si="192"/>
        <v>0,457032248131228+0,889450124609646i</v>
      </c>
      <c r="BF226" t="str">
        <f t="shared" si="193"/>
        <v>-0,432947467524891+0,901419153537234i</v>
      </c>
      <c r="BH226" t="str">
        <f t="shared" si="194"/>
        <v>-0,551142668006372+0,609398636006431i</v>
      </c>
      <c r="BJ226">
        <f t="shared" si="195"/>
        <v>0.82165986762387311</v>
      </c>
      <c r="BL226">
        <f t="shared" si="196"/>
        <v>0.13694331127064552</v>
      </c>
      <c r="BN226">
        <f t="shared" si="197"/>
        <v>-14.65519166488183</v>
      </c>
      <c r="BQ226" t="str">
        <f t="shared" si="198"/>
        <v>1,1904704585627+1,89243996210488i</v>
      </c>
      <c r="BS226">
        <f t="shared" si="199"/>
        <v>2.2357434832471288</v>
      </c>
      <c r="BU226">
        <f t="shared" si="200"/>
        <v>0.22357434832471287</v>
      </c>
      <c r="BW226">
        <f t="shared" si="201"/>
        <v>-12.526380177848511</v>
      </c>
      <c r="BZ226" t="str">
        <f t="shared" si="202"/>
        <v>0,402531033568763+2,12541292320532i</v>
      </c>
      <c r="CB226">
        <f t="shared" si="203"/>
        <v>2.1631947039307673</v>
      </c>
      <c r="CD226">
        <f t="shared" si="204"/>
        <v>0.54079867598269182</v>
      </c>
      <c r="CF226">
        <f t="shared" si="205"/>
        <v>-8.6902437166012767</v>
      </c>
    </row>
    <row r="227" spans="7:84" x14ac:dyDescent="0.3">
      <c r="G227">
        <v>222</v>
      </c>
      <c r="H227">
        <f t="shared" si="167"/>
        <v>3.8746309394274117</v>
      </c>
      <c r="J227">
        <f t="shared" si="212"/>
        <v>4.683914244512008E-2</v>
      </c>
      <c r="K227">
        <f t="shared" si="168"/>
        <v>4.683914244512008E-2</v>
      </c>
      <c r="L227">
        <f t="shared" si="169"/>
        <v>4.683914244512008E-2</v>
      </c>
      <c r="M227">
        <f t="shared" si="170"/>
        <v>4.683914244512008E-2</v>
      </c>
      <c r="N227">
        <f t="shared" si="171"/>
        <v>4.683914244512008E-2</v>
      </c>
      <c r="O227">
        <f t="shared" si="206"/>
        <v>4.683914244512008E-2</v>
      </c>
      <c r="P227">
        <f t="shared" si="207"/>
        <v>4.683914244512008E-2</v>
      </c>
      <c r="Q227">
        <f t="shared" si="207"/>
        <v>4.683914244512008E-2</v>
      </c>
      <c r="R227">
        <f t="shared" si="207"/>
        <v>4.683914244512008E-2</v>
      </c>
      <c r="T227">
        <f t="shared" si="172"/>
        <v>4.683914244512008E-2</v>
      </c>
      <c r="U227">
        <f t="shared" si="173"/>
        <v>9.367828489024016E-2</v>
      </c>
      <c r="V227">
        <f t="shared" si="162"/>
        <v>0.14051742733536024</v>
      </c>
      <c r="W227">
        <f t="shared" si="174"/>
        <v>0.18735656978048032</v>
      </c>
      <c r="X227">
        <f t="shared" si="175"/>
        <v>0.2341957122256004</v>
      </c>
      <c r="Y227">
        <f t="shared" si="176"/>
        <v>0.28103485467072048</v>
      </c>
      <c r="Z227">
        <f t="shared" si="177"/>
        <v>0.32787399711584053</v>
      </c>
      <c r="AA227">
        <f t="shared" si="178"/>
        <v>0.37471313956096064</v>
      </c>
      <c r="AB227">
        <f t="shared" si="179"/>
        <v>0.42155228200608075</v>
      </c>
      <c r="AD227">
        <f t="shared" si="163"/>
        <v>1.3655726660384863E-4</v>
      </c>
      <c r="AE227">
        <f t="shared" si="164"/>
        <v>2.7311453320769726E-4</v>
      </c>
      <c r="AF227">
        <f t="shared" si="180"/>
        <v>4.0967179981154589E-4</v>
      </c>
      <c r="AG227">
        <f t="shared" si="181"/>
        <v>5.4622906641539452E-4</v>
      </c>
      <c r="AH227">
        <f t="shared" si="182"/>
        <v>6.8278633301924315E-4</v>
      </c>
      <c r="AI227">
        <f t="shared" si="183"/>
        <v>8.1934359962309179E-4</v>
      </c>
      <c r="AJ227">
        <f t="shared" si="183"/>
        <v>9.5590086622694031E-4</v>
      </c>
      <c r="AK227">
        <f t="shared" si="183"/>
        <v>1.092458132830789E-3</v>
      </c>
      <c r="AL227">
        <f t="shared" si="183"/>
        <v>1.2290153994346377E-3</v>
      </c>
      <c r="AN227">
        <f t="shared" si="184"/>
        <v>0.94079431305867467</v>
      </c>
      <c r="AO227">
        <f t="shared" si="185"/>
        <v>1.8815886261173493</v>
      </c>
      <c r="AP227">
        <f t="shared" si="208"/>
        <v>2.8223829391760238</v>
      </c>
      <c r="AQ227">
        <f t="shared" si="186"/>
        <v>3.7631772522346987</v>
      </c>
      <c r="AR227">
        <f t="shared" si="165"/>
        <v>4.7039715652933731</v>
      </c>
      <c r="AS227">
        <f t="shared" si="166"/>
        <v>5.6447658783520476</v>
      </c>
      <c r="AT227">
        <f t="shared" si="166"/>
        <v>6.585560191410722</v>
      </c>
      <c r="AU227">
        <f t="shared" si="166"/>
        <v>7.5263545044693974</v>
      </c>
      <c r="AV227">
        <f t="shared" si="187"/>
        <v>8.4671488175280718</v>
      </c>
      <c r="AX227" t="str">
        <f t="shared" si="188"/>
        <v>0,589146385095337+0,808026321928375i</v>
      </c>
      <c r="AY227" t="str">
        <f t="shared" si="189"/>
        <v>-0,305813073858194+0,952091573251965i</v>
      </c>
      <c r="AZ227" t="str">
        <f t="shared" si="209"/>
        <v>-0,949483719052233+0,313816295393881i</v>
      </c>
      <c r="BA227" t="str">
        <f t="shared" si="210"/>
        <v>-0,812956727714805-0,582324101221335i</v>
      </c>
      <c r="BB227" t="str">
        <f t="shared" si="211"/>
        <v>-0,00841731569198977-0,999964573770762i</v>
      </c>
      <c r="BC227" t="str">
        <f t="shared" si="190"/>
        <v>0,803038665490521-0,595926926499552i</v>
      </c>
      <c r="BD227" t="str">
        <f t="shared" si="191"/>
        <v>0,954631969423038+0,29778818471439i</v>
      </c>
      <c r="BE227" t="str">
        <f t="shared" si="192"/>
        <v>0,321797282273528+0,946808591596724i</v>
      </c>
      <c r="BF227" t="str">
        <f t="shared" si="193"/>
        <v>-0,575460558253132+0,817829533518443i</v>
      </c>
      <c r="BH227" t="str">
        <f t="shared" si="194"/>
        <v>-0,487524451221885+0,491645515582124i</v>
      </c>
      <c r="BJ227">
        <f t="shared" si="195"/>
        <v>0.69238385562577398</v>
      </c>
      <c r="BL227">
        <f t="shared" si="196"/>
        <v>0.11539730927096233</v>
      </c>
      <c r="BN227">
        <f t="shared" si="197"/>
        <v>-15.398643088721757</v>
      </c>
      <c r="BQ227" t="str">
        <f t="shared" si="198"/>
        <v>1,01648290771207+1,95814489891213i</v>
      </c>
      <c r="BS227">
        <f t="shared" si="199"/>
        <v>2.2062567726369431</v>
      </c>
      <c r="BU227">
        <f t="shared" si="200"/>
        <v>0.22062567726369431</v>
      </c>
      <c r="BW227">
        <f t="shared" si="201"/>
        <v>-12.58403935422427</v>
      </c>
      <c r="BZ227" t="str">
        <f t="shared" si="202"/>
        <v>0,33384959218491+2,07393419057422i</v>
      </c>
      <c r="CB227">
        <f t="shared" si="203"/>
        <v>2.1006328991603405</v>
      </c>
      <c r="CD227">
        <f t="shared" si="204"/>
        <v>0.52515822479008512</v>
      </c>
      <c r="CF227">
        <f t="shared" si="205"/>
        <v>-8.8176981973065658</v>
      </c>
    </row>
    <row r="228" spans="7:84" x14ac:dyDescent="0.3">
      <c r="G228">
        <v>223</v>
      </c>
      <c r="H228">
        <f t="shared" si="167"/>
        <v>3.8920842319473548</v>
      </c>
      <c r="J228">
        <f t="shared" si="212"/>
        <v>4.7739885204374888E-2</v>
      </c>
      <c r="K228">
        <f t="shared" si="168"/>
        <v>4.7739885204374888E-2</v>
      </c>
      <c r="L228">
        <f t="shared" si="169"/>
        <v>4.7739885204374888E-2</v>
      </c>
      <c r="M228">
        <f t="shared" si="170"/>
        <v>4.7739885204374888E-2</v>
      </c>
      <c r="N228">
        <f t="shared" si="171"/>
        <v>4.7739885204374888E-2</v>
      </c>
      <c r="O228">
        <f t="shared" si="206"/>
        <v>4.7739885204374888E-2</v>
      </c>
      <c r="P228">
        <f t="shared" si="207"/>
        <v>4.7739885204374888E-2</v>
      </c>
      <c r="Q228">
        <f t="shared" si="207"/>
        <v>4.7739885204374888E-2</v>
      </c>
      <c r="R228">
        <f t="shared" si="207"/>
        <v>4.7739885204374888E-2</v>
      </c>
      <c r="T228">
        <f t="shared" si="172"/>
        <v>4.7739885204374888E-2</v>
      </c>
      <c r="U228">
        <f t="shared" si="173"/>
        <v>9.5479770408749776E-2</v>
      </c>
      <c r="V228">
        <f t="shared" si="162"/>
        <v>0.14321965561312466</v>
      </c>
      <c r="W228">
        <f t="shared" si="174"/>
        <v>0.19095954081749955</v>
      </c>
      <c r="X228">
        <f t="shared" si="175"/>
        <v>0.23869942602187444</v>
      </c>
      <c r="Y228">
        <f t="shared" si="176"/>
        <v>0.28643931122624933</v>
      </c>
      <c r="Z228">
        <f t="shared" si="177"/>
        <v>0.33417919643062421</v>
      </c>
      <c r="AA228">
        <f t="shared" si="178"/>
        <v>0.3819190816349991</v>
      </c>
      <c r="AB228">
        <f t="shared" si="179"/>
        <v>0.42965896683937399</v>
      </c>
      <c r="AD228">
        <f t="shared" si="163"/>
        <v>1.3918333878826499E-4</v>
      </c>
      <c r="AE228">
        <f t="shared" si="164"/>
        <v>2.7836667757652998E-4</v>
      </c>
      <c r="AF228">
        <f t="shared" si="180"/>
        <v>4.1755001636479492E-4</v>
      </c>
      <c r="AG228">
        <f t="shared" si="181"/>
        <v>5.5673335515305997E-4</v>
      </c>
      <c r="AH228">
        <f t="shared" si="182"/>
        <v>6.9591669394132485E-4</v>
      </c>
      <c r="AI228">
        <f t="shared" si="183"/>
        <v>8.3510003272958984E-4</v>
      </c>
      <c r="AJ228">
        <f t="shared" si="183"/>
        <v>9.7428337151785483E-4</v>
      </c>
      <c r="AK228">
        <f t="shared" si="183"/>
        <v>1.1134667103061199E-3</v>
      </c>
      <c r="AL228">
        <f t="shared" si="183"/>
        <v>1.2526500490943847E-3</v>
      </c>
      <c r="AN228">
        <f t="shared" si="184"/>
        <v>0.95888631093051002</v>
      </c>
      <c r="AO228">
        <f t="shared" si="185"/>
        <v>1.91777262186102</v>
      </c>
      <c r="AP228">
        <f t="shared" si="208"/>
        <v>2.8766589327915297</v>
      </c>
      <c r="AQ228">
        <f t="shared" si="186"/>
        <v>3.8355452437220401</v>
      </c>
      <c r="AR228">
        <f t="shared" si="165"/>
        <v>4.7944315546525491</v>
      </c>
      <c r="AS228">
        <f t="shared" si="166"/>
        <v>5.7533178655830595</v>
      </c>
      <c r="AT228">
        <f t="shared" si="166"/>
        <v>6.7122041765135689</v>
      </c>
      <c r="AU228">
        <f t="shared" si="166"/>
        <v>7.6710904874440802</v>
      </c>
      <c r="AV228">
        <f t="shared" si="187"/>
        <v>8.6299767983745888</v>
      </c>
      <c r="AX228" t="str">
        <f t="shared" si="188"/>
        <v>0,574431954909957+0,818552337470442i</v>
      </c>
      <c r="AY228" t="str">
        <f t="shared" si="189"/>
        <v>-0,34005585835665+0,940405238818522i</v>
      </c>
      <c r="AZ228" t="str">
        <f t="shared" si="209"/>
        <v>-0,965109857898745+0,261845302013736i</v>
      </c>
      <c r="BA228" t="str">
        <f t="shared" si="210"/>
        <v>-0,768724026394644-0,639580621379046i</v>
      </c>
      <c r="BB228" t="str">
        <f t="shared" si="211"/>
        <v>0,0819505673624856-0,996636395336317i</v>
      </c>
      <c r="BC228" t="str">
        <f t="shared" si="190"/>
        <v>0,862874075626671-0,505418964435862i</v>
      </c>
      <c r="BD228" t="str">
        <f t="shared" si="191"/>
        <v>0,909374316844216+0,4159787877574i</v>
      </c>
      <c r="BE228" t="str">
        <f t="shared" si="192"/>
        <v>0,181873257512788+0,983321980940977i</v>
      </c>
      <c r="BF228" t="str">
        <f t="shared" si="193"/>
        <v>-0,700426695126389+0,713724347878314i</v>
      </c>
      <c r="BH228" t="str">
        <f t="shared" si="194"/>
        <v>-0,417507220377596+0,384585861587337i</v>
      </c>
      <c r="BJ228">
        <f t="shared" si="195"/>
        <v>0.56764298991558138</v>
      </c>
      <c r="BL228">
        <f t="shared" si="196"/>
        <v>9.4607164985930234E-2</v>
      </c>
      <c r="BN228">
        <f t="shared" si="197"/>
        <v>-16.261359627906721</v>
      </c>
      <c r="BQ228" t="str">
        <f t="shared" si="198"/>
        <v>0,836187734479689+1,99219201372817i</v>
      </c>
      <c r="BS228">
        <f t="shared" si="199"/>
        <v>2.1605644972683815</v>
      </c>
      <c r="BU228">
        <f t="shared" si="200"/>
        <v>0.21605644972683816</v>
      </c>
      <c r="BW228">
        <f t="shared" si="201"/>
        <v>-12.674927559088264</v>
      </c>
      <c r="BZ228" t="str">
        <f t="shared" si="202"/>
        <v>0,269266238654562+2,0208028783027i</v>
      </c>
      <c r="CB228">
        <f t="shared" si="203"/>
        <v>2.0386634298568396</v>
      </c>
      <c r="CD228">
        <f t="shared" si="204"/>
        <v>0.50966585746420989</v>
      </c>
      <c r="CF228">
        <f t="shared" si="205"/>
        <v>-8.9477445016919752</v>
      </c>
    </row>
    <row r="229" spans="7:84" x14ac:dyDescent="0.3">
      <c r="G229">
        <v>224</v>
      </c>
      <c r="H229">
        <f t="shared" si="167"/>
        <v>3.9095375244672983</v>
      </c>
      <c r="J229">
        <f t="shared" si="212"/>
        <v>4.8626085932129817E-2</v>
      </c>
      <c r="K229">
        <f t="shared" si="168"/>
        <v>4.8626085932129817E-2</v>
      </c>
      <c r="L229">
        <f t="shared" si="169"/>
        <v>4.8626085932129817E-2</v>
      </c>
      <c r="M229">
        <f t="shared" si="170"/>
        <v>4.8626085932129817E-2</v>
      </c>
      <c r="N229">
        <f t="shared" si="171"/>
        <v>4.8626085932129817E-2</v>
      </c>
      <c r="O229">
        <f t="shared" si="206"/>
        <v>4.8626085932129817E-2</v>
      </c>
      <c r="P229">
        <f t="shared" si="207"/>
        <v>4.8626085932129817E-2</v>
      </c>
      <c r="Q229">
        <f t="shared" si="207"/>
        <v>4.8626085932129817E-2</v>
      </c>
      <c r="R229">
        <f t="shared" si="207"/>
        <v>4.8626085932129817E-2</v>
      </c>
      <c r="T229">
        <f t="shared" si="172"/>
        <v>4.8626085932129817E-2</v>
      </c>
      <c r="U229">
        <f t="shared" si="173"/>
        <v>9.7252171864259634E-2</v>
      </c>
      <c r="V229">
        <f t="shared" si="162"/>
        <v>0.14587825779638947</v>
      </c>
      <c r="W229">
        <f t="shared" si="174"/>
        <v>0.19450434372851927</v>
      </c>
      <c r="X229">
        <f t="shared" si="175"/>
        <v>0.24313042966064907</v>
      </c>
      <c r="Y229">
        <f t="shared" si="176"/>
        <v>0.29175651559277888</v>
      </c>
      <c r="Z229">
        <f t="shared" si="177"/>
        <v>0.34038260152490868</v>
      </c>
      <c r="AA229">
        <f t="shared" si="178"/>
        <v>0.38900868745703848</v>
      </c>
      <c r="AB229">
        <f t="shared" si="179"/>
        <v>0.43763477338916829</v>
      </c>
      <c r="AD229">
        <f t="shared" si="163"/>
        <v>1.4176701437938722E-4</v>
      </c>
      <c r="AE229">
        <f t="shared" si="164"/>
        <v>2.8353402875877444E-4</v>
      </c>
      <c r="AF229">
        <f t="shared" si="180"/>
        <v>4.2530104313816172E-4</v>
      </c>
      <c r="AG229">
        <f t="shared" si="181"/>
        <v>5.6706805751754888E-4</v>
      </c>
      <c r="AH229">
        <f t="shared" si="182"/>
        <v>7.088350718969361E-4</v>
      </c>
      <c r="AI229">
        <f t="shared" si="183"/>
        <v>8.5060208627632322E-4</v>
      </c>
      <c r="AJ229">
        <f t="shared" si="183"/>
        <v>9.9236910065571044E-4</v>
      </c>
      <c r="AK229">
        <f t="shared" si="183"/>
        <v>1.1341361150350975E-3</v>
      </c>
      <c r="AL229">
        <f t="shared" si="183"/>
        <v>1.2759031294144849E-3</v>
      </c>
      <c r="AN229">
        <f t="shared" si="184"/>
        <v>0.97668622274309602</v>
      </c>
      <c r="AO229">
        <f t="shared" si="185"/>
        <v>1.953372445486192</v>
      </c>
      <c r="AP229">
        <f t="shared" si="208"/>
        <v>2.9300586682292882</v>
      </c>
      <c r="AQ229">
        <f t="shared" si="186"/>
        <v>3.9067448909723841</v>
      </c>
      <c r="AR229">
        <f t="shared" si="165"/>
        <v>4.8834311137154796</v>
      </c>
      <c r="AS229">
        <f t="shared" si="166"/>
        <v>5.8601173364585755</v>
      </c>
      <c r="AT229">
        <f t="shared" si="166"/>
        <v>6.8368035592016714</v>
      </c>
      <c r="AU229">
        <f t="shared" si="166"/>
        <v>7.8134897819447664</v>
      </c>
      <c r="AV229">
        <f t="shared" si="187"/>
        <v>8.7901760046878632</v>
      </c>
      <c r="AX229" t="str">
        <f t="shared" si="188"/>
        <v>0,559771566664814+0,828646965331811i</v>
      </c>
      <c r="AY229" t="str">
        <f t="shared" si="189"/>
        <v>-0,373311586307238+0,927706019991664i</v>
      </c>
      <c r="AZ229" t="str">
        <f t="shared" si="209"/>
        <v>-0,977709989707474+0,209959939098416i</v>
      </c>
      <c r="BA229" t="str">
        <f t="shared" si="210"/>
        <v>-0,721276919057547-0,692646811899725i</v>
      </c>
      <c r="BB229" t="str">
        <f t="shared" si="211"/>
        <v>0,170209367747447-0,985407921183412i</v>
      </c>
      <c r="BC229" t="str">
        <f t="shared" si="190"/>
        <v>0,911833647947579-0,410559859789789i</v>
      </c>
      <c r="BD229" t="str">
        <f t="shared" si="191"/>
        <v>0,850627731551171+0,525768449334979i</v>
      </c>
      <c r="BE229" t="str">
        <f t="shared" si="192"/>
        <v>0,0404807879302949+0,999180316964132i</v>
      </c>
      <c r="BF229" t="str">
        <f t="shared" si="193"/>
        <v>-0,805307743392038+0,592857013480337i</v>
      </c>
      <c r="BH229" t="str">
        <f t="shared" si="194"/>
        <v>-0,342317560659998+0,288258191338754i</v>
      </c>
      <c r="BJ229">
        <f t="shared" si="195"/>
        <v>0.44751994057259747</v>
      </c>
      <c r="BL229">
        <f t="shared" si="196"/>
        <v>7.4586656762099579E-2</v>
      </c>
      <c r="BN229">
        <f t="shared" si="197"/>
        <v>-17.293988503553077</v>
      </c>
      <c r="BQ229" t="str">
        <f t="shared" si="198"/>
        <v>0,655316863377009+1,99550411132841i</v>
      </c>
      <c r="BS229">
        <f t="shared" si="199"/>
        <v>2.1003516014598289</v>
      </c>
      <c r="BU229">
        <f t="shared" si="200"/>
        <v>0.21003516014598289</v>
      </c>
      <c r="BW229">
        <f t="shared" si="201"/>
        <v>-12.797679890739698</v>
      </c>
      <c r="BZ229" t="str">
        <f t="shared" si="202"/>
        <v>0,208749990650102+1,96631292442189i</v>
      </c>
      <c r="CB229">
        <f t="shared" si="203"/>
        <v>1.9773626565061309</v>
      </c>
      <c r="CD229">
        <f t="shared" si="204"/>
        <v>0.49434066412653271</v>
      </c>
      <c r="CF229">
        <f t="shared" si="205"/>
        <v>-9.0803365462930099</v>
      </c>
    </row>
    <row r="230" spans="7:84" x14ac:dyDescent="0.3">
      <c r="G230">
        <v>225</v>
      </c>
      <c r="H230">
        <f t="shared" si="167"/>
        <v>3.9269908169872414</v>
      </c>
      <c r="J230">
        <f t="shared" si="212"/>
        <v>4.9497474683058325E-2</v>
      </c>
      <c r="K230">
        <f t="shared" si="168"/>
        <v>4.9497474683058325E-2</v>
      </c>
      <c r="L230">
        <f t="shared" si="169"/>
        <v>4.9497474683058325E-2</v>
      </c>
      <c r="M230">
        <f t="shared" si="170"/>
        <v>4.9497474683058325E-2</v>
      </c>
      <c r="N230">
        <f t="shared" si="171"/>
        <v>4.9497474683058325E-2</v>
      </c>
      <c r="O230">
        <f t="shared" si="206"/>
        <v>4.9497474683058325E-2</v>
      </c>
      <c r="P230">
        <f t="shared" si="207"/>
        <v>4.9497474683058325E-2</v>
      </c>
      <c r="Q230">
        <f t="shared" si="207"/>
        <v>4.9497474683058325E-2</v>
      </c>
      <c r="R230">
        <f t="shared" si="207"/>
        <v>4.9497474683058325E-2</v>
      </c>
      <c r="T230">
        <f t="shared" si="172"/>
        <v>4.9497474683058325E-2</v>
      </c>
      <c r="U230">
        <f t="shared" si="173"/>
        <v>9.899494936611665E-2</v>
      </c>
      <c r="V230">
        <f t="shared" si="162"/>
        <v>0.14849242404917498</v>
      </c>
      <c r="W230">
        <f t="shared" si="174"/>
        <v>0.1979898987322333</v>
      </c>
      <c r="X230">
        <f t="shared" si="175"/>
        <v>0.24748737341529162</v>
      </c>
      <c r="Y230">
        <f t="shared" si="176"/>
        <v>0.29698484809834996</v>
      </c>
      <c r="Z230">
        <f t="shared" si="177"/>
        <v>0.34648232278140828</v>
      </c>
      <c r="AA230">
        <f t="shared" si="178"/>
        <v>0.3959797974644666</v>
      </c>
      <c r="AB230">
        <f t="shared" si="179"/>
        <v>0.44547727214752492</v>
      </c>
      <c r="AD230">
        <f t="shared" si="163"/>
        <v>1.4430750636460152E-4</v>
      </c>
      <c r="AE230">
        <f t="shared" si="164"/>
        <v>2.8861501272920304E-4</v>
      </c>
      <c r="AF230">
        <f t="shared" si="180"/>
        <v>4.3292251909380459E-4</v>
      </c>
      <c r="AG230">
        <f t="shared" si="181"/>
        <v>5.7723002545840608E-4</v>
      </c>
      <c r="AH230">
        <f t="shared" si="182"/>
        <v>7.2153753182300768E-4</v>
      </c>
      <c r="AI230">
        <f t="shared" si="183"/>
        <v>8.6584503818760918E-4</v>
      </c>
      <c r="AJ230">
        <f t="shared" si="183"/>
        <v>1.0101525445522107E-3</v>
      </c>
      <c r="AK230">
        <f t="shared" si="183"/>
        <v>1.1544600509168122E-3</v>
      </c>
      <c r="AL230">
        <f t="shared" si="183"/>
        <v>1.2987675572814137E-3</v>
      </c>
      <c r="AN230">
        <f t="shared" si="184"/>
        <v>0.99418862647086215</v>
      </c>
      <c r="AO230">
        <f t="shared" si="185"/>
        <v>1.9883772529417243</v>
      </c>
      <c r="AP230">
        <f t="shared" si="208"/>
        <v>2.9825658794125864</v>
      </c>
      <c r="AQ230">
        <f t="shared" si="186"/>
        <v>3.9767545058834486</v>
      </c>
      <c r="AR230">
        <f t="shared" si="165"/>
        <v>4.9709431323543116</v>
      </c>
      <c r="AS230">
        <f t="shared" si="166"/>
        <v>5.9651317588251729</v>
      </c>
      <c r="AT230">
        <f t="shared" si="166"/>
        <v>6.959320385296035</v>
      </c>
      <c r="AU230">
        <f t="shared" si="166"/>
        <v>7.9535090117668972</v>
      </c>
      <c r="AV230">
        <f t="shared" si="187"/>
        <v>8.9476976382377593</v>
      </c>
      <c r="AX230" t="str">
        <f t="shared" si="188"/>
        <v>0,545183257014141+0,838316894898017i</v>
      </c>
      <c r="AY230" t="str">
        <f t="shared" si="189"/>
        <v>-0,405550432542906+0,914072670340965i</v>
      </c>
      <c r="AZ230" t="str">
        <f t="shared" si="209"/>
        <v>-0,987381868408612+0,158357336230184i</v>
      </c>
      <c r="BA230" t="str">
        <f t="shared" si="210"/>
        <v>-0,671057693328524-0,741405133664855i</v>
      </c>
      <c r="BB230" t="str">
        <f t="shared" si="211"/>
        <v>0,25568303062213-0,966760667307004i</v>
      </c>
      <c r="BC230" t="str">
        <f t="shared" si="190"/>
        <v>0,949845908124161-0,312718325046339i</v>
      </c>
      <c r="BD230" t="str">
        <f t="shared" si="191"/>
        <v>0,77999714108324+0,625783077353464i</v>
      </c>
      <c r="BE230" t="str">
        <f t="shared" si="192"/>
        <v>-0,0993631444492021+0,995051237638126i</v>
      </c>
      <c r="BF230" t="str">
        <f t="shared" si="193"/>
        <v>-0,888339386519206+0,459187471909548i</v>
      </c>
      <c r="BH230" t="str">
        <f t="shared" si="194"/>
        <v>-0,263123706643771+0,202581100497307i</v>
      </c>
      <c r="BJ230">
        <f t="shared" si="195"/>
        <v>0.33207406896151537</v>
      </c>
      <c r="BL230">
        <f t="shared" si="196"/>
        <v>5.5345678160252564E-2</v>
      </c>
      <c r="BN230">
        <f t="shared" si="197"/>
        <v>-18.589762780271478</v>
      </c>
      <c r="BQ230" t="str">
        <f t="shared" si="198"/>
        <v>0,479016811595222+1,96988456235211i</v>
      </c>
      <c r="BS230">
        <f t="shared" si="199"/>
        <v>2.0272893959136709</v>
      </c>
      <c r="BU230">
        <f t="shared" si="200"/>
        <v>0.20272893959136709</v>
      </c>
      <c r="BW230">
        <f t="shared" si="201"/>
        <v>-12.951442425968052</v>
      </c>
      <c r="BZ230" t="str">
        <f t="shared" si="202"/>
        <v>0,152250956062623+1,91074690146917i</v>
      </c>
      <c r="CB230">
        <f t="shared" si="203"/>
        <v>1.9168030871991044</v>
      </c>
      <c r="CD230">
        <f t="shared" si="204"/>
        <v>0.4792007717997761</v>
      </c>
      <c r="CF230">
        <f t="shared" si="205"/>
        <v>-9.2154248247234598</v>
      </c>
    </row>
    <row r="231" spans="7:84" x14ac:dyDescent="0.3">
      <c r="G231">
        <v>226</v>
      </c>
      <c r="H231">
        <f t="shared" si="167"/>
        <v>3.9444441095071849</v>
      </c>
      <c r="J231">
        <f t="shared" si="212"/>
        <v>5.0353786023705591E-2</v>
      </c>
      <c r="K231">
        <f t="shared" si="168"/>
        <v>5.0353786023705591E-2</v>
      </c>
      <c r="L231">
        <f t="shared" si="169"/>
        <v>5.0353786023705591E-2</v>
      </c>
      <c r="M231">
        <f t="shared" si="170"/>
        <v>5.0353786023705591E-2</v>
      </c>
      <c r="N231">
        <f t="shared" si="171"/>
        <v>5.0353786023705591E-2</v>
      </c>
      <c r="O231">
        <f t="shared" si="206"/>
        <v>5.0353786023705591E-2</v>
      </c>
      <c r="P231">
        <f t="shared" si="207"/>
        <v>5.0353786023705591E-2</v>
      </c>
      <c r="Q231">
        <f t="shared" si="207"/>
        <v>5.0353786023705591E-2</v>
      </c>
      <c r="R231">
        <f t="shared" si="207"/>
        <v>5.0353786023705591E-2</v>
      </c>
      <c r="T231">
        <f t="shared" si="172"/>
        <v>5.0353786023705591E-2</v>
      </c>
      <c r="U231">
        <f t="shared" si="173"/>
        <v>0.10070757204741118</v>
      </c>
      <c r="V231">
        <f t="shared" si="162"/>
        <v>0.15106135807111676</v>
      </c>
      <c r="W231">
        <f t="shared" si="174"/>
        <v>0.20141514409482236</v>
      </c>
      <c r="X231">
        <f t="shared" si="175"/>
        <v>0.25176893011852797</v>
      </c>
      <c r="Y231">
        <f t="shared" si="176"/>
        <v>0.30212271614223357</v>
      </c>
      <c r="Z231">
        <f t="shared" si="177"/>
        <v>0.35247650216593918</v>
      </c>
      <c r="AA231">
        <f t="shared" si="178"/>
        <v>0.40283028818964478</v>
      </c>
      <c r="AB231">
        <f t="shared" si="179"/>
        <v>0.45318407421335039</v>
      </c>
      <c r="AD231">
        <f t="shared" si="163"/>
        <v>1.4680404088543905E-4</v>
      </c>
      <c r="AE231">
        <f t="shared" si="164"/>
        <v>2.936080817708781E-4</v>
      </c>
      <c r="AF231">
        <f t="shared" si="180"/>
        <v>4.4041212265631707E-4</v>
      </c>
      <c r="AG231">
        <f t="shared" si="181"/>
        <v>5.872161635417562E-4</v>
      </c>
      <c r="AH231">
        <f t="shared" si="182"/>
        <v>7.3402020442719527E-4</v>
      </c>
      <c r="AI231">
        <f t="shared" si="183"/>
        <v>8.8082424531263435E-4</v>
      </c>
      <c r="AJ231">
        <f t="shared" si="183"/>
        <v>1.0276282861980733E-3</v>
      </c>
      <c r="AK231">
        <f t="shared" si="183"/>
        <v>1.1744323270835124E-3</v>
      </c>
      <c r="AL231">
        <f t="shared" si="183"/>
        <v>1.3212363679689515E-3</v>
      </c>
      <c r="AN231">
        <f t="shared" si="184"/>
        <v>1.0113881907120843</v>
      </c>
      <c r="AO231">
        <f t="shared" si="185"/>
        <v>2.0227763814241686</v>
      </c>
      <c r="AP231">
        <f t="shared" si="208"/>
        <v>3.0341645721362527</v>
      </c>
      <c r="AQ231">
        <f t="shared" si="186"/>
        <v>4.0455527628483372</v>
      </c>
      <c r="AR231">
        <f t="shared" si="165"/>
        <v>5.0569409535604226</v>
      </c>
      <c r="AS231">
        <f t="shared" si="166"/>
        <v>6.0683291442725071</v>
      </c>
      <c r="AT231">
        <f t="shared" si="166"/>
        <v>7.0797173349845908</v>
      </c>
      <c r="AU231">
        <f t="shared" si="166"/>
        <v>8.0911055256966744</v>
      </c>
      <c r="AV231">
        <f t="shared" si="187"/>
        <v>9.1024937164087607</v>
      </c>
      <c r="AX231" t="str">
        <f t="shared" si="188"/>
        <v>0,53068464518327+0,847569352540963i</v>
      </c>
      <c r="AY231" t="str">
        <f t="shared" si="189"/>
        <v>-0,436747614733414+0,899584082242829i</v>
      </c>
      <c r="AZ231" t="str">
        <f t="shared" si="209"/>
        <v>-0,994235151102152+0,107221566454143i</v>
      </c>
      <c r="BA231" t="str">
        <f t="shared" si="210"/>
        <v>-0,618503042049346-0,785782404343406i</v>
      </c>
      <c r="BB231" t="str">
        <f t="shared" si="211"/>
        <v>0,337775016272693-0,941226879334617i</v>
      </c>
      <c r="BC231" t="str">
        <f t="shared" si="190"/>
        <v>0,97700707137424-0,213206900649888i</v>
      </c>
      <c r="BD231" t="str">
        <f t="shared" si="191"/>
        <v>0,699190285754875+0,714935622490596i</v>
      </c>
      <c r="BE231" t="str">
        <f t="shared" si="192"/>
        <v>-0,234907973951409+0,972017614950493i</v>
      </c>
      <c r="BF231" t="str">
        <f t="shared" si="193"/>
        <v>-0,948514395369125+0,316734023713183i</v>
      </c>
      <c r="BH231" t="str">
        <f t="shared" si="194"/>
        <v>-0,181026146428949+0,127365717559912i</v>
      </c>
      <c r="BJ231">
        <f t="shared" si="195"/>
        <v>0.2213424760421428</v>
      </c>
      <c r="BL231">
        <f t="shared" si="196"/>
        <v>3.6890412673690469E-2</v>
      </c>
      <c r="BN231">
        <f t="shared" si="197"/>
        <v>-20.351464778494872</v>
      </c>
      <c r="BQ231" t="str">
        <f t="shared" si="198"/>
        <v>0,311748841379632+1,9178460780643i</v>
      </c>
      <c r="BS231">
        <f t="shared" si="199"/>
        <v>1.9430185071810717</v>
      </c>
      <c r="BU231">
        <f t="shared" si="200"/>
        <v>0.19430185071810718</v>
      </c>
      <c r="BW231">
        <f t="shared" si="201"/>
        <v>-13.135830540692318</v>
      </c>
      <c r="BZ231" t="str">
        <f t="shared" si="202"/>
        <v>0,0997018793477039+1,85437500123793i</v>
      </c>
      <c r="CB231">
        <f t="shared" si="203"/>
        <v>1.8570533406344678</v>
      </c>
      <c r="CD231">
        <f t="shared" si="204"/>
        <v>0.46426333515861695</v>
      </c>
      <c r="CF231">
        <f t="shared" si="205"/>
        <v>-9.3529560438167341</v>
      </c>
    </row>
    <row r="232" spans="7:84" x14ac:dyDescent="0.3">
      <c r="G232">
        <v>227</v>
      </c>
      <c r="H232">
        <f t="shared" si="167"/>
        <v>3.961897402027128</v>
      </c>
      <c r="J232">
        <f t="shared" si="212"/>
        <v>5.1194759113341939E-2</v>
      </c>
      <c r="K232">
        <f t="shared" si="168"/>
        <v>5.1194759113341939E-2</v>
      </c>
      <c r="L232">
        <f t="shared" si="169"/>
        <v>5.1194759113341939E-2</v>
      </c>
      <c r="M232">
        <f t="shared" si="170"/>
        <v>5.1194759113341939E-2</v>
      </c>
      <c r="N232">
        <f t="shared" si="171"/>
        <v>5.1194759113341939E-2</v>
      </c>
      <c r="O232">
        <f t="shared" si="206"/>
        <v>5.1194759113341939E-2</v>
      </c>
      <c r="P232">
        <f t="shared" si="207"/>
        <v>5.1194759113341939E-2</v>
      </c>
      <c r="Q232">
        <f t="shared" si="207"/>
        <v>5.1194759113341939E-2</v>
      </c>
      <c r="R232">
        <f t="shared" si="207"/>
        <v>5.1194759113341939E-2</v>
      </c>
      <c r="T232">
        <f t="shared" si="172"/>
        <v>5.1194759113341939E-2</v>
      </c>
      <c r="U232">
        <f t="shared" si="173"/>
        <v>0.10238951822668388</v>
      </c>
      <c r="V232">
        <f t="shared" si="162"/>
        <v>0.15358427734002583</v>
      </c>
      <c r="W232">
        <f t="shared" si="174"/>
        <v>0.20477903645336776</v>
      </c>
      <c r="X232">
        <f t="shared" si="175"/>
        <v>0.25597379556670968</v>
      </c>
      <c r="Y232">
        <f t="shared" si="176"/>
        <v>0.30716855468005161</v>
      </c>
      <c r="Z232">
        <f t="shared" si="177"/>
        <v>0.35836331379339353</v>
      </c>
      <c r="AA232">
        <f t="shared" si="178"/>
        <v>0.40955807290673546</v>
      </c>
      <c r="AB232">
        <f t="shared" si="179"/>
        <v>0.46075283202007739</v>
      </c>
      <c r="AD232">
        <f t="shared" si="163"/>
        <v>1.4925585747330012E-4</v>
      </c>
      <c r="AE232">
        <f t="shared" si="164"/>
        <v>2.9851171494660024E-4</v>
      </c>
      <c r="AF232">
        <f t="shared" si="180"/>
        <v>4.4776757241990039E-4</v>
      </c>
      <c r="AG232">
        <f t="shared" si="181"/>
        <v>5.9702342989320048E-4</v>
      </c>
      <c r="AH232">
        <f t="shared" si="182"/>
        <v>7.4627928736650058E-4</v>
      </c>
      <c r="AI232">
        <f t="shared" si="183"/>
        <v>8.9553514483980056E-4</v>
      </c>
      <c r="AJ232">
        <f t="shared" si="183"/>
        <v>1.0447910023131007E-3</v>
      </c>
      <c r="AK232">
        <f t="shared" si="183"/>
        <v>1.1940468597864008E-3</v>
      </c>
      <c r="AL232">
        <f t="shared" si="183"/>
        <v>1.3433027172597008E-3</v>
      </c>
      <c r="AN232">
        <f t="shared" si="184"/>
        <v>1.0282796763128779</v>
      </c>
      <c r="AO232">
        <f t="shared" si="185"/>
        <v>2.0565593526257557</v>
      </c>
      <c r="AP232">
        <f t="shared" si="208"/>
        <v>3.0848390289386338</v>
      </c>
      <c r="AQ232">
        <f t="shared" si="186"/>
        <v>4.1131187052515115</v>
      </c>
      <c r="AR232">
        <f t="shared" si="165"/>
        <v>5.1413983815643887</v>
      </c>
      <c r="AS232">
        <f t="shared" si="166"/>
        <v>6.1696780578772659</v>
      </c>
      <c r="AT232">
        <f t="shared" si="166"/>
        <v>7.197957734190144</v>
      </c>
      <c r="AU232">
        <f t="shared" si="166"/>
        <v>8.2262374105030212</v>
      </c>
      <c r="AV232">
        <f t="shared" si="187"/>
        <v>9.2545170868158984</v>
      </c>
      <c r="AX232" t="str">
        <f t="shared" si="188"/>
        <v>0,516292914194043+0,856412065978185i</v>
      </c>
      <c r="AY232" t="str">
        <f t="shared" si="189"/>
        <v>-0,466883253506046+0,884318962589636i</v>
      </c>
      <c r="AZ232" t="str">
        <f t="shared" si="209"/>
        <v>-0,998389945276107+0,0567231625667258i</v>
      </c>
      <c r="BA232" t="str">
        <f t="shared" si="210"/>
        <v>-0,564040055191218-0,825747428781881i</v>
      </c>
      <c r="BB232" t="str">
        <f t="shared" si="211"/>
        <v>0,415970177642421-0,909378255354796i</v>
      </c>
      <c r="BC232" t="str">
        <f t="shared" si="190"/>
        <v>0,993564965656857-0,113263670341764i</v>
      </c>
      <c r="BD232" t="str">
        <f t="shared" si="191"/>
        <v>0,609970925477745+0,792423794488671i</v>
      </c>
      <c r="BE232" t="str">
        <f t="shared" si="192"/>
        <v>-0,363717632279773+0,931509250608278i</v>
      </c>
      <c r="BF232" t="str">
        <f t="shared" si="193"/>
        <v>-0,985540598104707+0,169439456701843i</v>
      </c>
      <c r="BH232" t="str">
        <f t="shared" si="194"/>
        <v>-0,097050162136907+0,0623285069978697i</v>
      </c>
      <c r="BJ232">
        <f t="shared" si="195"/>
        <v>0.1153411321055218</v>
      </c>
      <c r="BL232">
        <f t="shared" si="196"/>
        <v>1.9223522017586966E-2</v>
      </c>
      <c r="BN232">
        <f t="shared" si="197"/>
        <v>-23.182270318938102</v>
      </c>
      <c r="BQ232" t="str">
        <f t="shared" si="198"/>
        <v>0,157227498613215+1,8424373384549i</v>
      </c>
      <c r="BS232">
        <f t="shared" si="199"/>
        <v>1.8491338059894271</v>
      </c>
      <c r="BU232">
        <f t="shared" si="200"/>
        <v>0.18491338059894272</v>
      </c>
      <c r="BW232">
        <f t="shared" si="201"/>
        <v>-13.350916528565676</v>
      </c>
      <c r="BZ232" t="str">
        <f t="shared" si="202"/>
        <v>0,05101971541189+1,79745419113455i</v>
      </c>
      <c r="CB232">
        <f t="shared" si="203"/>
        <v>1.7981781281585729</v>
      </c>
      <c r="CD232">
        <f t="shared" si="204"/>
        <v>0.44954453203964323</v>
      </c>
      <c r="CF232">
        <f t="shared" si="205"/>
        <v>-9.4928727176341159</v>
      </c>
    </row>
    <row r="233" spans="7:84" x14ac:dyDescent="0.3">
      <c r="G233">
        <v>228</v>
      </c>
      <c r="H233">
        <f t="shared" si="167"/>
        <v>3.9793506945470716</v>
      </c>
      <c r="J233">
        <f t="shared" si="212"/>
        <v>5.202013778341761E-2</v>
      </c>
      <c r="K233">
        <f t="shared" si="168"/>
        <v>5.202013778341761E-2</v>
      </c>
      <c r="L233">
        <f t="shared" si="169"/>
        <v>5.202013778341761E-2</v>
      </c>
      <c r="M233">
        <f t="shared" si="170"/>
        <v>5.202013778341761E-2</v>
      </c>
      <c r="N233">
        <f t="shared" si="171"/>
        <v>5.202013778341761E-2</v>
      </c>
      <c r="O233">
        <f t="shared" si="206"/>
        <v>5.202013778341761E-2</v>
      </c>
      <c r="P233">
        <f t="shared" si="207"/>
        <v>5.202013778341761E-2</v>
      </c>
      <c r="Q233">
        <f t="shared" si="207"/>
        <v>5.202013778341761E-2</v>
      </c>
      <c r="R233">
        <f t="shared" si="207"/>
        <v>5.202013778341761E-2</v>
      </c>
      <c r="T233">
        <f t="shared" si="172"/>
        <v>5.202013778341761E-2</v>
      </c>
      <c r="U233">
        <f t="shared" si="173"/>
        <v>0.10404027556683522</v>
      </c>
      <c r="V233">
        <f t="shared" si="162"/>
        <v>0.15606041335025284</v>
      </c>
      <c r="W233">
        <f t="shared" si="174"/>
        <v>0.20808055113367044</v>
      </c>
      <c r="X233">
        <f t="shared" si="175"/>
        <v>0.26010068891708804</v>
      </c>
      <c r="Y233">
        <f t="shared" si="176"/>
        <v>0.31212082670050567</v>
      </c>
      <c r="Z233">
        <f t="shared" si="177"/>
        <v>0.3641409644839233</v>
      </c>
      <c r="AA233">
        <f t="shared" si="178"/>
        <v>0.41616110226734093</v>
      </c>
      <c r="AB233">
        <f t="shared" si="179"/>
        <v>0.46818124005075856</v>
      </c>
      <c r="AD233">
        <f t="shared" si="163"/>
        <v>1.5166220928110091E-4</v>
      </c>
      <c r="AE233">
        <f t="shared" si="164"/>
        <v>3.0332441856220182E-4</v>
      </c>
      <c r="AF233">
        <f t="shared" si="180"/>
        <v>4.5498662784330274E-4</v>
      </c>
      <c r="AG233">
        <f t="shared" si="181"/>
        <v>6.0664883712440365E-4</v>
      </c>
      <c r="AH233">
        <f t="shared" si="182"/>
        <v>7.5831104640550445E-4</v>
      </c>
      <c r="AI233">
        <f t="shared" si="183"/>
        <v>9.0997325568660547E-4</v>
      </c>
      <c r="AJ233">
        <f t="shared" si="183"/>
        <v>1.0616354649677065E-3</v>
      </c>
      <c r="AK233">
        <f t="shared" si="183"/>
        <v>1.2132976742488073E-3</v>
      </c>
      <c r="AL233">
        <f t="shared" si="183"/>
        <v>1.3649598835299083E-3</v>
      </c>
      <c r="AN233">
        <f t="shared" si="184"/>
        <v>1.0448579379630978</v>
      </c>
      <c r="AO233">
        <f t="shared" si="185"/>
        <v>2.0897158759261956</v>
      </c>
      <c r="AP233">
        <f t="shared" si="208"/>
        <v>3.1345738138892933</v>
      </c>
      <c r="AQ233">
        <f t="shared" si="186"/>
        <v>4.1794317518523911</v>
      </c>
      <c r="AR233">
        <f t="shared" si="165"/>
        <v>5.224289689815488</v>
      </c>
      <c r="AS233">
        <f t="shared" si="166"/>
        <v>6.2691476277785867</v>
      </c>
      <c r="AT233">
        <f t="shared" si="166"/>
        <v>7.3140055657416854</v>
      </c>
      <c r="AU233">
        <f t="shared" si="166"/>
        <v>8.3588635037047823</v>
      </c>
      <c r="AV233">
        <f t="shared" si="187"/>
        <v>9.4037214416678818</v>
      </c>
      <c r="AX233" t="str">
        <f t="shared" si="188"/>
        <v>0,502024794199879+0,864853228015349i</v>
      </c>
      <c r="AY233" t="str">
        <f t="shared" si="189"/>
        <v>-0,495942212017139+0,868355527615013i</v>
      </c>
      <c r="AZ233" t="str">
        <f t="shared" si="209"/>
        <v>-0,999975368045752+0,00701878207115913i</v>
      </c>
      <c r="BA233" t="str">
        <f t="shared" si="210"/>
        <v>-0,508082644679095-0,861308322365398i</v>
      </c>
      <c r="BB233" t="str">
        <f t="shared" si="211"/>
        <v>0,489835197782646-0,871815048627423i</v>
      </c>
      <c r="BC233" t="str">
        <f t="shared" si="190"/>
        <v>0,999901473396475-0,0140372183696806i</v>
      </c>
      <c r="BD233" t="str">
        <f t="shared" si="191"/>
        <v>0,514115465021395+0,857720985301068i</v>
      </c>
      <c r="BE233" t="str">
        <f t="shared" si="192"/>
        <v>-0,483704052351793+0,875231620623052i</v>
      </c>
      <c r="BF233" t="str">
        <f t="shared" si="193"/>
        <v>-0,999778319692508+0,0210549631399589i</v>
      </c>
      <c r="BH233" t="str">
        <f t="shared" si="194"/>
        <v>-0,0121402327594611+0,00710416670870029i</v>
      </c>
      <c r="BJ233">
        <f t="shared" si="195"/>
        <v>1.4066073939763647E-2</v>
      </c>
      <c r="BL233">
        <f t="shared" si="196"/>
        <v>2.3443456566272745E-3</v>
      </c>
      <c r="BN233">
        <f t="shared" si="197"/>
        <v>-32.320383457146292</v>
      </c>
      <c r="BQ233" t="str">
        <f t="shared" si="198"/>
        <v>0,0183943336141078+1,7470745174031i</v>
      </c>
      <c r="BS233">
        <f t="shared" si="199"/>
        <v>1.7471713484568081</v>
      </c>
      <c r="BU233">
        <f t="shared" si="200"/>
        <v>0.1747171348456808</v>
      </c>
      <c r="BW233">
        <f t="shared" si="201"/>
        <v>-13.597244921606524</v>
      </c>
      <c r="BZ233" t="str">
        <f t="shared" si="202"/>
        <v>0,00610721413698789+1,74022753770152i</v>
      </c>
      <c r="CB233">
        <f t="shared" si="203"/>
        <v>1.7402382541017796</v>
      </c>
      <c r="CD233">
        <f t="shared" si="204"/>
        <v>0.43505956352544489</v>
      </c>
      <c r="CF233">
        <f t="shared" si="205"/>
        <v>-9.6351127152377245</v>
      </c>
    </row>
    <row r="234" spans="7:84" x14ac:dyDescent="0.3">
      <c r="G234">
        <v>229</v>
      </c>
      <c r="H234">
        <f t="shared" si="167"/>
        <v>3.9968039870670147</v>
      </c>
      <c r="J234">
        <f t="shared" si="212"/>
        <v>5.2829670615594043E-2</v>
      </c>
      <c r="K234">
        <f t="shared" si="168"/>
        <v>5.2829670615594043E-2</v>
      </c>
      <c r="L234">
        <f t="shared" si="169"/>
        <v>5.2829670615594043E-2</v>
      </c>
      <c r="M234">
        <f t="shared" si="170"/>
        <v>5.2829670615594043E-2</v>
      </c>
      <c r="N234">
        <f t="shared" si="171"/>
        <v>5.2829670615594043E-2</v>
      </c>
      <c r="O234">
        <f t="shared" si="206"/>
        <v>5.2829670615594043E-2</v>
      </c>
      <c r="P234">
        <f t="shared" si="207"/>
        <v>5.2829670615594043E-2</v>
      </c>
      <c r="Q234">
        <f t="shared" si="207"/>
        <v>5.2829670615594043E-2</v>
      </c>
      <c r="R234">
        <f t="shared" si="207"/>
        <v>5.2829670615594043E-2</v>
      </c>
      <c r="T234">
        <f t="shared" si="172"/>
        <v>5.2829670615594043E-2</v>
      </c>
      <c r="U234">
        <f t="shared" si="173"/>
        <v>0.10565934123118809</v>
      </c>
      <c r="V234">
        <f t="shared" si="162"/>
        <v>0.15848901184678213</v>
      </c>
      <c r="W234">
        <f t="shared" si="174"/>
        <v>0.21131868246237617</v>
      </c>
      <c r="X234">
        <f t="shared" si="175"/>
        <v>0.26414835307797024</v>
      </c>
      <c r="Y234">
        <f t="shared" si="176"/>
        <v>0.31697802369356431</v>
      </c>
      <c r="Z234">
        <f t="shared" si="177"/>
        <v>0.36980769430915839</v>
      </c>
      <c r="AA234">
        <f t="shared" si="178"/>
        <v>0.42263736492475246</v>
      </c>
      <c r="AB234">
        <f t="shared" si="179"/>
        <v>0.47546703554034653</v>
      </c>
      <c r="AD234">
        <f t="shared" si="163"/>
        <v>1.5402236331076981E-4</v>
      </c>
      <c r="AE234">
        <f t="shared" si="164"/>
        <v>3.0804472662153962E-4</v>
      </c>
      <c r="AF234">
        <f t="shared" si="180"/>
        <v>4.6206708993230941E-4</v>
      </c>
      <c r="AG234">
        <f t="shared" si="181"/>
        <v>6.1608945324307925E-4</v>
      </c>
      <c r="AH234">
        <f t="shared" si="182"/>
        <v>7.7011181655384914E-4</v>
      </c>
      <c r="AI234">
        <f t="shared" si="183"/>
        <v>9.2413417986461903E-4</v>
      </c>
      <c r="AJ234">
        <f t="shared" si="183"/>
        <v>1.0781565431753888E-3</v>
      </c>
      <c r="AK234">
        <f t="shared" si="183"/>
        <v>1.2321789064861587E-3</v>
      </c>
      <c r="AL234">
        <f t="shared" si="183"/>
        <v>1.3862012697969286E-3</v>
      </c>
      <c r="AN234">
        <f t="shared" si="184"/>
        <v>1.0611179257636476</v>
      </c>
      <c r="AO234">
        <f t="shared" si="185"/>
        <v>2.1222358515272952</v>
      </c>
      <c r="AP234">
        <f t="shared" si="208"/>
        <v>3.183353777290943</v>
      </c>
      <c r="AQ234">
        <f t="shared" si="186"/>
        <v>4.2444717030545904</v>
      </c>
      <c r="AR234">
        <f t="shared" si="165"/>
        <v>5.3055896288182387</v>
      </c>
      <c r="AS234">
        <f t="shared" si="166"/>
        <v>6.366707554581887</v>
      </c>
      <c r="AT234">
        <f t="shared" si="166"/>
        <v>7.4278254803455344</v>
      </c>
      <c r="AU234">
        <f t="shared" si="166"/>
        <v>8.4889434061091826</v>
      </c>
      <c r="AV234">
        <f t="shared" si="187"/>
        <v>9.5500613318728309</v>
      </c>
      <c r="AX234" t="str">
        <f t="shared" si="188"/>
        <v>0,487896547909019+0,872901459810019i</v>
      </c>
      <c r="AY234" t="str">
        <f t="shared" si="189"/>
        <v>-0,523913917076924+0,851771217812103i</v>
      </c>
      <c r="AZ234" t="str">
        <f t="shared" si="209"/>
        <v>-0,999128130995666-0,0417489862524463i</v>
      </c>
      <c r="BA234" t="str">
        <f t="shared" si="210"/>
        <v>-0,451028414986227-0,892509590354642i</v>
      </c>
      <c r="BB234" t="str">
        <f t="shared" si="211"/>
        <v>0,559017717634353-0,829155709966999i</v>
      </c>
      <c r="BC234" t="str">
        <f t="shared" si="190"/>
        <v>0,996514044293786+0,0834251732107417i</v>
      </c>
      <c r="BD234" t="str">
        <f t="shared" si="191"/>
        <v>0,413373806673234+0,910561418003464i</v>
      </c>
      <c r="BE234" t="str">
        <f t="shared" si="192"/>
        <v>-0,593146737750025+0,805094371795322i</v>
      </c>
      <c r="BF234" t="str">
        <f t="shared" si="193"/>
        <v>-0,9921622981767-0,12495588852363i</v>
      </c>
      <c r="BH234" t="str">
        <f t="shared" si="194"/>
        <v>0,072843802484555-0,0387416089519653i</v>
      </c>
      <c r="BJ234">
        <f t="shared" si="195"/>
        <v>8.2505344218395088E-2</v>
      </c>
      <c r="BL234">
        <f t="shared" si="196"/>
        <v>1.3750890703065849E-2</v>
      </c>
      <c r="BN234">
        <f t="shared" si="197"/>
        <v>-24.637291611690976</v>
      </c>
      <c r="BQ234" t="str">
        <f t="shared" si="198"/>
        <v>-0,10257738247515+1,63538346553393i</v>
      </c>
      <c r="BS234">
        <f t="shared" si="199"/>
        <v>1.6385973265989482</v>
      </c>
      <c r="BU234">
        <f t="shared" si="200"/>
        <v>0.16385973265989481</v>
      </c>
      <c r="BW234">
        <f t="shared" si="201"/>
        <v>-13.875877493632769</v>
      </c>
      <c r="BZ234" t="str">
        <f t="shared" si="202"/>
        <v>-0,0351455001635711+1,68292369136968i</v>
      </c>
      <c r="CB234">
        <f t="shared" si="203"/>
        <v>1.6832906335969129</v>
      </c>
      <c r="CD234">
        <f t="shared" si="204"/>
        <v>0.42082265839922822</v>
      </c>
      <c r="CF234">
        <f t="shared" si="205"/>
        <v>-9.7796087578867343</v>
      </c>
    </row>
    <row r="235" spans="7:84" x14ac:dyDescent="0.3">
      <c r="G235">
        <v>230</v>
      </c>
      <c r="H235">
        <f t="shared" si="167"/>
        <v>4.0142572795869578</v>
      </c>
      <c r="J235">
        <f t="shared" si="212"/>
        <v>5.3623111018328458E-2</v>
      </c>
      <c r="K235">
        <f t="shared" si="168"/>
        <v>5.3623111018328458E-2</v>
      </c>
      <c r="L235">
        <f t="shared" si="169"/>
        <v>5.3623111018328458E-2</v>
      </c>
      <c r="M235">
        <f t="shared" si="170"/>
        <v>5.3623111018328458E-2</v>
      </c>
      <c r="N235">
        <f t="shared" si="171"/>
        <v>5.3623111018328458E-2</v>
      </c>
      <c r="O235">
        <f t="shared" si="206"/>
        <v>5.3623111018328458E-2</v>
      </c>
      <c r="P235">
        <f t="shared" si="207"/>
        <v>5.3623111018328458E-2</v>
      </c>
      <c r="Q235">
        <f t="shared" si="207"/>
        <v>5.3623111018328458E-2</v>
      </c>
      <c r="R235">
        <f t="shared" si="207"/>
        <v>5.3623111018328458E-2</v>
      </c>
      <c r="T235">
        <f t="shared" si="172"/>
        <v>5.3623111018328458E-2</v>
      </c>
      <c r="U235">
        <f t="shared" si="173"/>
        <v>0.10724622203665692</v>
      </c>
      <c r="V235">
        <f t="shared" si="162"/>
        <v>0.16086933305498538</v>
      </c>
      <c r="W235">
        <f t="shared" si="174"/>
        <v>0.21449244407331383</v>
      </c>
      <c r="X235">
        <f t="shared" si="175"/>
        <v>0.26811555509164231</v>
      </c>
      <c r="Y235">
        <f t="shared" si="176"/>
        <v>0.32173866610997076</v>
      </c>
      <c r="Z235">
        <f t="shared" si="177"/>
        <v>0.37536177712829921</v>
      </c>
      <c r="AA235">
        <f t="shared" si="178"/>
        <v>0.42898488814662766</v>
      </c>
      <c r="AB235">
        <f t="shared" si="179"/>
        <v>0.48260799916495611</v>
      </c>
      <c r="AD235">
        <f t="shared" si="163"/>
        <v>1.5633560063652612E-4</v>
      </c>
      <c r="AE235">
        <f t="shared" si="164"/>
        <v>3.1267120127305225E-4</v>
      </c>
      <c r="AF235">
        <f t="shared" si="180"/>
        <v>4.6900680190957835E-4</v>
      </c>
      <c r="AG235">
        <f t="shared" si="181"/>
        <v>6.253424025461045E-4</v>
      </c>
      <c r="AH235">
        <f t="shared" si="182"/>
        <v>7.8167800318263065E-4</v>
      </c>
      <c r="AI235">
        <f t="shared" si="183"/>
        <v>9.380136038191567E-4</v>
      </c>
      <c r="AJ235">
        <f t="shared" si="183"/>
        <v>1.0943492044556827E-3</v>
      </c>
      <c r="AK235">
        <f t="shared" si="183"/>
        <v>1.250684805092209E-3</v>
      </c>
      <c r="AL235">
        <f t="shared" si="183"/>
        <v>1.407020405728735E-3</v>
      </c>
      <c r="AN235">
        <f t="shared" si="184"/>
        <v>1.0770546867647299</v>
      </c>
      <c r="AO235">
        <f t="shared" si="185"/>
        <v>2.1541093735294599</v>
      </c>
      <c r="AP235">
        <f t="shared" si="208"/>
        <v>3.2311640602941893</v>
      </c>
      <c r="AQ235">
        <f t="shared" si="186"/>
        <v>4.3082187470589197</v>
      </c>
      <c r="AR235">
        <f t="shared" si="165"/>
        <v>5.3852734338236496</v>
      </c>
      <c r="AS235">
        <f t="shared" si="166"/>
        <v>6.4623281205883787</v>
      </c>
      <c r="AT235">
        <f t="shared" si="166"/>
        <v>7.5393828073531077</v>
      </c>
      <c r="AU235">
        <f t="shared" si="166"/>
        <v>8.6164374941178394</v>
      </c>
      <c r="AV235">
        <f t="shared" si="187"/>
        <v>9.6934921808825685</v>
      </c>
      <c r="AX235" t="str">
        <f t="shared" si="188"/>
        <v>0,47392395806493+0,880565773790959i</v>
      </c>
      <c r="AY235" t="str">
        <f t="shared" si="189"/>
        <v>-0,55079216394414+0,834642433703039i</v>
      </c>
      <c r="AZ235" t="str">
        <f t="shared" si="209"/>
        <v>-0,99599116288004-0,0894516822919775i</v>
      </c>
      <c r="BA235" t="str">
        <f t="shared" si="210"/>
        <v>-0,393255984275463-0,9194290243578i</v>
      </c>
      <c r="BB235" t="str">
        <f t="shared" si="211"/>
        <v>0,623244297678945-0,782027202474874i</v>
      </c>
      <c r="BC235" t="str">
        <f t="shared" si="190"/>
        <v>0,98399679307027+0,178186170135125i</v>
      </c>
      <c r="BD235" t="str">
        <f t="shared" si="191"/>
        <v>0,309435012111178+0,950920592520614i</v>
      </c>
      <c r="BE235" t="str">
        <f t="shared" si="192"/>
        <v>-0,690699461663074+0,723141931890511i</v>
      </c>
      <c r="BF235" t="str">
        <f t="shared" si="193"/>
        <v>-0,964113057520537-0,265492019312071i</v>
      </c>
      <c r="BH235" t="str">
        <f t="shared" si="194"/>
        <v>0,157128944644232-0,0756997016306535i</v>
      </c>
      <c r="BJ235">
        <f t="shared" si="195"/>
        <v>0.17441315911358318</v>
      </c>
      <c r="BL235">
        <f t="shared" si="196"/>
        <v>2.9068859852263863E-2</v>
      </c>
      <c r="BN235">
        <f t="shared" si="197"/>
        <v>-21.386319932548474</v>
      </c>
      <c r="BQ235" t="str">
        <f t="shared" si="198"/>
        <v>-0,204251769357931+1,51105697360353i</v>
      </c>
      <c r="BS235">
        <f t="shared" si="199"/>
        <v>1.5247989909367412</v>
      </c>
      <c r="BU235">
        <f t="shared" si="200"/>
        <v>0.15247989909367413</v>
      </c>
      <c r="BW235">
        <f t="shared" si="201"/>
        <v>-14.188473954358296</v>
      </c>
      <c r="BZ235" t="str">
        <f t="shared" si="202"/>
        <v>-0,07285936875925+1,62575652520202i</v>
      </c>
      <c r="CB235">
        <f t="shared" si="203"/>
        <v>1.6273883269991041</v>
      </c>
      <c r="CD235">
        <f t="shared" si="204"/>
        <v>0.40684708174977602</v>
      </c>
      <c r="CF235">
        <f t="shared" si="205"/>
        <v>-9.9262878611127263</v>
      </c>
    </row>
    <row r="236" spans="7:84" x14ac:dyDescent="0.3">
      <c r="G236">
        <v>231</v>
      </c>
      <c r="H236">
        <f t="shared" si="167"/>
        <v>4.0317105721069009</v>
      </c>
      <c r="J236">
        <f t="shared" si="212"/>
        <v>5.4400217301987942E-2</v>
      </c>
      <c r="K236">
        <f t="shared" si="168"/>
        <v>5.4400217301987942E-2</v>
      </c>
      <c r="L236">
        <f t="shared" si="169"/>
        <v>5.4400217301987942E-2</v>
      </c>
      <c r="M236">
        <f t="shared" si="170"/>
        <v>5.4400217301987942E-2</v>
      </c>
      <c r="N236">
        <f t="shared" si="171"/>
        <v>5.4400217301987942E-2</v>
      </c>
      <c r="O236">
        <f t="shared" si="206"/>
        <v>5.4400217301987942E-2</v>
      </c>
      <c r="P236">
        <f t="shared" si="207"/>
        <v>5.4400217301987942E-2</v>
      </c>
      <c r="Q236">
        <f t="shared" si="207"/>
        <v>5.4400217301987942E-2</v>
      </c>
      <c r="R236">
        <f t="shared" si="207"/>
        <v>5.4400217301987942E-2</v>
      </c>
      <c r="T236">
        <f t="shared" si="172"/>
        <v>5.4400217301987942E-2</v>
      </c>
      <c r="U236">
        <f t="shared" si="173"/>
        <v>0.10880043460397588</v>
      </c>
      <c r="V236">
        <f t="shared" si="162"/>
        <v>0.16320065190596383</v>
      </c>
      <c r="W236">
        <f t="shared" si="174"/>
        <v>0.21760086920795177</v>
      </c>
      <c r="X236">
        <f t="shared" si="175"/>
        <v>0.2720010865099397</v>
      </c>
      <c r="Y236">
        <f t="shared" si="176"/>
        <v>0.32640130381192767</v>
      </c>
      <c r="Z236">
        <f t="shared" si="177"/>
        <v>0.38080152111391563</v>
      </c>
      <c r="AA236">
        <f t="shared" si="178"/>
        <v>0.43520173841590359</v>
      </c>
      <c r="AB236">
        <f t="shared" si="179"/>
        <v>0.48960195571789156</v>
      </c>
      <c r="AD236">
        <f t="shared" si="163"/>
        <v>1.5860121662387156E-4</v>
      </c>
      <c r="AE236">
        <f t="shared" si="164"/>
        <v>3.1720243324774312E-4</v>
      </c>
      <c r="AF236">
        <f t="shared" si="180"/>
        <v>4.7580364987161465E-4</v>
      </c>
      <c r="AG236">
        <f t="shared" si="181"/>
        <v>6.3440486649548624E-4</v>
      </c>
      <c r="AH236">
        <f t="shared" si="182"/>
        <v>7.9300608311935771E-4</v>
      </c>
      <c r="AI236">
        <f t="shared" si="183"/>
        <v>9.516072997432293E-4</v>
      </c>
      <c r="AJ236">
        <f t="shared" si="183"/>
        <v>1.1102085163671009E-3</v>
      </c>
      <c r="AK236">
        <f t="shared" si="183"/>
        <v>1.2688097329909725E-3</v>
      </c>
      <c r="AL236">
        <f t="shared" si="183"/>
        <v>1.4274109496148443E-3</v>
      </c>
      <c r="AN236">
        <f t="shared" si="184"/>
        <v>1.0926633664745602</v>
      </c>
      <c r="AO236">
        <f t="shared" si="185"/>
        <v>2.1853267329491204</v>
      </c>
      <c r="AP236">
        <f t="shared" si="208"/>
        <v>3.2779900994236808</v>
      </c>
      <c r="AQ236">
        <f t="shared" si="186"/>
        <v>4.3706534658982408</v>
      </c>
      <c r="AR236">
        <f t="shared" si="165"/>
        <v>5.4633168323728007</v>
      </c>
      <c r="AS236">
        <f t="shared" si="166"/>
        <v>6.5559801988473616</v>
      </c>
      <c r="AT236">
        <f t="shared" si="166"/>
        <v>7.6486435653219216</v>
      </c>
      <c r="AU236">
        <f t="shared" si="166"/>
        <v>8.7413069317964815</v>
      </c>
      <c r="AV236">
        <f t="shared" si="187"/>
        <v>9.8339702982710442</v>
      </c>
      <c r="AX236" t="str">
        <f t="shared" si="188"/>
        <v>0,460122316943844+0,887855536362886i</v>
      </c>
      <c r="AY236" t="str">
        <f t="shared" si="189"/>
        <v>-0,576574906900457+0,817044293005421i</v>
      </c>
      <c r="AZ236" t="str">
        <f t="shared" si="209"/>
        <v>-0,990712281053283-0,135974910076087i</v>
      </c>
      <c r="BA236" t="str">
        <f t="shared" si="210"/>
        <v>-0,335122753465458-0,942174474346302i</v>
      </c>
      <c r="BB236" t="str">
        <f t="shared" si="211"/>
        <v>0,682317365483029-0,731056094127051i</v>
      </c>
      <c r="BC236" t="str">
        <f t="shared" si="190"/>
        <v>0,9630216476596+0,269424026654991i</v>
      </c>
      <c r="BD236" t="str">
        <f t="shared" si="191"/>
        <v>0,203898138093398+0,978992108896719i</v>
      </c>
      <c r="BE236" t="str">
        <f t="shared" si="192"/>
        <v>-0,77538548021946+0,631488208175606i</v>
      </c>
      <c r="BF236" t="str">
        <f t="shared" si="193"/>
        <v>-0,917442465459783-0,397868473959768i</v>
      </c>
      <c r="BH236" t="str">
        <f t="shared" si="194"/>
        <v>0,240029741007675-0,104305649181133i</v>
      </c>
      <c r="BJ236">
        <f t="shared" si="195"/>
        <v>0.26171347886440455</v>
      </c>
      <c r="BL236">
        <f t="shared" si="196"/>
        <v>4.3618913144067427E-2</v>
      </c>
      <c r="BN236">
        <f t="shared" si="197"/>
        <v>-19.623851513006571</v>
      </c>
      <c r="BQ236" t="str">
        <f t="shared" si="198"/>
        <v>-0,28587841891857+1,37773022058642i</v>
      </c>
      <c r="BS236">
        <f t="shared" si="199"/>
        <v>1.4070774787198062</v>
      </c>
      <c r="BU236">
        <f t="shared" si="200"/>
        <v>0.14070774787198062</v>
      </c>
      <c r="BW236">
        <f t="shared" si="201"/>
        <v>-14.537419794269379</v>
      </c>
      <c r="BZ236" t="str">
        <f t="shared" si="202"/>
        <v>-0,107164871009896+1,56892491929222i</v>
      </c>
      <c r="CB236">
        <f t="shared" si="203"/>
        <v>1.5725805899713587</v>
      </c>
      <c r="CD236">
        <f t="shared" si="204"/>
        <v>0.39314514749283969</v>
      </c>
      <c r="CF236">
        <f t="shared" si="205"/>
        <v>-10.075070716972661</v>
      </c>
    </row>
    <row r="237" spans="7:84" x14ac:dyDescent="0.3">
      <c r="G237">
        <v>232</v>
      </c>
      <c r="H237">
        <f t="shared" si="167"/>
        <v>4.0491638646268449</v>
      </c>
      <c r="J237">
        <f t="shared" si="212"/>
        <v>5.5160752752470552E-2</v>
      </c>
      <c r="K237">
        <f t="shared" si="168"/>
        <v>5.5160752752470552E-2</v>
      </c>
      <c r="L237">
        <f t="shared" si="169"/>
        <v>5.5160752752470552E-2</v>
      </c>
      <c r="M237">
        <f t="shared" si="170"/>
        <v>5.5160752752470552E-2</v>
      </c>
      <c r="N237">
        <f t="shared" si="171"/>
        <v>5.5160752752470552E-2</v>
      </c>
      <c r="O237">
        <f t="shared" si="206"/>
        <v>5.5160752752470552E-2</v>
      </c>
      <c r="P237">
        <f t="shared" si="207"/>
        <v>5.5160752752470552E-2</v>
      </c>
      <c r="Q237">
        <f t="shared" si="207"/>
        <v>5.5160752752470552E-2</v>
      </c>
      <c r="R237">
        <f t="shared" si="207"/>
        <v>5.5160752752470552E-2</v>
      </c>
      <c r="T237">
        <f t="shared" si="172"/>
        <v>5.5160752752470552E-2</v>
      </c>
      <c r="U237">
        <f t="shared" si="173"/>
        <v>0.1103215055049411</v>
      </c>
      <c r="V237">
        <f t="shared" si="162"/>
        <v>0.16548225825741164</v>
      </c>
      <c r="W237">
        <f t="shared" si="174"/>
        <v>0.22064301100988221</v>
      </c>
      <c r="X237">
        <f t="shared" si="175"/>
        <v>0.27580376376235277</v>
      </c>
      <c r="Y237">
        <f t="shared" si="176"/>
        <v>0.33096451651482334</v>
      </c>
      <c r="Z237">
        <f t="shared" si="177"/>
        <v>0.3861252692672939</v>
      </c>
      <c r="AA237">
        <f t="shared" si="178"/>
        <v>0.44128602201976447</v>
      </c>
      <c r="AB237">
        <f t="shared" si="179"/>
        <v>0.49644677477223503</v>
      </c>
      <c r="AD237">
        <f t="shared" si="163"/>
        <v>1.6081852114422903E-4</v>
      </c>
      <c r="AE237">
        <f t="shared" si="164"/>
        <v>3.2163704228845805E-4</v>
      </c>
      <c r="AF237">
        <f t="shared" si="180"/>
        <v>4.8245556343268702E-4</v>
      </c>
      <c r="AG237">
        <f t="shared" si="181"/>
        <v>6.432740845769161E-4</v>
      </c>
      <c r="AH237">
        <f t="shared" si="182"/>
        <v>8.0409260572114507E-4</v>
      </c>
      <c r="AI237">
        <f t="shared" si="183"/>
        <v>9.6491112686537415E-4</v>
      </c>
      <c r="AJ237">
        <f t="shared" si="183"/>
        <v>1.1257296480096032E-3</v>
      </c>
      <c r="AK237">
        <f t="shared" si="183"/>
        <v>1.2865481691538322E-3</v>
      </c>
      <c r="AL237">
        <f t="shared" si="183"/>
        <v>1.4473666902980614E-3</v>
      </c>
      <c r="AN237">
        <f t="shared" si="184"/>
        <v>1.1079392103380958</v>
      </c>
      <c r="AO237">
        <f t="shared" si="185"/>
        <v>2.2158784206761917</v>
      </c>
      <c r="AP237">
        <f t="shared" si="208"/>
        <v>3.3238176310142875</v>
      </c>
      <c r="AQ237">
        <f t="shared" si="186"/>
        <v>4.4317568413523833</v>
      </c>
      <c r="AR237">
        <f t="shared" si="165"/>
        <v>5.5396960516904787</v>
      </c>
      <c r="AS237">
        <f t="shared" si="166"/>
        <v>6.647635262028575</v>
      </c>
      <c r="AT237">
        <f t="shared" si="166"/>
        <v>7.7555744723666713</v>
      </c>
      <c r="AU237">
        <f t="shared" si="166"/>
        <v>8.8635136827047667</v>
      </c>
      <c r="AV237">
        <f t="shared" si="187"/>
        <v>9.9714528930428639</v>
      </c>
      <c r="AX237" t="str">
        <f t="shared" si="188"/>
        <v>0,446506417820888+0,894780430521789i</v>
      </c>
      <c r="AY237" t="str">
        <f t="shared" si="189"/>
        <v>-0,601264037689518+0,799050409537032i</v>
      </c>
      <c r="AZ237" t="str">
        <f t="shared" si="209"/>
        <v>-0,983442921087427-0,181218158480403i</v>
      </c>
      <c r="BA237" t="str">
        <f t="shared" si="210"/>
        <v>-0,276963113962596-0,960880551111397i</v>
      </c>
      <c r="BB237" t="str">
        <f t="shared" si="211"/>
        <v>0,736111305319512-0,676860507180618i</v>
      </c>
      <c r="BC237" t="str">
        <f t="shared" si="190"/>
        <v>0,934319958073943+0,356435430260103i</v>
      </c>
      <c r="BD237" t="str">
        <f t="shared" si="191"/>
        <v>0,0982484098368037+0,995161921480389i</v>
      </c>
      <c r="BE237" t="str">
        <f t="shared" si="192"/>
        <v>-0,846582867008284+0,532256939163817i</v>
      </c>
      <c r="BF237" t="str">
        <f t="shared" si="193"/>
        <v>-0,854257776509615-0,519849642947698i</v>
      </c>
      <c r="BH237" t="str">
        <f t="shared" si="194"/>
        <v>0,320947650400859-0,125128376713597i</v>
      </c>
      <c r="BJ237">
        <f t="shared" si="195"/>
        <v>0.34447714721997424</v>
      </c>
      <c r="BL237">
        <f t="shared" si="196"/>
        <v>5.7412857869995705E-2</v>
      </c>
      <c r="BN237">
        <f t="shared" si="197"/>
        <v>-18.430508258176371</v>
      </c>
      <c r="BQ237" t="str">
        <f t="shared" si="198"/>
        <v>-0,347324625206293+1,23887627124301i</v>
      </c>
      <c r="BS237">
        <f t="shared" si="199"/>
        <v>1.2866424564437766</v>
      </c>
      <c r="BU237">
        <f t="shared" si="200"/>
        <v>0.12866424564437767</v>
      </c>
      <c r="BW237">
        <f t="shared" si="201"/>
        <v>-14.926021132399594</v>
      </c>
      <c r="BZ237" t="str">
        <f t="shared" si="202"/>
        <v>-0,138200540956057+1,51261268157842i</v>
      </c>
      <c r="CB237">
        <f t="shared" si="203"/>
        <v>1.5189129382530142</v>
      </c>
      <c r="CD237">
        <f t="shared" si="204"/>
        <v>0.37972823456325355</v>
      </c>
      <c r="CF237">
        <f t="shared" si="205"/>
        <v>-10.225871011696348</v>
      </c>
    </row>
    <row r="238" spans="7:84" x14ac:dyDescent="0.3">
      <c r="G238">
        <v>233</v>
      </c>
      <c r="H238">
        <f t="shared" si="167"/>
        <v>4.066617157146788</v>
      </c>
      <c r="J238">
        <f t="shared" si="212"/>
        <v>5.5904485703310504E-2</v>
      </c>
      <c r="K238">
        <f t="shared" si="168"/>
        <v>5.5904485703310504E-2</v>
      </c>
      <c r="L238">
        <f t="shared" si="169"/>
        <v>5.5904485703310504E-2</v>
      </c>
      <c r="M238">
        <f t="shared" si="170"/>
        <v>5.5904485703310504E-2</v>
      </c>
      <c r="N238">
        <f t="shared" si="171"/>
        <v>5.5904485703310504E-2</v>
      </c>
      <c r="O238">
        <f t="shared" si="206"/>
        <v>5.5904485703310504E-2</v>
      </c>
      <c r="P238">
        <f t="shared" si="207"/>
        <v>5.5904485703310504E-2</v>
      </c>
      <c r="Q238">
        <f t="shared" si="207"/>
        <v>5.5904485703310504E-2</v>
      </c>
      <c r="R238">
        <f t="shared" si="207"/>
        <v>5.5904485703310504E-2</v>
      </c>
      <c r="T238">
        <f t="shared" si="172"/>
        <v>5.5904485703310504E-2</v>
      </c>
      <c r="U238">
        <f t="shared" si="173"/>
        <v>0.11180897140662101</v>
      </c>
      <c r="V238">
        <f t="shared" si="162"/>
        <v>0.16771345710993152</v>
      </c>
      <c r="W238">
        <f t="shared" si="174"/>
        <v>0.22361794281324202</v>
      </c>
      <c r="X238">
        <f t="shared" si="175"/>
        <v>0.27952242851655251</v>
      </c>
      <c r="Y238">
        <f t="shared" si="176"/>
        <v>0.33542691421986304</v>
      </c>
      <c r="Z238">
        <f t="shared" si="177"/>
        <v>0.39133139992317356</v>
      </c>
      <c r="AA238">
        <f t="shared" si="178"/>
        <v>0.44723588562648409</v>
      </c>
      <c r="AB238">
        <f t="shared" si="179"/>
        <v>0.50314037132979461</v>
      </c>
      <c r="AD238">
        <f t="shared" si="163"/>
        <v>1.6298683878516183E-4</v>
      </c>
      <c r="AE238">
        <f t="shared" si="164"/>
        <v>3.2597367757032365E-4</v>
      </c>
      <c r="AF238">
        <f t="shared" si="180"/>
        <v>4.8896051635548548E-4</v>
      </c>
      <c r="AG238">
        <f t="shared" si="181"/>
        <v>6.519473551406473E-4</v>
      </c>
      <c r="AH238">
        <f t="shared" si="182"/>
        <v>8.1493419392580913E-4</v>
      </c>
      <c r="AI238">
        <f t="shared" si="183"/>
        <v>9.7792103271097095E-4</v>
      </c>
      <c r="AJ238">
        <f t="shared" si="183"/>
        <v>1.1409078714961329E-3</v>
      </c>
      <c r="AK238">
        <f t="shared" si="183"/>
        <v>1.3038947102812948E-3</v>
      </c>
      <c r="AL238">
        <f t="shared" si="183"/>
        <v>1.4668815490664565E-3</v>
      </c>
      <c r="AN238">
        <f t="shared" si="184"/>
        <v>1.1228775651853133</v>
      </c>
      <c r="AO238">
        <f t="shared" si="185"/>
        <v>2.2457551303706267</v>
      </c>
      <c r="AP238">
        <f t="shared" si="208"/>
        <v>3.3686326955559402</v>
      </c>
      <c r="AQ238">
        <f t="shared" si="186"/>
        <v>4.4915102607412534</v>
      </c>
      <c r="AR238">
        <f t="shared" si="165"/>
        <v>5.6143878259265669</v>
      </c>
      <c r="AS238">
        <f t="shared" si="166"/>
        <v>6.7372653911118805</v>
      </c>
      <c r="AT238">
        <f t="shared" si="166"/>
        <v>7.8601429562971949</v>
      </c>
      <c r="AU238">
        <f t="shared" si="166"/>
        <v>8.9830205214825085</v>
      </c>
      <c r="AV238">
        <f t="shared" si="187"/>
        <v>10.105898086667821</v>
      </c>
      <c r="AX238" t="str">
        <f t="shared" si="188"/>
        <v>0,433090548348351+0,901350418500665i</v>
      </c>
      <c r="AY238" t="str">
        <f t="shared" si="189"/>
        <v>-0,624865153862649+0,780732694004938i</v>
      </c>
      <c r="AZ238" t="str">
        <f t="shared" si="209"/>
        <v>-0,974336932608654-0,225094517380497i</v>
      </c>
      <c r="BA238" t="str">
        <f t="shared" si="210"/>
        <v>-0,219087078976416-0,975705309929992i</v>
      </c>
      <c r="BB238" t="str">
        <f t="shared" si="211"/>
        <v>0,784567846268785-0,620042978027459i</v>
      </c>
      <c r="BC238" t="str">
        <f t="shared" si="190"/>
        <v>0,898664916490482+0,438635803223078i</v>
      </c>
      <c r="BD238" t="str">
        <f t="shared" si="191"/>
        <v>-0,00616128334020963+0,999981019113664i</v>
      </c>
      <c r="BE238" t="str">
        <f t="shared" si="192"/>
        <v>-0,904001703651164+0,42752885258868i</v>
      </c>
      <c r="BF238" t="str">
        <f t="shared" si="193"/>
        <v>-0,776867903744043-0,629663608708917i</v>
      </c>
      <c r="BH238" t="str">
        <f t="shared" si="194"/>
        <v>0,399369229169417-0,138759692832345i</v>
      </c>
      <c r="BJ238">
        <f t="shared" si="195"/>
        <v>0.42278840282380153</v>
      </c>
      <c r="BL238">
        <f t="shared" si="196"/>
        <v>7.0464733803966922E-2</v>
      </c>
      <c r="BN238">
        <f t="shared" si="197"/>
        <v>-17.540881757032405</v>
      </c>
      <c r="BQ238" t="str">
        <f t="shared" si="198"/>
        <v>-0,388996745075518+1,09772237338416i</v>
      </c>
      <c r="BS238">
        <f t="shared" si="199"/>
        <v>1.1646084649819013</v>
      </c>
      <c r="BU238">
        <f t="shared" si="200"/>
        <v>0.11646084649819013</v>
      </c>
      <c r="BW238">
        <f t="shared" si="201"/>
        <v>-15.358800488656172</v>
      </c>
      <c r="BZ238" t="str">
        <f t="shared" si="202"/>
        <v>-0,166111538122952+1,45698859512511i</v>
      </c>
      <c r="CB238">
        <f t="shared" si="203"/>
        <v>1.4664272260914328</v>
      </c>
      <c r="CD238">
        <f t="shared" si="204"/>
        <v>0.36660680652285821</v>
      </c>
      <c r="CF238">
        <f t="shared" si="205"/>
        <v>-10.378594673960448</v>
      </c>
    </row>
    <row r="239" spans="7:84" x14ac:dyDescent="0.3">
      <c r="G239">
        <v>234</v>
      </c>
      <c r="H239">
        <f t="shared" si="167"/>
        <v>4.0840704496667311</v>
      </c>
      <c r="J239">
        <f t="shared" si="212"/>
        <v>5.6631189606246322E-2</v>
      </c>
      <c r="K239">
        <f t="shared" si="168"/>
        <v>5.6631189606246322E-2</v>
      </c>
      <c r="L239">
        <f t="shared" si="169"/>
        <v>5.6631189606246322E-2</v>
      </c>
      <c r="M239">
        <f t="shared" si="170"/>
        <v>5.6631189606246322E-2</v>
      </c>
      <c r="N239">
        <f t="shared" si="171"/>
        <v>5.6631189606246322E-2</v>
      </c>
      <c r="O239">
        <f t="shared" si="206"/>
        <v>5.6631189606246322E-2</v>
      </c>
      <c r="P239">
        <f t="shared" si="207"/>
        <v>5.6631189606246322E-2</v>
      </c>
      <c r="Q239">
        <f t="shared" si="207"/>
        <v>5.6631189606246322E-2</v>
      </c>
      <c r="R239">
        <f t="shared" si="207"/>
        <v>5.6631189606246322E-2</v>
      </c>
      <c r="T239">
        <f t="shared" si="172"/>
        <v>5.6631189606246322E-2</v>
      </c>
      <c r="U239">
        <f t="shared" si="173"/>
        <v>0.11326237921249264</v>
      </c>
      <c r="V239">
        <f t="shared" si="162"/>
        <v>0.16989356881873896</v>
      </c>
      <c r="W239">
        <f t="shared" si="174"/>
        <v>0.22652475842498529</v>
      </c>
      <c r="X239">
        <f t="shared" si="175"/>
        <v>0.28315594803123162</v>
      </c>
      <c r="Y239">
        <f t="shared" si="176"/>
        <v>0.33978713763747792</v>
      </c>
      <c r="Z239">
        <f t="shared" si="177"/>
        <v>0.39641832724372422</v>
      </c>
      <c r="AA239">
        <f t="shared" si="178"/>
        <v>0.45304951684997052</v>
      </c>
      <c r="AB239">
        <f t="shared" si="179"/>
        <v>0.50968070645621688</v>
      </c>
      <c r="AD239">
        <f t="shared" si="163"/>
        <v>1.6510550905611172E-4</v>
      </c>
      <c r="AE239">
        <f t="shared" si="164"/>
        <v>3.3021101811222343E-4</v>
      </c>
      <c r="AF239">
        <f t="shared" si="180"/>
        <v>4.9531652716833512E-4</v>
      </c>
      <c r="AG239">
        <f t="shared" si="181"/>
        <v>6.6042203622444686E-4</v>
      </c>
      <c r="AH239">
        <f t="shared" si="182"/>
        <v>8.2552754528055861E-4</v>
      </c>
      <c r="AI239">
        <f t="shared" si="183"/>
        <v>9.9063305433667024E-4</v>
      </c>
      <c r="AJ239">
        <f t="shared" si="183"/>
        <v>1.155738563392782E-3</v>
      </c>
      <c r="AK239">
        <f t="shared" si="183"/>
        <v>1.3208440724488937E-3</v>
      </c>
      <c r="AL239">
        <f t="shared" si="183"/>
        <v>1.4859495815050055E-3</v>
      </c>
      <c r="AN239">
        <f t="shared" si="184"/>
        <v>1.1374738806486164</v>
      </c>
      <c r="AO239">
        <f t="shared" si="185"/>
        <v>2.2749477612972329</v>
      </c>
      <c r="AP239">
        <f t="shared" si="208"/>
        <v>3.4124216419458491</v>
      </c>
      <c r="AQ239">
        <f t="shared" si="186"/>
        <v>4.5498955225944657</v>
      </c>
      <c r="AR239">
        <f t="shared" si="165"/>
        <v>5.6873694032430819</v>
      </c>
      <c r="AS239">
        <f t="shared" si="166"/>
        <v>6.8248432838916981</v>
      </c>
      <c r="AT239">
        <f t="shared" si="166"/>
        <v>7.9623171645403144</v>
      </c>
      <c r="AU239">
        <f t="shared" si="166"/>
        <v>9.0997910451889314</v>
      </c>
      <c r="AV239">
        <f t="shared" si="187"/>
        <v>10.237264925837547</v>
      </c>
      <c r="AX239" t="str">
        <f t="shared" si="188"/>
        <v>0,41988848578223+0,907575704559959i</v>
      </c>
      <c r="AY239" t="str">
        <f t="shared" si="189"/>
        <v>-0,647387319015011+0,762161176640844i</v>
      </c>
      <c r="AZ239" t="str">
        <f t="shared" si="209"/>
        <v>-0,963549447973892-0,267530299796504i</v>
      </c>
      <c r="BA239" t="str">
        <f t="shared" si="210"/>
        <v>-0,161779318357112-0,986826961605685i</v>
      </c>
      <c r="BB239" t="str">
        <f t="shared" si="211"/>
        <v>0,827690901942194-0,561184257478876i</v>
      </c>
      <c r="BC239" t="str">
        <f t="shared" si="190"/>
        <v>0,856855077381585+0,515557345370423i</v>
      </c>
      <c r="BD239" t="str">
        <f t="shared" si="191"/>
        <v>-0,108123739989054+0,994137443641864i</v>
      </c>
      <c r="BE239" t="str">
        <f t="shared" si="192"/>
        <v>-0,947654904303816+0,319296386369975i</v>
      </c>
      <c r="BF239" t="str">
        <f t="shared" si="193"/>
        <v>-0,687695025635414-0,725999691264609i</v>
      </c>
      <c r="BH239" t="str">
        <f t="shared" si="194"/>
        <v>0,474863302378409-0,145804637680262i</v>
      </c>
      <c r="BJ239">
        <f t="shared" si="195"/>
        <v>0.49674354380786956</v>
      </c>
      <c r="BL239">
        <f t="shared" si="196"/>
        <v>8.2790590634644931E-2</v>
      </c>
      <c r="BN239">
        <f t="shared" si="197"/>
        <v>-16.840790104326974</v>
      </c>
      <c r="BQ239" t="str">
        <f t="shared" si="198"/>
        <v>-0,41175529016829+0,957186846437391i</v>
      </c>
      <c r="BS239">
        <f t="shared" si="199"/>
        <v>1.041992839694367</v>
      </c>
      <c r="BU239">
        <f t="shared" si="200"/>
        <v>0.1041992839694367</v>
      </c>
      <c r="BW239">
        <f t="shared" si="201"/>
        <v>-15.841952567136982</v>
      </c>
      <c r="BZ239" t="str">
        <f t="shared" si="202"/>
        <v>-0,191048281206673+1,4022065814043i</v>
      </c>
      <c r="CB239">
        <f t="shared" si="203"/>
        <v>1.4151617372885541</v>
      </c>
      <c r="CD239">
        <f t="shared" si="204"/>
        <v>0.35379043432213853</v>
      </c>
      <c r="CF239">
        <f t="shared" si="205"/>
        <v>-10.533139049172656</v>
      </c>
    </row>
    <row r="240" spans="7:84" x14ac:dyDescent="0.3">
      <c r="G240">
        <v>235</v>
      </c>
      <c r="H240">
        <f t="shared" si="167"/>
        <v>4.1015237421866741</v>
      </c>
      <c r="J240">
        <f t="shared" si="212"/>
        <v>5.7340643100229419E-2</v>
      </c>
      <c r="K240">
        <f t="shared" si="168"/>
        <v>5.7340643100229419E-2</v>
      </c>
      <c r="L240">
        <f t="shared" si="169"/>
        <v>5.7340643100229419E-2</v>
      </c>
      <c r="M240">
        <f t="shared" si="170"/>
        <v>5.7340643100229419E-2</v>
      </c>
      <c r="N240">
        <f t="shared" si="171"/>
        <v>5.7340643100229419E-2</v>
      </c>
      <c r="O240">
        <f t="shared" si="206"/>
        <v>5.7340643100229419E-2</v>
      </c>
      <c r="P240">
        <f t="shared" si="207"/>
        <v>5.7340643100229419E-2</v>
      </c>
      <c r="Q240">
        <f t="shared" si="207"/>
        <v>5.7340643100229419E-2</v>
      </c>
      <c r="R240">
        <f t="shared" si="207"/>
        <v>5.7340643100229419E-2</v>
      </c>
      <c r="T240">
        <f t="shared" si="172"/>
        <v>5.7340643100229419E-2</v>
      </c>
      <c r="U240">
        <f t="shared" si="173"/>
        <v>0.11468128620045884</v>
      </c>
      <c r="V240">
        <f t="shared" si="162"/>
        <v>0.17202192930068827</v>
      </c>
      <c r="W240">
        <f t="shared" si="174"/>
        <v>0.22936257240091767</v>
      </c>
      <c r="X240">
        <f t="shared" si="175"/>
        <v>0.28670321550114708</v>
      </c>
      <c r="Y240">
        <f t="shared" si="176"/>
        <v>0.34404385860137648</v>
      </c>
      <c r="Z240">
        <f t="shared" si="177"/>
        <v>0.40138450170160589</v>
      </c>
      <c r="AA240">
        <f t="shared" si="178"/>
        <v>0.45872514480183529</v>
      </c>
      <c r="AB240">
        <f t="shared" si="179"/>
        <v>0.5160657879020647</v>
      </c>
      <c r="AD240">
        <f t="shared" si="163"/>
        <v>1.6717388658959013E-4</v>
      </c>
      <c r="AE240">
        <f t="shared" si="164"/>
        <v>3.3434777317918027E-4</v>
      </c>
      <c r="AF240">
        <f t="shared" si="180"/>
        <v>5.0152165976877043E-4</v>
      </c>
      <c r="AG240">
        <f t="shared" si="181"/>
        <v>6.6869554635836054E-4</v>
      </c>
      <c r="AH240">
        <f t="shared" si="182"/>
        <v>8.3586943294795065E-4</v>
      </c>
      <c r="AI240">
        <f t="shared" si="183"/>
        <v>1.0030433195375409E-3</v>
      </c>
      <c r="AJ240">
        <f t="shared" si="183"/>
        <v>1.1702172061271309E-3</v>
      </c>
      <c r="AK240">
        <f t="shared" si="183"/>
        <v>1.3373910927167211E-3</v>
      </c>
      <c r="AL240">
        <f t="shared" si="183"/>
        <v>1.5045649793063111E-3</v>
      </c>
      <c r="AN240">
        <f t="shared" si="184"/>
        <v>1.1517237105489169</v>
      </c>
      <c r="AO240">
        <f t="shared" si="185"/>
        <v>2.3034474210978337</v>
      </c>
      <c r="AP240">
        <f t="shared" si="208"/>
        <v>3.4551711316467508</v>
      </c>
      <c r="AQ240">
        <f t="shared" si="186"/>
        <v>4.6068948421956675</v>
      </c>
      <c r="AR240">
        <f t="shared" si="165"/>
        <v>5.7586185527445837</v>
      </c>
      <c r="AS240">
        <f t="shared" si="166"/>
        <v>6.9103422632935017</v>
      </c>
      <c r="AT240">
        <f t="shared" si="166"/>
        <v>8.062065973842417</v>
      </c>
      <c r="AU240">
        <f t="shared" si="166"/>
        <v>9.2137896843913349</v>
      </c>
      <c r="AV240">
        <f t="shared" si="187"/>
        <v>10.365513394940251</v>
      </c>
      <c r="AX240" t="str">
        <f t="shared" si="188"/>
        <v>0,406913493986462+0,913466698031039i</v>
      </c>
      <c r="AY240" t="str">
        <f t="shared" si="189"/>
        <v>-0,66884281682346+0,743403851472173i</v>
      </c>
      <c r="AZ240" t="str">
        <f t="shared" si="209"/>
        <v>-0,951235829029224-0,308464580739971i</v>
      </c>
      <c r="BA240" t="str">
        <f t="shared" si="210"/>
        <v>-0,10529857276732-0,994440652112113i</v>
      </c>
      <c r="BB240" t="str">
        <f t="shared" si="211"/>
        <v>0,865541008716147-0,500838059886261i</v>
      </c>
      <c r="BC240" t="str">
        <f t="shared" si="190"/>
        <v>0,809699204857828+0,586845122372675i</v>
      </c>
      <c r="BD240" t="str">
        <f t="shared" si="191"/>
        <v>-0,206585943662629+0,978428458233417i</v>
      </c>
      <c r="BE240" t="str">
        <f t="shared" si="192"/>
        <v>-0,977824421146331+0,209426362738418i</v>
      </c>
      <c r="BF240" t="str">
        <f t="shared" si="193"/>
        <v>-0,589193959765256-0,807991632243885i</v>
      </c>
      <c r="BH240" t="str">
        <f t="shared" si="194"/>
        <v>0,547077284082605-0,146872743235133i</v>
      </c>
      <c r="BJ240">
        <f t="shared" si="195"/>
        <v>0.56644960717138171</v>
      </c>
      <c r="BL240">
        <f t="shared" si="196"/>
        <v>9.4408267861896947E-2</v>
      </c>
      <c r="BN240">
        <f t="shared" si="197"/>
        <v>-16.270499617590662</v>
      </c>
      <c r="BQ240" t="str">
        <f t="shared" si="198"/>
        <v>-0,416827835633783+0,819835567865492i</v>
      </c>
      <c r="BS240">
        <f t="shared" si="199"/>
        <v>0.91971506614629173</v>
      </c>
      <c r="BU240">
        <f t="shared" si="200"/>
        <v>9.1971506614629175E-2</v>
      </c>
      <c r="BW240">
        <f t="shared" si="201"/>
        <v>-16.384066904682086</v>
      </c>
      <c r="BZ240" t="str">
        <f t="shared" si="202"/>
        <v>-0,213165151866222+1,34840596876324i</v>
      </c>
      <c r="CB240">
        <f t="shared" si="203"/>
        <v>1.3651512877943168</v>
      </c>
      <c r="CD240">
        <f t="shared" si="204"/>
        <v>0.34128782194857921</v>
      </c>
      <c r="CF240">
        <f t="shared" si="205"/>
        <v>-10.689391995476871</v>
      </c>
    </row>
    <row r="241" spans="7:84" x14ac:dyDescent="0.3">
      <c r="G241">
        <v>236</v>
      </c>
      <c r="H241">
        <f t="shared" si="167"/>
        <v>4.1189770347066181</v>
      </c>
      <c r="J241">
        <f t="shared" si="212"/>
        <v>5.8032630078852933E-2</v>
      </c>
      <c r="K241">
        <f t="shared" si="168"/>
        <v>5.8032630078852933E-2</v>
      </c>
      <c r="L241">
        <f t="shared" si="169"/>
        <v>5.8032630078852933E-2</v>
      </c>
      <c r="M241">
        <f t="shared" si="170"/>
        <v>5.8032630078852933E-2</v>
      </c>
      <c r="N241">
        <f t="shared" si="171"/>
        <v>5.8032630078852933E-2</v>
      </c>
      <c r="O241">
        <f t="shared" si="206"/>
        <v>5.8032630078852933E-2</v>
      </c>
      <c r="P241">
        <f t="shared" si="207"/>
        <v>5.8032630078852933E-2</v>
      </c>
      <c r="Q241">
        <f t="shared" si="207"/>
        <v>5.8032630078852933E-2</v>
      </c>
      <c r="R241">
        <f t="shared" si="207"/>
        <v>5.8032630078852933E-2</v>
      </c>
      <c r="T241">
        <f t="shared" si="172"/>
        <v>5.8032630078852933E-2</v>
      </c>
      <c r="U241">
        <f t="shared" si="173"/>
        <v>0.11606526015770587</v>
      </c>
      <c r="V241">
        <f t="shared" si="162"/>
        <v>0.17409789023655881</v>
      </c>
      <c r="W241">
        <f t="shared" si="174"/>
        <v>0.23213052031541173</v>
      </c>
      <c r="X241">
        <f t="shared" si="175"/>
        <v>0.29016315039426466</v>
      </c>
      <c r="Y241">
        <f t="shared" si="176"/>
        <v>0.34819578047311761</v>
      </c>
      <c r="Z241">
        <f t="shared" si="177"/>
        <v>0.40622841055197056</v>
      </c>
      <c r="AA241">
        <f t="shared" si="178"/>
        <v>0.46426104063082352</v>
      </c>
      <c r="AB241">
        <f t="shared" si="179"/>
        <v>0.52229367070967647</v>
      </c>
      <c r="AD241">
        <f t="shared" si="163"/>
        <v>1.6919134133776365E-4</v>
      </c>
      <c r="AE241">
        <f t="shared" si="164"/>
        <v>3.383826826755273E-4</v>
      </c>
      <c r="AF241">
        <f t="shared" si="180"/>
        <v>5.0757402401329092E-4</v>
      </c>
      <c r="AG241">
        <f t="shared" si="181"/>
        <v>6.767653653510546E-4</v>
      </c>
      <c r="AH241">
        <f t="shared" si="182"/>
        <v>8.4595670668881828E-4</v>
      </c>
      <c r="AI241">
        <f t="shared" si="183"/>
        <v>1.0151480480265818E-3</v>
      </c>
      <c r="AJ241">
        <f t="shared" si="183"/>
        <v>1.1843393893643456E-3</v>
      </c>
      <c r="AK241">
        <f t="shared" si="183"/>
        <v>1.3535307307021094E-3</v>
      </c>
      <c r="AL241">
        <f t="shared" si="183"/>
        <v>1.522722072039873E-3</v>
      </c>
      <c r="AN241">
        <f t="shared" si="184"/>
        <v>1.1656227142499866</v>
      </c>
      <c r="AO241">
        <f t="shared" si="185"/>
        <v>2.3312454284999733</v>
      </c>
      <c r="AP241">
        <f t="shared" si="208"/>
        <v>3.4968681427499595</v>
      </c>
      <c r="AQ241">
        <f t="shared" si="186"/>
        <v>4.6624908569999466</v>
      </c>
      <c r="AR241">
        <f t="shared" si="165"/>
        <v>5.8281135712499337</v>
      </c>
      <c r="AS241">
        <f t="shared" si="166"/>
        <v>6.993736285499919</v>
      </c>
      <c r="AT241">
        <f t="shared" si="166"/>
        <v>8.159358999749907</v>
      </c>
      <c r="AU241">
        <f t="shared" si="166"/>
        <v>9.324981713999895</v>
      </c>
      <c r="AV241">
        <f t="shared" si="187"/>
        <v>10.490604428249881</v>
      </c>
      <c r="AX241" t="str">
        <f t="shared" si="188"/>
        <v>0,394178322138062+0,91903397671491i</v>
      </c>
      <c r="AY241" t="str">
        <f t="shared" si="189"/>
        <v>-0,689246900712845+0,724526541858708i</v>
      </c>
      <c r="AZ241" t="str">
        <f t="shared" si="209"/>
        <v>-0,937550695861759-0,347848663486195i</v>
      </c>
      <c r="BA241" t="str">
        <f t="shared" si="210"/>
        <v>-0,0498774197154755-0,998755346920619i</v>
      </c>
      <c r="BB241" t="str">
        <f t="shared" si="211"/>
        <v>0,898229500629715-0,439526750264979i</v>
      </c>
      <c r="BC241" t="str">
        <f t="shared" si="190"/>
        <v>0,758002614621736+0,652251513012129i</v>
      </c>
      <c r="BD241" t="str">
        <f t="shared" si="191"/>
        <v>-0,300653103013996+0,953733564287247i</v>
      </c>
      <c r="BE241" t="str">
        <f t="shared" si="192"/>
        <v>-0,995024486005053+0,0996306792628684i</v>
      </c>
      <c r="BF241" t="str">
        <f t="shared" si="193"/>
        <v>-0,483781061745521-0,87518905631662i</v>
      </c>
      <c r="BH241" t="str">
        <f t="shared" si="194"/>
        <v>0,615732806477697-0,142570242098175i</v>
      </c>
      <c r="BJ241">
        <f t="shared" si="195"/>
        <v>0.63202307149726211</v>
      </c>
      <c r="BL241">
        <f t="shared" si="196"/>
        <v>0.10533717858287701</v>
      </c>
      <c r="BN241">
        <f t="shared" si="197"/>
        <v>-15.794783095667761</v>
      </c>
      <c r="BQ241" t="str">
        <f t="shared" si="198"/>
        <v>-0,405723229665137+0,68785645814745i</v>
      </c>
      <c r="BS241">
        <f t="shared" si="199"/>
        <v>0.79859742430405078</v>
      </c>
      <c r="BU241">
        <f t="shared" si="200"/>
        <v>7.9859742430405084E-2</v>
      </c>
      <c r="BW241">
        <f t="shared" si="201"/>
        <v>-16.997320861863251</v>
      </c>
      <c r="BZ241" t="str">
        <f t="shared" si="202"/>
        <v>-0,232619274436542+1,29571185508742i</v>
      </c>
      <c r="CB241">
        <f t="shared" si="203"/>
        <v>1.3164273387671144</v>
      </c>
      <c r="CD241">
        <f t="shared" si="204"/>
        <v>0.32910683469177859</v>
      </c>
      <c r="CF241">
        <f t="shared" si="205"/>
        <v>-10.847230897746913</v>
      </c>
    </row>
    <row r="242" spans="7:84" x14ac:dyDescent="0.3">
      <c r="G242">
        <v>237</v>
      </c>
      <c r="H242">
        <f t="shared" si="167"/>
        <v>4.1364303272265612</v>
      </c>
      <c r="J242">
        <f t="shared" si="212"/>
        <v>5.8706939756179688E-2</v>
      </c>
      <c r="K242">
        <f t="shared" si="168"/>
        <v>5.8706939756179688E-2</v>
      </c>
      <c r="L242">
        <f t="shared" si="169"/>
        <v>5.8706939756179688E-2</v>
      </c>
      <c r="M242">
        <f t="shared" si="170"/>
        <v>5.8706939756179688E-2</v>
      </c>
      <c r="N242">
        <f t="shared" si="171"/>
        <v>5.8706939756179688E-2</v>
      </c>
      <c r="O242">
        <f t="shared" si="206"/>
        <v>5.8706939756179688E-2</v>
      </c>
      <c r="P242">
        <f t="shared" si="207"/>
        <v>5.8706939756179688E-2</v>
      </c>
      <c r="Q242">
        <f t="shared" si="207"/>
        <v>5.8706939756179688E-2</v>
      </c>
      <c r="R242">
        <f t="shared" si="207"/>
        <v>5.8706939756179688E-2</v>
      </c>
      <c r="T242">
        <f t="shared" si="172"/>
        <v>5.8706939756179688E-2</v>
      </c>
      <c r="U242">
        <f t="shared" si="173"/>
        <v>0.11741387951235938</v>
      </c>
      <c r="V242">
        <f t="shared" si="162"/>
        <v>0.17612081926853906</v>
      </c>
      <c r="W242">
        <f t="shared" si="174"/>
        <v>0.23482775902471875</v>
      </c>
      <c r="X242">
        <f t="shared" si="175"/>
        <v>0.29353469878089844</v>
      </c>
      <c r="Y242">
        <f t="shared" si="176"/>
        <v>0.35224163853707813</v>
      </c>
      <c r="Z242">
        <f t="shared" si="177"/>
        <v>0.41094857829325782</v>
      </c>
      <c r="AA242">
        <f t="shared" si="178"/>
        <v>0.4696555180494375</v>
      </c>
      <c r="AB242">
        <f t="shared" si="179"/>
        <v>0.52836245780561719</v>
      </c>
      <c r="AD242">
        <f t="shared" si="163"/>
        <v>1.7115725876437228E-4</v>
      </c>
      <c r="AE242">
        <f t="shared" si="164"/>
        <v>3.4231451752874455E-4</v>
      </c>
      <c r="AF242">
        <f t="shared" si="180"/>
        <v>5.1347177629311686E-4</v>
      </c>
      <c r="AG242">
        <f t="shared" si="181"/>
        <v>6.846290350574891E-4</v>
      </c>
      <c r="AH242">
        <f t="shared" si="182"/>
        <v>8.5578629382186135E-4</v>
      </c>
      <c r="AI242">
        <f t="shared" si="183"/>
        <v>1.0269435525862337E-3</v>
      </c>
      <c r="AJ242">
        <f t="shared" si="183"/>
        <v>1.198100811350606E-3</v>
      </c>
      <c r="AK242">
        <f t="shared" si="183"/>
        <v>1.3692580701149782E-3</v>
      </c>
      <c r="AL242">
        <f t="shared" si="183"/>
        <v>1.5404153288793505E-3</v>
      </c>
      <c r="AN242">
        <f t="shared" si="184"/>
        <v>1.1791666579806546</v>
      </c>
      <c r="AO242">
        <f t="shared" si="185"/>
        <v>2.3583333159613091</v>
      </c>
      <c r="AP242">
        <f t="shared" si="208"/>
        <v>3.5374999739419639</v>
      </c>
      <c r="AQ242">
        <f t="shared" si="186"/>
        <v>4.7166666319226183</v>
      </c>
      <c r="AR242">
        <f t="shared" si="165"/>
        <v>5.8958332899032726</v>
      </c>
      <c r="AS242">
        <f t="shared" si="166"/>
        <v>7.0749999478839278</v>
      </c>
      <c r="AT242">
        <f t="shared" si="166"/>
        <v>8.2541666058645813</v>
      </c>
      <c r="AU242">
        <f t="shared" si="166"/>
        <v>9.4333332638452365</v>
      </c>
      <c r="AV242">
        <f t="shared" si="187"/>
        <v>10.61249992182589</v>
      </c>
      <c r="AX242" t="str">
        <f t="shared" si="188"/>
        <v>0,381695205050866+0,924288250731977i</v>
      </c>
      <c r="AY242" t="str">
        <f t="shared" si="189"/>
        <v>-0,708617540882355+0,705592786778495i</v>
      </c>
      <c r="AZ242" t="str">
        <f t="shared" si="209"/>
        <v>-0,922647040190327-0,385645483868318i</v>
      </c>
      <c r="BA242" t="str">
        <f t="shared" si="210"/>
        <v>0,00427763849231324-0,999990850862611i</v>
      </c>
      <c r="BB242" t="str">
        <f t="shared" si="211"/>
        <v>0,925912548393241-0,37773794186967i</v>
      </c>
      <c r="BC242" t="str">
        <f t="shared" si="190"/>
        <v>0,702555121543942+0,71162932850774i</v>
      </c>
      <c r="BD242" t="str">
        <f t="shared" si="191"/>
        <v>-0,389588706038739+0,920988946799613i</v>
      </c>
      <c r="BE242" t="str">
        <f t="shared" si="192"/>
        <v>-0,999963403617858-0,00855519871122194i</v>
      </c>
      <c r="BF242" t="str">
        <f t="shared" si="193"/>
        <v>-0,373773766735821-0,927519903452274i</v>
      </c>
      <c r="BH242" t="str">
        <f t="shared" si="194"/>
        <v>0,680620810863738-0,133493239090127i</v>
      </c>
      <c r="BJ242">
        <f t="shared" si="195"/>
        <v>0.69358859063827316</v>
      </c>
      <c r="BL242">
        <f t="shared" si="196"/>
        <v>0.11559809843971219</v>
      </c>
      <c r="BN242">
        <f t="shared" si="197"/>
        <v>-15.391093012221059</v>
      </c>
      <c r="BQ242" t="str">
        <f t="shared" si="198"/>
        <v>-0,380149943984738+0,56304993405373i</v>
      </c>
      <c r="BS242">
        <f t="shared" si="199"/>
        <v>0.67936676997738799</v>
      </c>
      <c r="BU242">
        <f t="shared" si="200"/>
        <v>6.7936676997738796E-2</v>
      </c>
      <c r="BW242">
        <f t="shared" si="201"/>
        <v>-17.6995569102003</v>
      </c>
      <c r="BZ242" t="str">
        <f t="shared" si="202"/>
        <v>-0,249569376021816+1,24423555364215i</v>
      </c>
      <c r="CB242">
        <f t="shared" si="203"/>
        <v>1.2690181190176548</v>
      </c>
      <c r="CD242">
        <f t="shared" si="204"/>
        <v>0.31725452975441371</v>
      </c>
      <c r="CF242">
        <f t="shared" si="205"/>
        <v>-11.006521596682271</v>
      </c>
    </row>
    <row r="243" spans="7:84" x14ac:dyDescent="0.3">
      <c r="G243">
        <v>238</v>
      </c>
      <c r="H243">
        <f t="shared" si="167"/>
        <v>4.1538836197465043</v>
      </c>
      <c r="J243">
        <f t="shared" si="212"/>
        <v>5.9363366730949822E-2</v>
      </c>
      <c r="K243">
        <f t="shared" si="168"/>
        <v>5.9363366730949822E-2</v>
      </c>
      <c r="L243">
        <f t="shared" si="169"/>
        <v>5.9363366730949822E-2</v>
      </c>
      <c r="M243">
        <f t="shared" si="170"/>
        <v>5.9363366730949822E-2</v>
      </c>
      <c r="N243">
        <f t="shared" si="171"/>
        <v>5.9363366730949822E-2</v>
      </c>
      <c r="O243">
        <f t="shared" si="206"/>
        <v>5.9363366730949822E-2</v>
      </c>
      <c r="P243">
        <f t="shared" si="207"/>
        <v>5.9363366730949822E-2</v>
      </c>
      <c r="Q243">
        <f t="shared" si="207"/>
        <v>5.9363366730949822E-2</v>
      </c>
      <c r="R243">
        <f t="shared" si="207"/>
        <v>5.9363366730949822E-2</v>
      </c>
      <c r="T243">
        <f t="shared" si="172"/>
        <v>5.9363366730949822E-2</v>
      </c>
      <c r="U243">
        <f t="shared" si="173"/>
        <v>0.11872673346189964</v>
      </c>
      <c r="V243">
        <f t="shared" si="162"/>
        <v>0.17809010019284946</v>
      </c>
      <c r="W243">
        <f t="shared" si="174"/>
        <v>0.23745346692379929</v>
      </c>
      <c r="X243">
        <f t="shared" si="175"/>
        <v>0.29681683365474909</v>
      </c>
      <c r="Y243">
        <f t="shared" si="176"/>
        <v>0.35618020038569892</v>
      </c>
      <c r="Z243">
        <f t="shared" si="177"/>
        <v>0.41554356711664875</v>
      </c>
      <c r="AA243">
        <f t="shared" si="178"/>
        <v>0.47490693384759858</v>
      </c>
      <c r="AB243">
        <f t="shared" si="179"/>
        <v>0.53427030057854841</v>
      </c>
      <c r="AD243">
        <f t="shared" si="163"/>
        <v>1.7307104003192367E-4</v>
      </c>
      <c r="AE243">
        <f t="shared" si="164"/>
        <v>3.4614208006384734E-4</v>
      </c>
      <c r="AF243">
        <f t="shared" si="180"/>
        <v>5.1921312009577103E-4</v>
      </c>
      <c r="AG243">
        <f t="shared" si="181"/>
        <v>6.9228416012769467E-4</v>
      </c>
      <c r="AH243">
        <f t="shared" si="182"/>
        <v>8.6535520015961832E-4</v>
      </c>
      <c r="AI243">
        <f t="shared" si="183"/>
        <v>1.0384262401915421E-3</v>
      </c>
      <c r="AJ243">
        <f t="shared" si="183"/>
        <v>1.2114972802234657E-3</v>
      </c>
      <c r="AK243">
        <f t="shared" si="183"/>
        <v>1.3845683202553893E-3</v>
      </c>
      <c r="AL243">
        <f t="shared" si="183"/>
        <v>1.5576393602873132E-3</v>
      </c>
      <c r="AN243">
        <f t="shared" si="184"/>
        <v>1.1923514161244575</v>
      </c>
      <c r="AO243">
        <f t="shared" si="185"/>
        <v>2.384702832248915</v>
      </c>
      <c r="AP243">
        <f t="shared" si="208"/>
        <v>3.5770542483733729</v>
      </c>
      <c r="AQ243">
        <f t="shared" si="186"/>
        <v>4.76940566449783</v>
      </c>
      <c r="AR243">
        <f t="shared" si="165"/>
        <v>5.961757080622287</v>
      </c>
      <c r="AS243">
        <f t="shared" si="166"/>
        <v>7.1541084967467459</v>
      </c>
      <c r="AT243">
        <f t="shared" si="166"/>
        <v>8.346459912871202</v>
      </c>
      <c r="AU243">
        <f t="shared" si="166"/>
        <v>9.53881132899566</v>
      </c>
      <c r="AV243">
        <f t="shared" si="187"/>
        <v>10.73116274512012</v>
      </c>
      <c r="AX243" t="str">
        <f t="shared" si="188"/>
        <v>0,369475865030606+0,929240326912196i</v>
      </c>
      <c r="AY243" t="str">
        <f t="shared" si="189"/>
        <v>-0,726975170319771+0,686663747214414i</v>
      </c>
      <c r="AZ243" t="str">
        <f t="shared" si="209"/>
        <v>-0,906675424849945-0,42182896293779i</v>
      </c>
      <c r="BA243" t="str">
        <f t="shared" si="210"/>
        <v>0,0569857965229187-0,998374989167221i</v>
      </c>
      <c r="BB243" t="str">
        <f t="shared" si="211"/>
        <v>0,948785177779472-0,315921962557173i</v>
      </c>
      <c r="BC243" t="str">
        <f t="shared" si="190"/>
        <v>0,644120652053657+0,764923908371265i</v>
      </c>
      <c r="BD243" t="str">
        <f t="shared" si="191"/>
        <v>-0,472811107576265+0,881163808013303i</v>
      </c>
      <c r="BE243" t="str">
        <f t="shared" si="192"/>
        <v>-0,993505237989297-0,113786387972509i</v>
      </c>
      <c r="BF243" t="str">
        <f t="shared" si="193"/>
        <v>-0,2613413068608-0,965246456263005i</v>
      </c>
      <c r="BH243" t="str">
        <f t="shared" si="194"/>
        <v>0,741596244163281-0,120221840535574i</v>
      </c>
      <c r="BJ243">
        <f t="shared" si="195"/>
        <v>0.75127776507683608</v>
      </c>
      <c r="BL243">
        <f t="shared" si="196"/>
        <v>0.12521296084613934</v>
      </c>
      <c r="BN243">
        <f t="shared" si="197"/>
        <v>-15.044107061226562</v>
      </c>
      <c r="BQ243" t="str">
        <f t="shared" si="198"/>
        <v>-0,341940756209424+0,44683303161348i</v>
      </c>
      <c r="BS243">
        <f t="shared" si="199"/>
        <v>0.56265730147041193</v>
      </c>
      <c r="BU243">
        <f t="shared" si="200"/>
        <v>5.6265730147041192E-2</v>
      </c>
      <c r="BW243">
        <f t="shared" si="201"/>
        <v>-18.51816032348458</v>
      </c>
      <c r="BZ243" t="str">
        <f t="shared" si="202"/>
        <v>-0,26417473013911+1,19407511118882i</v>
      </c>
      <c r="CB243">
        <f t="shared" si="203"/>
        <v>1.2229487557558019</v>
      </c>
      <c r="CD243">
        <f t="shared" si="204"/>
        <v>0.30573718893895047</v>
      </c>
      <c r="CF243">
        <f t="shared" si="205"/>
        <v>-11.167117231329236</v>
      </c>
    </row>
    <row r="244" spans="7:84" x14ac:dyDescent="0.3">
      <c r="G244">
        <v>239</v>
      </c>
      <c r="H244">
        <f t="shared" si="167"/>
        <v>4.1713369122664474</v>
      </c>
      <c r="J244">
        <f t="shared" si="212"/>
        <v>6.0001711049147852E-2</v>
      </c>
      <c r="K244">
        <f t="shared" si="168"/>
        <v>6.0001711049147852E-2</v>
      </c>
      <c r="L244">
        <f t="shared" si="169"/>
        <v>6.0001711049147852E-2</v>
      </c>
      <c r="M244">
        <f t="shared" si="170"/>
        <v>6.0001711049147852E-2</v>
      </c>
      <c r="N244">
        <f t="shared" si="171"/>
        <v>6.0001711049147852E-2</v>
      </c>
      <c r="O244">
        <f t="shared" si="206"/>
        <v>6.0001711049147852E-2</v>
      </c>
      <c r="P244">
        <f t="shared" si="207"/>
        <v>6.0001711049147852E-2</v>
      </c>
      <c r="Q244">
        <f t="shared" si="207"/>
        <v>6.0001711049147852E-2</v>
      </c>
      <c r="R244">
        <f t="shared" si="207"/>
        <v>6.0001711049147852E-2</v>
      </c>
      <c r="T244">
        <f t="shared" si="172"/>
        <v>6.0001711049147852E-2</v>
      </c>
      <c r="U244">
        <f t="shared" si="173"/>
        <v>0.1200034220982957</v>
      </c>
      <c r="V244">
        <f t="shared" si="162"/>
        <v>0.18000513314744354</v>
      </c>
      <c r="W244">
        <f t="shared" si="174"/>
        <v>0.24000684419659141</v>
      </c>
      <c r="X244">
        <f t="shared" si="175"/>
        <v>0.30000855524573927</v>
      </c>
      <c r="Y244">
        <f t="shared" si="176"/>
        <v>0.36001026629488714</v>
      </c>
      <c r="Z244">
        <f t="shared" si="177"/>
        <v>0.420011977344035</v>
      </c>
      <c r="AA244">
        <f t="shared" si="178"/>
        <v>0.48001368839318287</v>
      </c>
      <c r="AB244">
        <f t="shared" si="179"/>
        <v>0.54001539944233068</v>
      </c>
      <c r="AD244">
        <f t="shared" si="163"/>
        <v>1.7493210218410453E-4</v>
      </c>
      <c r="AE244">
        <f t="shared" si="164"/>
        <v>3.4986420436820907E-4</v>
      </c>
      <c r="AF244">
        <f t="shared" si="180"/>
        <v>5.2479630655231349E-4</v>
      </c>
      <c r="AG244">
        <f t="shared" si="181"/>
        <v>6.9972840873641813E-4</v>
      </c>
      <c r="AH244">
        <f t="shared" si="182"/>
        <v>8.7466051092052266E-4</v>
      </c>
      <c r="AI244">
        <f t="shared" si="183"/>
        <v>1.0495926131046272E-3</v>
      </c>
      <c r="AJ244">
        <f t="shared" si="183"/>
        <v>1.2245247152887317E-3</v>
      </c>
      <c r="AK244">
        <f t="shared" si="183"/>
        <v>1.3994568174728363E-3</v>
      </c>
      <c r="AL244">
        <f t="shared" si="183"/>
        <v>1.5743889196569408E-3</v>
      </c>
      <c r="AN244">
        <f t="shared" si="184"/>
        <v>1.2051729724763416</v>
      </c>
      <c r="AO244">
        <f t="shared" si="185"/>
        <v>2.4103459449526832</v>
      </c>
      <c r="AP244">
        <f t="shared" si="208"/>
        <v>3.6155189174290236</v>
      </c>
      <c r="AQ244">
        <f t="shared" si="186"/>
        <v>4.8206918899053663</v>
      </c>
      <c r="AR244">
        <f t="shared" si="165"/>
        <v>6.0258648623817077</v>
      </c>
      <c r="AS244">
        <f t="shared" si="166"/>
        <v>7.2310378348580491</v>
      </c>
      <c r="AT244">
        <f t="shared" si="166"/>
        <v>8.4362108073343904</v>
      </c>
      <c r="AU244">
        <f t="shared" si="166"/>
        <v>9.6413837798107327</v>
      </c>
      <c r="AV244">
        <f t="shared" si="187"/>
        <v>10.846556752287073</v>
      </c>
      <c r="AX244" t="str">
        <f t="shared" si="188"/>
        <v>0,357531515169788+0,933901073808353i</v>
      </c>
      <c r="AY244" t="str">
        <f t="shared" si="189"/>
        <v>-0,744342431320791+0,667798131874786i</v>
      </c>
      <c r="AZ244" t="str">
        <f t="shared" si="209"/>
        <v>-0,889783269720362-0,456383317974859i</v>
      </c>
      <c r="BA244" t="str">
        <f t="shared" si="210"/>
        <v>0,108091310129092-0,99414097022232i</v>
      </c>
      <c r="BB244" t="str">
        <f t="shared" si="211"/>
        <v>0,967075369494645-0,254490136777039i</v>
      </c>
      <c r="BC244" t="str">
        <f t="shared" si="190"/>
        <v>0,583428534148515+0,812164481826997i</v>
      </c>
      <c r="BD244" t="str">
        <f t="shared" si="191"/>
        <v>-0,54988719387983+0,835238932286424i</v>
      </c>
      <c r="BE244" t="str">
        <f t="shared" si="192"/>
        <v>-0,976632537349153-0,214915999848674i</v>
      </c>
      <c r="BF244" t="str">
        <f t="shared" si="193"/>
        <v>-0,148466627805286-0,988917418406677i</v>
      </c>
      <c r="BH244" t="str">
        <f t="shared" si="194"/>
        <v>0,798572493752372-0,103315219291079i</v>
      </c>
      <c r="BJ244">
        <f t="shared" si="195"/>
        <v>0.80522795673960923</v>
      </c>
      <c r="BL244">
        <f t="shared" si="196"/>
        <v>0.13420465945660154</v>
      </c>
      <c r="BN244">
        <f t="shared" si="197"/>
        <v>-14.742923969468372</v>
      </c>
      <c r="BQ244" t="str">
        <f t="shared" si="198"/>
        <v>-0,292985331133382+0,340254776566991i</v>
      </c>
      <c r="BS244">
        <f t="shared" si="199"/>
        <v>0.44901416150940104</v>
      </c>
      <c r="BU244">
        <f t="shared" si="200"/>
        <v>4.4901416150940107E-2</v>
      </c>
      <c r="BW244">
        <f t="shared" si="201"/>
        <v>-19.497999528449057</v>
      </c>
      <c r="BZ244" t="str">
        <f t="shared" si="202"/>
        <v>-0,276594185871365+1,14531588770828i</v>
      </c>
      <c r="CB244">
        <f t="shared" si="203"/>
        <v>1.1782414125699574</v>
      </c>
      <c r="CD244">
        <f t="shared" si="204"/>
        <v>0.29456035314248935</v>
      </c>
      <c r="CF244">
        <f t="shared" si="205"/>
        <v>-11.328856995007818</v>
      </c>
    </row>
    <row r="245" spans="7:84" x14ac:dyDescent="0.3">
      <c r="G245">
        <v>240</v>
      </c>
      <c r="H245">
        <f t="shared" si="167"/>
        <v>4.1887902047863905</v>
      </c>
      <c r="J245">
        <f t="shared" si="212"/>
        <v>6.0621778264910692E-2</v>
      </c>
      <c r="K245">
        <f t="shared" si="168"/>
        <v>6.0621778264910692E-2</v>
      </c>
      <c r="L245">
        <f t="shared" si="169"/>
        <v>6.0621778264910692E-2</v>
      </c>
      <c r="M245">
        <f t="shared" si="170"/>
        <v>6.0621778264910692E-2</v>
      </c>
      <c r="N245">
        <f t="shared" si="171"/>
        <v>6.0621778264910692E-2</v>
      </c>
      <c r="O245">
        <f t="shared" si="206"/>
        <v>6.0621778264910692E-2</v>
      </c>
      <c r="P245">
        <f t="shared" si="207"/>
        <v>6.0621778264910692E-2</v>
      </c>
      <c r="Q245">
        <f t="shared" si="207"/>
        <v>6.0621778264910692E-2</v>
      </c>
      <c r="R245">
        <f t="shared" si="207"/>
        <v>6.0621778264910692E-2</v>
      </c>
      <c r="T245">
        <f t="shared" si="172"/>
        <v>6.0621778264910692E-2</v>
      </c>
      <c r="U245">
        <f t="shared" si="173"/>
        <v>0.12124355652982138</v>
      </c>
      <c r="V245">
        <f t="shared" si="162"/>
        <v>0.18186533479473208</v>
      </c>
      <c r="W245">
        <f t="shared" si="174"/>
        <v>0.24248711305964277</v>
      </c>
      <c r="X245">
        <f t="shared" si="175"/>
        <v>0.30310889132455343</v>
      </c>
      <c r="Y245">
        <f t="shared" si="176"/>
        <v>0.3637306695894641</v>
      </c>
      <c r="Z245">
        <f t="shared" si="177"/>
        <v>0.42435244785437476</v>
      </c>
      <c r="AA245">
        <f t="shared" si="178"/>
        <v>0.48497422611928542</v>
      </c>
      <c r="AB245">
        <f t="shared" si="179"/>
        <v>0.54559600438419609</v>
      </c>
      <c r="AD245">
        <f t="shared" si="163"/>
        <v>1.7673987832335478E-4</v>
      </c>
      <c r="AE245">
        <f t="shared" si="164"/>
        <v>3.5347975664670956E-4</v>
      </c>
      <c r="AF245">
        <f t="shared" si="180"/>
        <v>5.3021963497006433E-4</v>
      </c>
      <c r="AG245">
        <f t="shared" si="181"/>
        <v>7.0695951329341911E-4</v>
      </c>
      <c r="AH245">
        <f t="shared" si="182"/>
        <v>8.8369939161677389E-4</v>
      </c>
      <c r="AI245">
        <f t="shared" si="183"/>
        <v>1.0604392699401285E-3</v>
      </c>
      <c r="AJ245">
        <f t="shared" si="183"/>
        <v>1.2371791482634832E-3</v>
      </c>
      <c r="AK245">
        <f t="shared" si="183"/>
        <v>1.413919026586838E-3</v>
      </c>
      <c r="AL245">
        <f t="shared" si="183"/>
        <v>1.5906589049101926E-3</v>
      </c>
      <c r="AN245">
        <f t="shared" si="184"/>
        <v>1.2176274214660365</v>
      </c>
      <c r="AO245">
        <f t="shared" si="185"/>
        <v>2.4352548429320731</v>
      </c>
      <c r="AP245">
        <f t="shared" si="208"/>
        <v>3.6528822643981091</v>
      </c>
      <c r="AQ245">
        <f t="shared" si="186"/>
        <v>4.8705096858641461</v>
      </c>
      <c r="AR245">
        <f t="shared" si="165"/>
        <v>6.0881371073301818</v>
      </c>
      <c r="AS245">
        <f t="shared" si="166"/>
        <v>7.3057645287962174</v>
      </c>
      <c r="AT245">
        <f t="shared" si="166"/>
        <v>8.523391950262253</v>
      </c>
      <c r="AU245">
        <f t="shared" si="166"/>
        <v>9.7410193717282905</v>
      </c>
      <c r="AV245">
        <f t="shared" si="187"/>
        <v>10.958646793194324</v>
      </c>
      <c r="AX245" t="str">
        <f t="shared" si="188"/>
        <v>0,345872863987097+0,938281387408576i</v>
      </c>
      <c r="AY245" t="str">
        <f t="shared" si="189"/>
        <v>-0,760743923914726+0,649052141377583i</v>
      </c>
      <c r="AZ245" t="str">
        <f t="shared" si="209"/>
        <v>-0,872114223437434-0,489302341378131i</v>
      </c>
      <c r="BA245" t="str">
        <f t="shared" si="210"/>
        <v>0,157462635546349-0,987524945713675i</v>
      </c>
      <c r="BB245" t="str">
        <f t="shared" si="211"/>
        <v>0,981038328892179-0,193813821087253i</v>
      </c>
      <c r="BC245" t="str">
        <f t="shared" si="190"/>
        <v>0,52116643744376+0,853455062954213i</v>
      </c>
      <c r="BD245" t="str">
        <f t="shared" si="191"/>
        <v>-0,620523672226927+0,784187714903778i</v>
      </c>
      <c r="BE245" t="str">
        <f t="shared" si="192"/>
        <v>-0,950411036813596-0,310996561239679i</v>
      </c>
      <c r="BF245" t="str">
        <f t="shared" si="193"/>
        <v>-0,0369191023084048-0,999318257555991i</v>
      </c>
      <c r="BH245" t="str">
        <f t="shared" si="194"/>
        <v>0,851515681073465-0,0833075793929i</v>
      </c>
      <c r="BJ245">
        <f t="shared" si="195"/>
        <v>0.85558115214064379</v>
      </c>
      <c r="BL245">
        <f t="shared" si="196"/>
        <v>0.1425968586901073</v>
      </c>
      <c r="BN245">
        <f t="shared" si="197"/>
        <v>-14.479500329129502</v>
      </c>
      <c r="BQ245" t="str">
        <f t="shared" si="198"/>
        <v>-0,235171692831703+0,244020379669421i</v>
      </c>
      <c r="BS245">
        <f t="shared" si="199"/>
        <v>0.33889772912095067</v>
      </c>
      <c r="BU245">
        <f t="shared" si="200"/>
        <v>3.3889772912095065E-2</v>
      </c>
      <c r="BW245">
        <f t="shared" si="201"/>
        <v>-20.719913325925155</v>
      </c>
      <c r="BZ245" t="str">
        <f t="shared" si="202"/>
        <v>-0,286985283365063+1,09803118740803i</v>
      </c>
      <c r="CB245">
        <f t="shared" si="203"/>
        <v>1.1349154335847291</v>
      </c>
      <c r="CD245">
        <f t="shared" si="204"/>
        <v>0.28372885839618228</v>
      </c>
      <c r="CF245">
        <f t="shared" si="205"/>
        <v>-11.491564806825448</v>
      </c>
    </row>
    <row r="246" spans="7:84" x14ac:dyDescent="0.3">
      <c r="G246">
        <v>241</v>
      </c>
      <c r="H246">
        <f t="shared" si="167"/>
        <v>4.2062434973063345</v>
      </c>
      <c r="J246">
        <f t="shared" si="212"/>
        <v>6.1223379499757723E-2</v>
      </c>
      <c r="K246">
        <f t="shared" si="168"/>
        <v>6.1223379499757723E-2</v>
      </c>
      <c r="L246">
        <f t="shared" si="169"/>
        <v>6.1223379499757723E-2</v>
      </c>
      <c r="M246">
        <f t="shared" si="170"/>
        <v>6.1223379499757723E-2</v>
      </c>
      <c r="N246">
        <f t="shared" si="171"/>
        <v>6.1223379499757723E-2</v>
      </c>
      <c r="O246">
        <f t="shared" si="206"/>
        <v>6.1223379499757723E-2</v>
      </c>
      <c r="P246">
        <f t="shared" si="207"/>
        <v>6.1223379499757723E-2</v>
      </c>
      <c r="Q246">
        <f t="shared" si="207"/>
        <v>6.1223379499757723E-2</v>
      </c>
      <c r="R246">
        <f t="shared" si="207"/>
        <v>6.1223379499757723E-2</v>
      </c>
      <c r="T246">
        <f t="shared" si="172"/>
        <v>6.1223379499757723E-2</v>
      </c>
      <c r="U246">
        <f t="shared" si="173"/>
        <v>0.12244675899951545</v>
      </c>
      <c r="V246">
        <f t="shared" si="162"/>
        <v>0.18367013849927316</v>
      </c>
      <c r="W246">
        <f t="shared" si="174"/>
        <v>0.24489351799903089</v>
      </c>
      <c r="X246">
        <f t="shared" si="175"/>
        <v>0.30611689749878862</v>
      </c>
      <c r="Y246">
        <f t="shared" si="176"/>
        <v>0.36734027699854632</v>
      </c>
      <c r="Z246">
        <f t="shared" si="177"/>
        <v>0.42856365649830402</v>
      </c>
      <c r="AA246">
        <f t="shared" si="178"/>
        <v>0.48978703599806173</v>
      </c>
      <c r="AB246">
        <f t="shared" si="179"/>
        <v>0.55101041549781948</v>
      </c>
      <c r="AD246">
        <f t="shared" si="163"/>
        <v>1.7849381778355021E-4</v>
      </c>
      <c r="AE246">
        <f t="shared" si="164"/>
        <v>3.5698763556710043E-4</v>
      </c>
      <c r="AF246">
        <f t="shared" si="180"/>
        <v>5.3548145335065062E-4</v>
      </c>
      <c r="AG246">
        <f t="shared" si="181"/>
        <v>7.1397527113420086E-4</v>
      </c>
      <c r="AH246">
        <f t="shared" si="182"/>
        <v>8.924690889177511E-4</v>
      </c>
      <c r="AI246">
        <f t="shared" si="183"/>
        <v>1.0709629067013012E-3</v>
      </c>
      <c r="AJ246">
        <f t="shared" si="183"/>
        <v>1.2494567244848514E-3</v>
      </c>
      <c r="AK246">
        <f t="shared" si="183"/>
        <v>1.4279505422684015E-3</v>
      </c>
      <c r="AL246">
        <f t="shared" si="183"/>
        <v>1.6064443600519519E-3</v>
      </c>
      <c r="AN246">
        <f t="shared" si="184"/>
        <v>1.2297109693477319</v>
      </c>
      <c r="AO246">
        <f t="shared" si="185"/>
        <v>2.4594219386954639</v>
      </c>
      <c r="AP246">
        <f t="shared" si="208"/>
        <v>3.6891329080431956</v>
      </c>
      <c r="AQ246">
        <f t="shared" si="186"/>
        <v>4.9188438773909278</v>
      </c>
      <c r="AR246">
        <f t="shared" si="165"/>
        <v>6.1485548467386604</v>
      </c>
      <c r="AS246">
        <f t="shared" si="166"/>
        <v>7.3782658160863912</v>
      </c>
      <c r="AT246">
        <f t="shared" si="166"/>
        <v>8.607976785434122</v>
      </c>
      <c r="AU246">
        <f t="shared" si="166"/>
        <v>9.8376877547818538</v>
      </c>
      <c r="AV246">
        <f t="shared" si="187"/>
        <v>11.067398724129587</v>
      </c>
      <c r="AX246" t="str">
        <f t="shared" si="188"/>
        <v>0,334510121312992+0,942392157617606i</v>
      </c>
      <c r="AY246" t="str">
        <f t="shared" si="189"/>
        <v>-0,776205957478335+0,630479429938156i</v>
      </c>
      <c r="AZ246" t="str">
        <f t="shared" si="209"/>
        <v>-0,853807619312882-0,520588656429689i</v>
      </c>
      <c r="BA246" t="str">
        <f t="shared" si="210"/>
        <v>0,204991376849717-0,978763779171081i</v>
      </c>
      <c r="BB246" t="str">
        <f t="shared" si="211"/>
        <v>0,990950999989114-0,134224124584872i</v>
      </c>
      <c r="BC246" t="str">
        <f t="shared" si="190"/>
        <v>0,457974901593462+0,88896512277505i</v>
      </c>
      <c r="BD246" t="str">
        <f t="shared" si="191"/>
        <v>-0,684556520208444+0,728959786709875i</v>
      </c>
      <c r="BE246" t="str">
        <f t="shared" si="192"/>
        <v>-0,915957070834515-0,401276269405823i</v>
      </c>
      <c r="BF246" t="str">
        <f t="shared" si="193"/>
        <v>0,0717626984437523-0,997421733827808i</v>
      </c>
      <c r="BH246" t="str">
        <f t="shared" si="194"/>
        <v>0,900438921360606-0,06070497262988i</v>
      </c>
      <c r="BJ246">
        <f t="shared" si="195"/>
        <v>0.90248287784480774</v>
      </c>
      <c r="BL246">
        <f t="shared" si="196"/>
        <v>0.15041381297413461</v>
      </c>
      <c r="BN246">
        <f t="shared" si="197"/>
        <v>-14.247722706109824</v>
      </c>
      <c r="BQ246" t="str">
        <f t="shared" si="198"/>
        <v>-0,170337069645139+0,158521933621414i</v>
      </c>
      <c r="BS246">
        <f t="shared" si="199"/>
        <v>0.23268846283037956</v>
      </c>
      <c r="BU246">
        <f t="shared" si="200"/>
        <v>2.3268846283037957E-2</v>
      </c>
      <c r="BW246">
        <f t="shared" si="201"/>
        <v>-22.352851407155644</v>
      </c>
      <c r="BZ246" t="str">
        <f t="shared" si="202"/>
        <v>-0,295503455478225+1,05228293112607i</v>
      </c>
      <c r="CB246">
        <f t="shared" si="203"/>
        <v>1.0929874927641416</v>
      </c>
      <c r="CD246">
        <f t="shared" si="204"/>
        <v>0.27324687319103541</v>
      </c>
      <c r="CF246">
        <f t="shared" si="205"/>
        <v>-11.655047903810578</v>
      </c>
    </row>
    <row r="247" spans="7:84" x14ac:dyDescent="0.3">
      <c r="G247">
        <v>242</v>
      </c>
      <c r="H247">
        <f t="shared" si="167"/>
        <v>4.2236967898262776</v>
      </c>
      <c r="J247">
        <f t="shared" si="212"/>
        <v>6.1806331500124892E-2</v>
      </c>
      <c r="K247">
        <f t="shared" si="168"/>
        <v>6.1806331500124892E-2</v>
      </c>
      <c r="L247">
        <f t="shared" si="169"/>
        <v>6.1806331500124892E-2</v>
      </c>
      <c r="M247">
        <f t="shared" si="170"/>
        <v>6.1806331500124892E-2</v>
      </c>
      <c r="N247">
        <f t="shared" si="171"/>
        <v>6.1806331500124892E-2</v>
      </c>
      <c r="O247">
        <f t="shared" si="206"/>
        <v>6.1806331500124892E-2</v>
      </c>
      <c r="P247">
        <f t="shared" si="207"/>
        <v>6.1806331500124892E-2</v>
      </c>
      <c r="Q247">
        <f t="shared" si="207"/>
        <v>6.1806331500124892E-2</v>
      </c>
      <c r="R247">
        <f t="shared" si="207"/>
        <v>6.1806331500124892E-2</v>
      </c>
      <c r="T247">
        <f t="shared" si="172"/>
        <v>6.1806331500124892E-2</v>
      </c>
      <c r="U247">
        <f t="shared" si="173"/>
        <v>0.12361266300024978</v>
      </c>
      <c r="V247">
        <f t="shared" si="162"/>
        <v>0.18541899450037469</v>
      </c>
      <c r="W247">
        <f t="shared" si="174"/>
        <v>0.24722532600049957</v>
      </c>
      <c r="X247">
        <f t="shared" si="175"/>
        <v>0.30903165750062445</v>
      </c>
      <c r="Y247">
        <f t="shared" si="176"/>
        <v>0.37083798900074932</v>
      </c>
      <c r="Z247">
        <f t="shared" si="177"/>
        <v>0.4326443205008742</v>
      </c>
      <c r="AA247">
        <f t="shared" si="178"/>
        <v>0.49445065200099908</v>
      </c>
      <c r="AB247">
        <f t="shared" si="179"/>
        <v>0.55625698350112396</v>
      </c>
      <c r="AD247">
        <f t="shared" si="163"/>
        <v>1.801933862977402E-4</v>
      </c>
      <c r="AE247">
        <f t="shared" si="164"/>
        <v>3.603867725954804E-4</v>
      </c>
      <c r="AF247">
        <f t="shared" si="180"/>
        <v>5.4058015889322066E-4</v>
      </c>
      <c r="AG247">
        <f t="shared" si="181"/>
        <v>7.2077354519096081E-4</v>
      </c>
      <c r="AH247">
        <f t="shared" si="182"/>
        <v>9.0096693148870096E-4</v>
      </c>
      <c r="AI247">
        <f t="shared" si="183"/>
        <v>1.0811603177864411E-3</v>
      </c>
      <c r="AJ247">
        <f t="shared" si="183"/>
        <v>1.2613537040841814E-3</v>
      </c>
      <c r="AK247">
        <f t="shared" si="183"/>
        <v>1.4415470903819216E-3</v>
      </c>
      <c r="AL247">
        <f t="shared" si="183"/>
        <v>1.6217404766796617E-3</v>
      </c>
      <c r="AN247">
        <f t="shared" si="184"/>
        <v>1.2414199353556856</v>
      </c>
      <c r="AO247">
        <f t="shared" si="185"/>
        <v>2.4828398707113712</v>
      </c>
      <c r="AP247">
        <f t="shared" si="208"/>
        <v>3.7242598060670571</v>
      </c>
      <c r="AQ247">
        <f t="shared" si="186"/>
        <v>4.9656797414227425</v>
      </c>
      <c r="AR247">
        <f t="shared" si="165"/>
        <v>6.2070996767784274</v>
      </c>
      <c r="AS247">
        <f t="shared" si="166"/>
        <v>7.4485196121341124</v>
      </c>
      <c r="AT247">
        <f t="shared" si="166"/>
        <v>8.6899395474897982</v>
      </c>
      <c r="AU247">
        <f t="shared" si="166"/>
        <v>9.931359482845485</v>
      </c>
      <c r="AV247">
        <f t="shared" si="187"/>
        <v>11.172779418201168</v>
      </c>
      <c r="AX247" t="str">
        <f t="shared" si="188"/>
        <v>0,323453005320651+0,946244235569781i</v>
      </c>
      <c r="AY247" t="str">
        <f t="shared" si="189"/>
        <v>-0,790756306698077+0,612131083524776i</v>
      </c>
      <c r="AZ247" t="str">
        <f t="shared" si="209"/>
        <v>-0,834998013076155-0,55025295833723i</v>
      </c>
      <c r="BA247" t="str">
        <f t="shared" si="210"/>
        <v>0,250591073165567-0,968093029646288i</v>
      </c>
      <c r="BB247" t="str">
        <f t="shared" si="211"/>
        <v>0,997106884520015-0,0760122414009038i</v>
      </c>
      <c r="BC247" t="str">
        <f t="shared" si="190"/>
        <v>0,394443363682255+0,918920253801726i</v>
      </c>
      <c r="BD247" t="str">
        <f t="shared" si="191"/>
        <v>-0,741939101696391+0,670467276885272i</v>
      </c>
      <c r="BE247" t="str">
        <f t="shared" si="192"/>
        <v>-0,874408228099459-0,485190942446338i</v>
      </c>
      <c r="BF247" t="str">
        <f t="shared" si="193"/>
        <v>0,176279163184638-0,984340213862526i</v>
      </c>
      <c r="BH247" t="str">
        <f t="shared" si="194"/>
        <v>0,945396643232001-0,0359829102898649i</v>
      </c>
      <c r="BJ247">
        <f t="shared" si="195"/>
        <v>0.94608117139453951</v>
      </c>
      <c r="BL247">
        <f t="shared" si="196"/>
        <v>0.15768019523242324</v>
      </c>
      <c r="BN247">
        <f t="shared" si="197"/>
        <v>-14.042828423326307</v>
      </c>
      <c r="BQ247" t="str">
        <f t="shared" si="198"/>
        <v>-0,100228159696956+0,0838734640882691i</v>
      </c>
      <c r="BS247">
        <f t="shared" si="199"/>
        <v>0.13069216493120267</v>
      </c>
      <c r="BU247">
        <f t="shared" si="200"/>
        <v>1.3069216493120267E-2</v>
      </c>
      <c r="BW247">
        <f t="shared" si="201"/>
        <v>-24.858104391654724</v>
      </c>
      <c r="BZ247" t="str">
        <f t="shared" si="202"/>
        <v>-0,302301314453581+1,00812236075733i</v>
      </c>
      <c r="CB247">
        <f t="shared" si="203"/>
        <v>1.0524717473544336</v>
      </c>
      <c r="CD247">
        <f t="shared" si="204"/>
        <v>0.2631179368386084</v>
      </c>
      <c r="CF247">
        <f t="shared" si="205"/>
        <v>-11.819095362315968</v>
      </c>
    </row>
    <row r="248" spans="7:84" x14ac:dyDescent="0.3">
      <c r="G248">
        <v>243</v>
      </c>
      <c r="H248">
        <f t="shared" si="167"/>
        <v>4.2411500823462207</v>
      </c>
      <c r="J248">
        <f t="shared" si="212"/>
        <v>6.237045669318575E-2</v>
      </c>
      <c r="K248">
        <f t="shared" si="168"/>
        <v>6.237045669318575E-2</v>
      </c>
      <c r="L248">
        <f t="shared" si="169"/>
        <v>6.237045669318575E-2</v>
      </c>
      <c r="M248">
        <f t="shared" si="170"/>
        <v>6.237045669318575E-2</v>
      </c>
      <c r="N248">
        <f t="shared" si="171"/>
        <v>6.237045669318575E-2</v>
      </c>
      <c r="O248">
        <f t="shared" si="206"/>
        <v>6.237045669318575E-2</v>
      </c>
      <c r="P248">
        <f t="shared" si="207"/>
        <v>6.237045669318575E-2</v>
      </c>
      <c r="Q248">
        <f t="shared" si="207"/>
        <v>6.237045669318575E-2</v>
      </c>
      <c r="R248">
        <f t="shared" si="207"/>
        <v>6.237045669318575E-2</v>
      </c>
      <c r="T248">
        <f t="shared" si="172"/>
        <v>6.237045669318575E-2</v>
      </c>
      <c r="U248">
        <f t="shared" si="173"/>
        <v>0.1247409133863715</v>
      </c>
      <c r="V248">
        <f t="shared" si="162"/>
        <v>0.18711137007955725</v>
      </c>
      <c r="W248">
        <f t="shared" si="174"/>
        <v>0.249481826772743</v>
      </c>
      <c r="X248">
        <f t="shared" si="175"/>
        <v>0.31185228346592875</v>
      </c>
      <c r="Y248">
        <f t="shared" si="176"/>
        <v>0.3742227401591145</v>
      </c>
      <c r="Z248">
        <f t="shared" si="177"/>
        <v>0.43659319685230025</v>
      </c>
      <c r="AA248">
        <f t="shared" si="178"/>
        <v>0.498963653545486</v>
      </c>
      <c r="AB248">
        <f t="shared" si="179"/>
        <v>0.56133411023867175</v>
      </c>
      <c r="AD248">
        <f t="shared" si="163"/>
        <v>1.8183806616089141E-4</v>
      </c>
      <c r="AE248">
        <f t="shared" si="164"/>
        <v>3.6367613232178282E-4</v>
      </c>
      <c r="AF248">
        <f t="shared" si="180"/>
        <v>5.4551419848267418E-4</v>
      </c>
      <c r="AG248">
        <f t="shared" si="181"/>
        <v>7.2735226464356565E-4</v>
      </c>
      <c r="AH248">
        <f t="shared" si="182"/>
        <v>9.09190330804457E-4</v>
      </c>
      <c r="AI248">
        <f t="shared" si="183"/>
        <v>1.0910283969653484E-3</v>
      </c>
      <c r="AJ248">
        <f t="shared" si="183"/>
        <v>1.2728664631262397E-3</v>
      </c>
      <c r="AK248">
        <f t="shared" si="183"/>
        <v>1.4547045292871313E-3</v>
      </c>
      <c r="AL248">
        <f t="shared" si="183"/>
        <v>1.6365425954480226E-3</v>
      </c>
      <c r="AN248">
        <f t="shared" si="184"/>
        <v>1.2527507528254251</v>
      </c>
      <c r="AO248">
        <f t="shared" si="185"/>
        <v>2.5055015056508503</v>
      </c>
      <c r="AP248">
        <f t="shared" si="208"/>
        <v>3.7582522584762752</v>
      </c>
      <c r="AQ248">
        <f t="shared" si="186"/>
        <v>5.0110030113017006</v>
      </c>
      <c r="AR248">
        <f t="shared" si="165"/>
        <v>6.2637537641271255</v>
      </c>
      <c r="AS248">
        <f t="shared" si="166"/>
        <v>7.5165045169525504</v>
      </c>
      <c r="AT248">
        <f t="shared" si="166"/>
        <v>8.7692552697779753</v>
      </c>
      <c r="AU248">
        <f t="shared" si="166"/>
        <v>10.022006022603401</v>
      </c>
      <c r="AV248">
        <f t="shared" si="187"/>
        <v>11.274756775428827</v>
      </c>
      <c r="AX248" t="str">
        <f t="shared" si="188"/>
        <v>0,312710750599489+0,949848401830263i</v>
      </c>
      <c r="AY248" t="str">
        <f t="shared" si="189"/>
        <v>-0,804423972919008+0,594055613384133i</v>
      </c>
      <c r="AZ248" t="str">
        <f t="shared" si="209"/>
        <v>-0,815814799342941-0,578313248311879i</v>
      </c>
      <c r="BA248" t="str">
        <f t="shared" si="210"/>
        <v>0,294195856413603-0,955745153306605i</v>
      </c>
      <c r="BB248" t="str">
        <f t="shared" si="211"/>
        <v>0,999811213507656-0,0194303202327858i</v>
      </c>
      <c r="BC248" t="str">
        <f t="shared" si="190"/>
        <v>0,331107573653927+0,94359301325784i</v>
      </c>
      <c r="BD248" t="str">
        <f t="shared" si="191"/>
        <v>-0,792729417734666+0,609573679105371i</v>
      </c>
      <c r="BE248" t="str">
        <f t="shared" si="192"/>
        <v>-0,826897596138133-0,562352527780375i</v>
      </c>
      <c r="BF248" t="str">
        <f t="shared" si="193"/>
        <v>0,275569881820129-0,961281041232812i</v>
      </c>
      <c r="BH248" t="str">
        <f t="shared" si="194"/>
        <v>0,986479048258799-0,00958470663687395i</v>
      </c>
      <c r="BJ248">
        <f t="shared" si="195"/>
        <v>0.98652561003498573</v>
      </c>
      <c r="BL248">
        <f t="shared" si="196"/>
        <v>0.16442093500583096</v>
      </c>
      <c r="BN248">
        <f t="shared" si="197"/>
        <v>-13.861028777670779</v>
      </c>
      <c r="BQ248" t="str">
        <f t="shared" si="198"/>
        <v>-0,0264705101399438+0,0199484167131501i</v>
      </c>
      <c r="BS248">
        <f t="shared" si="199"/>
        <v>3.3145546253310627E-2</v>
      </c>
      <c r="BU248">
        <f t="shared" si="200"/>
        <v>3.3145546253310629E-3</v>
      </c>
      <c r="BW248">
        <f t="shared" si="201"/>
        <v>-30.816348105496537</v>
      </c>
      <c r="BZ248" t="str">
        <f t="shared" si="202"/>
        <v>-0,30752802166246+0,965590766902517i</v>
      </c>
      <c r="CB248">
        <f t="shared" si="203"/>
        <v>1.0133799944912161</v>
      </c>
      <c r="CD248">
        <f t="shared" si="204"/>
        <v>0.25334499862280402</v>
      </c>
      <c r="CF248">
        <f t="shared" si="205"/>
        <v>-11.983476561844295</v>
      </c>
    </row>
    <row r="249" spans="7:84" x14ac:dyDescent="0.3">
      <c r="G249">
        <v>244</v>
      </c>
      <c r="H249">
        <f t="shared" si="167"/>
        <v>4.2586033748661638</v>
      </c>
      <c r="J249">
        <f t="shared" si="212"/>
        <v>6.291558324094168E-2</v>
      </c>
      <c r="K249">
        <f t="shared" si="168"/>
        <v>6.291558324094168E-2</v>
      </c>
      <c r="L249">
        <f t="shared" si="169"/>
        <v>6.291558324094168E-2</v>
      </c>
      <c r="M249">
        <f t="shared" si="170"/>
        <v>6.291558324094168E-2</v>
      </c>
      <c r="N249">
        <f t="shared" si="171"/>
        <v>6.291558324094168E-2</v>
      </c>
      <c r="O249">
        <f t="shared" si="206"/>
        <v>6.291558324094168E-2</v>
      </c>
      <c r="P249">
        <f t="shared" si="207"/>
        <v>6.291558324094168E-2</v>
      </c>
      <c r="Q249">
        <f t="shared" si="207"/>
        <v>6.291558324094168E-2</v>
      </c>
      <c r="R249">
        <f t="shared" si="207"/>
        <v>6.291558324094168E-2</v>
      </c>
      <c r="T249">
        <f t="shared" si="172"/>
        <v>6.291558324094168E-2</v>
      </c>
      <c r="U249">
        <f t="shared" si="173"/>
        <v>0.12583116648188336</v>
      </c>
      <c r="V249">
        <f t="shared" si="162"/>
        <v>0.18874674972282504</v>
      </c>
      <c r="W249">
        <f t="shared" si="174"/>
        <v>0.25166233296376672</v>
      </c>
      <c r="X249">
        <f t="shared" si="175"/>
        <v>0.31457791620470843</v>
      </c>
      <c r="Y249">
        <f t="shared" si="176"/>
        <v>0.37749349944565014</v>
      </c>
      <c r="Z249">
        <f t="shared" si="177"/>
        <v>0.44040908268659185</v>
      </c>
      <c r="AA249">
        <f t="shared" si="178"/>
        <v>0.50332466592753355</v>
      </c>
      <c r="AB249">
        <f t="shared" si="179"/>
        <v>0.56624024916847526</v>
      </c>
      <c r="AD249">
        <f t="shared" si="163"/>
        <v>1.8342735638758508E-4</v>
      </c>
      <c r="AE249">
        <f t="shared" si="164"/>
        <v>3.6685471277517017E-4</v>
      </c>
      <c r="AF249">
        <f t="shared" si="180"/>
        <v>5.502820691627552E-4</v>
      </c>
      <c r="AG249">
        <f t="shared" si="181"/>
        <v>7.3370942555034033E-4</v>
      </c>
      <c r="AH249">
        <f t="shared" si="182"/>
        <v>9.1713678193792547E-4</v>
      </c>
      <c r="AI249">
        <f t="shared" si="183"/>
        <v>1.1005641383255106E-3</v>
      </c>
      <c r="AJ249">
        <f t="shared" si="183"/>
        <v>1.2839914947130957E-3</v>
      </c>
      <c r="AK249">
        <f t="shared" si="183"/>
        <v>1.4674188511006809E-3</v>
      </c>
      <c r="AL249">
        <f t="shared" si="183"/>
        <v>1.650846207488266E-3</v>
      </c>
      <c r="AN249">
        <f t="shared" si="184"/>
        <v>1.263699970280185</v>
      </c>
      <c r="AO249">
        <f t="shared" si="185"/>
        <v>2.52739994056037</v>
      </c>
      <c r="AP249">
        <f t="shared" si="208"/>
        <v>3.7910999108405545</v>
      </c>
      <c r="AQ249">
        <f t="shared" si="186"/>
        <v>5.05479988112074</v>
      </c>
      <c r="AR249">
        <f t="shared" si="165"/>
        <v>6.318499851400925</v>
      </c>
      <c r="AS249">
        <f t="shared" si="166"/>
        <v>7.58219982168111</v>
      </c>
      <c r="AT249">
        <f t="shared" si="166"/>
        <v>8.8458997919612958</v>
      </c>
      <c r="AU249">
        <f t="shared" si="166"/>
        <v>10.10959976224148</v>
      </c>
      <c r="AV249">
        <f t="shared" si="187"/>
        <v>11.373299732521666</v>
      </c>
      <c r="AX249" t="str">
        <f t="shared" si="188"/>
        <v>0,302292117167138+0,953215335534741i</v>
      </c>
      <c r="AY249" t="str">
        <f t="shared" si="189"/>
        <v>-0,817238951797219+0,576298963789962i</v>
      </c>
      <c r="AZ249" t="str">
        <f t="shared" si="209"/>
        <v>-0,796381903107606-0,60479406776415i</v>
      </c>
      <c r="BA249" t="str">
        <f t="shared" si="210"/>
        <v>0,335759008669233-0,941947922179063i</v>
      </c>
      <c r="BB249" t="str">
        <f t="shared" si="211"/>
        <v>0,99937650628473+0,0353072044507593i</v>
      </c>
      <c r="BC249" t="str">
        <f t="shared" si="190"/>
        <v>0,268448271194584+0,963294101348409i</v>
      </c>
      <c r="BD249" t="str">
        <f t="shared" si="191"/>
        <v>-0,837076913786192+0,547085222251693i</v>
      </c>
      <c r="BE249" t="str">
        <f t="shared" si="192"/>
        <v>-0,774531776194908-0,632535001137772i</v>
      </c>
      <c r="BF249" t="str">
        <f t="shared" si="193"/>
        <v>0,368807212907827-0,929505911604203i</v>
      </c>
      <c r="BH249" t="str">
        <f t="shared" si="194"/>
        <v>1,02380677721628+0,0180795138322494i</v>
      </c>
      <c r="BJ249">
        <f t="shared" si="195"/>
        <v>1.0239663988112091</v>
      </c>
      <c r="BL249">
        <f t="shared" si="196"/>
        <v>0.17066106646853485</v>
      </c>
      <c r="BN249">
        <f t="shared" si="197"/>
        <v>-13.699255360974817</v>
      </c>
      <c r="BQ249" t="str">
        <f t="shared" si="198"/>
        <v>0,0494535713375869-0,0335820753096236i</v>
      </c>
      <c r="BS249">
        <f t="shared" si="199"/>
        <v>5.9778018536440526E-2</v>
      </c>
      <c r="BU249">
        <f t="shared" si="200"/>
        <v>5.9778018536440526E-3</v>
      </c>
      <c r="BW249">
        <f t="shared" si="201"/>
        <v>-28.255184759567843</v>
      </c>
      <c r="BZ249" t="str">
        <f t="shared" si="202"/>
        <v>-0,311328737737687+0,924720231560553i</v>
      </c>
      <c r="CB249">
        <f t="shared" si="203"/>
        <v>0.97572183003084678</v>
      </c>
      <c r="CD249">
        <f t="shared" si="204"/>
        <v>0.2439304575077117</v>
      </c>
      <c r="CF249">
        <f t="shared" si="205"/>
        <v>-12.147939609949891</v>
      </c>
    </row>
    <row r="250" spans="7:84" x14ac:dyDescent="0.3">
      <c r="G250">
        <v>245</v>
      </c>
      <c r="H250">
        <f t="shared" si="167"/>
        <v>4.2760566673861078</v>
      </c>
      <c r="J250">
        <f t="shared" si="212"/>
        <v>6.3441545092565513E-2</v>
      </c>
      <c r="K250">
        <f t="shared" si="168"/>
        <v>6.3441545092565513E-2</v>
      </c>
      <c r="L250">
        <f t="shared" si="169"/>
        <v>6.3441545092565513E-2</v>
      </c>
      <c r="M250">
        <f t="shared" si="170"/>
        <v>6.3441545092565513E-2</v>
      </c>
      <c r="N250">
        <f t="shared" si="171"/>
        <v>6.3441545092565513E-2</v>
      </c>
      <c r="O250">
        <f t="shared" si="206"/>
        <v>6.3441545092565513E-2</v>
      </c>
      <c r="P250">
        <f t="shared" si="207"/>
        <v>6.3441545092565513E-2</v>
      </c>
      <c r="Q250">
        <f t="shared" si="207"/>
        <v>6.3441545092565513E-2</v>
      </c>
      <c r="R250">
        <f t="shared" si="207"/>
        <v>6.3441545092565513E-2</v>
      </c>
      <c r="T250">
        <f t="shared" si="172"/>
        <v>6.3441545092565513E-2</v>
      </c>
      <c r="U250">
        <f t="shared" si="173"/>
        <v>0.12688309018513103</v>
      </c>
      <c r="V250">
        <f t="shared" si="162"/>
        <v>0.19032463527769655</v>
      </c>
      <c r="W250">
        <f t="shared" si="174"/>
        <v>0.25376618037026205</v>
      </c>
      <c r="X250">
        <f t="shared" si="175"/>
        <v>0.31720772546282755</v>
      </c>
      <c r="Y250">
        <f t="shared" si="176"/>
        <v>0.38064927055539305</v>
      </c>
      <c r="Z250">
        <f t="shared" si="177"/>
        <v>0.44409081564795855</v>
      </c>
      <c r="AA250">
        <f t="shared" si="178"/>
        <v>0.5075323607405241</v>
      </c>
      <c r="AB250">
        <f t="shared" si="179"/>
        <v>0.5709739058330896</v>
      </c>
      <c r="AD250">
        <f t="shared" si="163"/>
        <v>1.849607728646225E-4</v>
      </c>
      <c r="AE250">
        <f t="shared" si="164"/>
        <v>3.6992154572924499E-4</v>
      </c>
      <c r="AF250">
        <f t="shared" si="180"/>
        <v>5.5488231859386747E-4</v>
      </c>
      <c r="AG250">
        <f t="shared" si="181"/>
        <v>7.3984309145848999E-4</v>
      </c>
      <c r="AH250">
        <f t="shared" si="182"/>
        <v>9.2480386432311241E-4</v>
      </c>
      <c r="AI250">
        <f t="shared" si="183"/>
        <v>1.1097646371877349E-3</v>
      </c>
      <c r="AJ250">
        <f t="shared" si="183"/>
        <v>1.2947254100523573E-3</v>
      </c>
      <c r="AK250">
        <f t="shared" si="183"/>
        <v>1.47968618291698E-3</v>
      </c>
      <c r="AL250">
        <f t="shared" si="183"/>
        <v>1.6646469557816024E-3</v>
      </c>
      <c r="AN250">
        <f t="shared" si="184"/>
        <v>1.2742642524822616</v>
      </c>
      <c r="AO250">
        <f t="shared" si="185"/>
        <v>2.5485285049645232</v>
      </c>
      <c r="AP250">
        <f t="shared" si="208"/>
        <v>3.8227927574467842</v>
      </c>
      <c r="AQ250">
        <f t="shared" si="186"/>
        <v>5.0970570099290464</v>
      </c>
      <c r="AR250">
        <f t="shared" si="165"/>
        <v>6.3713212624113069</v>
      </c>
      <c r="AS250">
        <f t="shared" si="166"/>
        <v>7.6455855148935683</v>
      </c>
      <c r="AT250">
        <f t="shared" si="166"/>
        <v>8.9198497673758297</v>
      </c>
      <c r="AU250">
        <f t="shared" si="166"/>
        <v>10.194114019858093</v>
      </c>
      <c r="AV250">
        <f t="shared" si="187"/>
        <v>11.468378272340352</v>
      </c>
      <c r="AX250" t="str">
        <f t="shared" si="188"/>
        <v>0,292205400314961+0,956355584511731i</v>
      </c>
      <c r="AY250" t="str">
        <f t="shared" si="189"/>
        <v>-0,829232008053547+0,558904532831397i</v>
      </c>
      <c r="AZ250" t="str">
        <f t="shared" si="209"/>
        <v>-0,776817542049492-0,629725739004041i</v>
      </c>
      <c r="BA250" t="str">
        <f t="shared" si="210"/>
        <v>0,375251446361037-0,926923056140017i</v>
      </c>
      <c r="BB250" t="str">
        <f t="shared" si="211"/>
        <v>0,996118540254881+0,0880218936429201i</v>
      </c>
      <c r="BC250" t="str">
        <f t="shared" si="190"/>
        <v>0,206890987271628+0,978364001476839i</v>
      </c>
      <c r="BD250" t="str">
        <f t="shared" si="191"/>
        <v>-0,875209212740354+0,483744595767653i</v>
      </c>
      <c r="BE250" t="str">
        <f t="shared" si="192"/>
        <v>-0,7183727040079-0,695658434963868i</v>
      </c>
      <c r="BF250" t="str">
        <f t="shared" si="193"/>
        <v>0,455384445640415-0,890294898709844i</v>
      </c>
      <c r="BH250" t="str">
        <f t="shared" si="194"/>
        <v>1,05752583682784+0,04663321584199i</v>
      </c>
      <c r="BJ250">
        <f t="shared" si="195"/>
        <v>1.0585535189012356</v>
      </c>
      <c r="BL250">
        <f t="shared" si="196"/>
        <v>0.17642558648353926</v>
      </c>
      <c r="BN250">
        <f t="shared" si="197"/>
        <v>-13.554984215140314</v>
      </c>
      <c r="BQ250" t="str">
        <f t="shared" si="198"/>
        <v>0,126219352991629-0,0772115205872302i</v>
      </c>
      <c r="BS250">
        <f t="shared" si="199"/>
        <v>0.14796264387005836</v>
      </c>
      <c r="BU250">
        <f t="shared" si="200"/>
        <v>1.4796264387005837E-2</v>
      </c>
      <c r="BW250">
        <f t="shared" si="201"/>
        <v>-24.319079084256256</v>
      </c>
      <c r="BZ250" t="str">
        <f t="shared" si="202"/>
        <v>-0,313844149788078+0,885534378339087i</v>
      </c>
      <c r="CB250">
        <f t="shared" si="203"/>
        <v>0.93950480870328423</v>
      </c>
      <c r="CD250">
        <f t="shared" si="204"/>
        <v>0.23487620217582106</v>
      </c>
      <c r="CF250">
        <f t="shared" si="205"/>
        <v>-12.312209753476859</v>
      </c>
    </row>
    <row r="251" spans="7:84" x14ac:dyDescent="0.3">
      <c r="G251">
        <v>246</v>
      </c>
      <c r="H251">
        <f t="shared" si="167"/>
        <v>4.2935099599060509</v>
      </c>
      <c r="J251">
        <f t="shared" si="212"/>
        <v>6.3948182034982079E-2</v>
      </c>
      <c r="K251">
        <f t="shared" si="168"/>
        <v>6.3948182034982079E-2</v>
      </c>
      <c r="L251">
        <f t="shared" si="169"/>
        <v>6.3948182034982079E-2</v>
      </c>
      <c r="M251">
        <f t="shared" si="170"/>
        <v>6.3948182034982079E-2</v>
      </c>
      <c r="N251">
        <f t="shared" si="171"/>
        <v>6.3948182034982079E-2</v>
      </c>
      <c r="O251">
        <f t="shared" si="206"/>
        <v>6.3948182034982079E-2</v>
      </c>
      <c r="P251">
        <f t="shared" si="207"/>
        <v>6.3948182034982079E-2</v>
      </c>
      <c r="Q251">
        <f t="shared" si="207"/>
        <v>6.3948182034982079E-2</v>
      </c>
      <c r="R251">
        <f t="shared" si="207"/>
        <v>6.3948182034982079E-2</v>
      </c>
      <c r="T251">
        <f t="shared" si="172"/>
        <v>6.3948182034982079E-2</v>
      </c>
      <c r="U251">
        <f t="shared" si="173"/>
        <v>0.12789636406996416</v>
      </c>
      <c r="V251">
        <f t="shared" si="162"/>
        <v>0.19184454610494622</v>
      </c>
      <c r="W251">
        <f t="shared" si="174"/>
        <v>0.25579272813992832</v>
      </c>
      <c r="X251">
        <f t="shared" si="175"/>
        <v>0.31974091017491041</v>
      </c>
      <c r="Y251">
        <f t="shared" si="176"/>
        <v>0.3836890922098925</v>
      </c>
      <c r="Z251">
        <f t="shared" si="177"/>
        <v>0.44763727424487459</v>
      </c>
      <c r="AA251">
        <f t="shared" si="178"/>
        <v>0.51158545627985663</v>
      </c>
      <c r="AB251">
        <f t="shared" si="179"/>
        <v>0.57553363831483872</v>
      </c>
      <c r="AD251">
        <f t="shared" si="163"/>
        <v>1.8643784849849002E-4</v>
      </c>
      <c r="AE251">
        <f t="shared" si="164"/>
        <v>3.7287569699698004E-4</v>
      </c>
      <c r="AF251">
        <f t="shared" si="180"/>
        <v>5.5931354549547006E-4</v>
      </c>
      <c r="AG251">
        <f t="shared" si="181"/>
        <v>7.4575139399396008E-4</v>
      </c>
      <c r="AH251">
        <f t="shared" si="182"/>
        <v>9.3218924249245021E-4</v>
      </c>
      <c r="AI251">
        <f t="shared" si="183"/>
        <v>1.1186270909909403E-3</v>
      </c>
      <c r="AJ251">
        <f t="shared" si="183"/>
        <v>1.3050649394894304E-3</v>
      </c>
      <c r="AK251">
        <f t="shared" si="183"/>
        <v>1.4915027879879202E-3</v>
      </c>
      <c r="AL251">
        <f t="shared" si="183"/>
        <v>1.6779406364864102E-3</v>
      </c>
      <c r="AN251">
        <f t="shared" si="184"/>
        <v>1.2844403814489564</v>
      </c>
      <c r="AO251">
        <f t="shared" si="185"/>
        <v>2.5688807628979129</v>
      </c>
      <c r="AP251">
        <f t="shared" si="208"/>
        <v>3.8533211443468693</v>
      </c>
      <c r="AQ251">
        <f t="shared" si="186"/>
        <v>5.1377615257958258</v>
      </c>
      <c r="AR251">
        <f t="shared" si="165"/>
        <v>6.4222019072447827</v>
      </c>
      <c r="AS251">
        <f t="shared" si="166"/>
        <v>7.7066422886937396</v>
      </c>
      <c r="AT251">
        <f t="shared" si="166"/>
        <v>8.9910826701426956</v>
      </c>
      <c r="AU251">
        <f t="shared" si="166"/>
        <v>10.275523051591652</v>
      </c>
      <c r="AV251">
        <f t="shared" si="187"/>
        <v>11.559963433040608</v>
      </c>
      <c r="AX251" t="str">
        <f t="shared" si="188"/>
        <v>0,282458441181861+0,959279536425704i</v>
      </c>
      <c r="AY251" t="str">
        <f t="shared" si="189"/>
        <v>-0,840434458010226+0,541913205032925i</v>
      </c>
      <c r="AZ251" t="str">
        <f t="shared" si="209"/>
        <v>-0,757234055032043-0,653143618126771i</v>
      </c>
      <c r="BA251" t="str">
        <f t="shared" si="210"/>
        <v>0,412660156421885-0,910885061520862i</v>
      </c>
      <c r="BB251" t="str">
        <f t="shared" si="211"/>
        <v>0,99035274407362+0,138569268980719i</v>
      </c>
      <c r="BC251" t="str">
        <f t="shared" si="190"/>
        <v>0,14680682820054+0,98916518094487i</v>
      </c>
      <c r="BD251" t="str">
        <f t="shared" si="191"/>
        <v>-0,907419088376864+0,420226841181404i</v>
      </c>
      <c r="BE251" t="str">
        <f t="shared" si="192"/>
        <v>-0,65942319060373-0,751771943939116i</v>
      </c>
      <c r="BF251" t="str">
        <f t="shared" si="193"/>
        <v>0,534899795382666-0,844915504000005i</v>
      </c>
      <c r="BH251" t="str">
        <f t="shared" si="194"/>
        <v>1,0878028286351+0,0757333307917148i</v>
      </c>
      <c r="BJ251">
        <f t="shared" si="195"/>
        <v>1.0904359363939415</v>
      </c>
      <c r="BL251">
        <f t="shared" si="196"/>
        <v>0.1817393227323236</v>
      </c>
      <c r="BN251">
        <f t="shared" si="197"/>
        <v>-13.426110860452845</v>
      </c>
      <c r="BQ251" t="str">
        <f t="shared" si="198"/>
        <v>0,202667173237709-0,111562095021132i</v>
      </c>
      <c r="BS251">
        <f t="shared" si="199"/>
        <v>0.23134408173469151</v>
      </c>
      <c r="BU251">
        <f t="shared" si="200"/>
        <v>2.3134408173469151E-2</v>
      </c>
      <c r="BW251">
        <f t="shared" si="201"/>
        <v>-22.378015975108148</v>
      </c>
      <c r="BZ251" t="str">
        <f t="shared" si="202"/>
        <v>-0,315210071860408+0,848049123331858i</v>
      </c>
      <c r="CB251">
        <f t="shared" si="203"/>
        <v>0.9047346047245991</v>
      </c>
      <c r="CD251">
        <f t="shared" si="204"/>
        <v>0.22618365118114978</v>
      </c>
      <c r="CF251">
        <f t="shared" si="205"/>
        <v>-12.4759878091718</v>
      </c>
    </row>
    <row r="252" spans="7:84" x14ac:dyDescent="0.3">
      <c r="G252">
        <v>247</v>
      </c>
      <c r="H252">
        <f t="shared" si="167"/>
        <v>4.310963252425994</v>
      </c>
      <c r="J252">
        <f t="shared" si="212"/>
        <v>6.443533974167083E-2</v>
      </c>
      <c r="K252">
        <f t="shared" si="168"/>
        <v>6.443533974167083E-2</v>
      </c>
      <c r="L252">
        <f t="shared" si="169"/>
        <v>6.443533974167083E-2</v>
      </c>
      <c r="M252">
        <f t="shared" si="170"/>
        <v>6.443533974167083E-2</v>
      </c>
      <c r="N252">
        <f t="shared" si="171"/>
        <v>6.443533974167083E-2</v>
      </c>
      <c r="O252">
        <f t="shared" si="206"/>
        <v>6.443533974167083E-2</v>
      </c>
      <c r="P252">
        <f t="shared" si="207"/>
        <v>6.443533974167083E-2</v>
      </c>
      <c r="Q252">
        <f t="shared" si="207"/>
        <v>6.443533974167083E-2</v>
      </c>
      <c r="R252">
        <f t="shared" si="207"/>
        <v>6.443533974167083E-2</v>
      </c>
      <c r="T252">
        <f t="shared" si="172"/>
        <v>6.443533974167083E-2</v>
      </c>
      <c r="U252">
        <f t="shared" si="173"/>
        <v>0.12887067948334166</v>
      </c>
      <c r="V252">
        <f t="shared" si="162"/>
        <v>0.1933060192250125</v>
      </c>
      <c r="W252">
        <f t="shared" si="174"/>
        <v>0.25774135896668332</v>
      </c>
      <c r="X252">
        <f t="shared" si="175"/>
        <v>0.32217669870835414</v>
      </c>
      <c r="Y252">
        <f t="shared" si="176"/>
        <v>0.38661203845002495</v>
      </c>
      <c r="Z252">
        <f t="shared" si="177"/>
        <v>0.45104737819169577</v>
      </c>
      <c r="AA252">
        <f t="shared" si="178"/>
        <v>0.51548271793336664</v>
      </c>
      <c r="AB252">
        <f t="shared" si="179"/>
        <v>0.57991805767503746</v>
      </c>
      <c r="AD252">
        <f t="shared" si="163"/>
        <v>1.8785813335764091E-4</v>
      </c>
      <c r="AE252">
        <f t="shared" si="164"/>
        <v>3.7571626671528181E-4</v>
      </c>
      <c r="AF252">
        <f t="shared" si="180"/>
        <v>5.6357440007292277E-4</v>
      </c>
      <c r="AG252">
        <f t="shared" si="181"/>
        <v>7.5143253343056362E-4</v>
      </c>
      <c r="AH252">
        <f t="shared" si="182"/>
        <v>9.3929066678820447E-4</v>
      </c>
      <c r="AI252">
        <f t="shared" si="183"/>
        <v>1.1271488001458453E-3</v>
      </c>
      <c r="AJ252">
        <f t="shared" si="183"/>
        <v>1.3150069335034862E-3</v>
      </c>
      <c r="AK252">
        <f t="shared" si="183"/>
        <v>1.5028650668611272E-3</v>
      </c>
      <c r="AL252">
        <f t="shared" si="183"/>
        <v>1.6907232002187681E-3</v>
      </c>
      <c r="AN252">
        <f t="shared" si="184"/>
        <v>1.2942252574328086</v>
      </c>
      <c r="AO252">
        <f t="shared" si="185"/>
        <v>2.5884505148656172</v>
      </c>
      <c r="AP252">
        <f t="shared" si="208"/>
        <v>3.882675772298426</v>
      </c>
      <c r="AQ252">
        <f t="shared" si="186"/>
        <v>5.1769010297312343</v>
      </c>
      <c r="AR252">
        <f t="shared" si="165"/>
        <v>6.4711262871640427</v>
      </c>
      <c r="AS252">
        <f t="shared" si="166"/>
        <v>7.7653515445968502</v>
      </c>
      <c r="AT252">
        <f t="shared" si="166"/>
        <v>9.0595768020296585</v>
      </c>
      <c r="AU252">
        <f t="shared" si="166"/>
        <v>10.353802059462469</v>
      </c>
      <c r="AV252">
        <f t="shared" si="187"/>
        <v>11.648027316895277</v>
      </c>
      <c r="AX252" t="str">
        <f t="shared" si="188"/>
        <v>0,273058637951383+0,961997390973663i</v>
      </c>
      <c r="AY252" t="str">
        <f t="shared" si="189"/>
        <v>-0,850877960480271+0,525363394584106i</v>
      </c>
      <c r="AZ252" t="str">
        <f t="shared" si="209"/>
        <v>-0,73773779185457-0,675087365064362i</v>
      </c>
      <c r="BA252" t="str">
        <f t="shared" si="210"/>
        <v>0,44798660726213-0,894040267389431i</v>
      </c>
      <c r="BB252" t="str">
        <f t="shared" si="211"/>
        <v>0,982391017453488+0,186836529690264i</v>
      </c>
      <c r="BC252" t="str">
        <f t="shared" si="190"/>
        <v>0,0885140990609169+0,996074924023004i</v>
      </c>
      <c r="BD252" t="str">
        <f t="shared" si="191"/>
        <v>-0,934051938795352+0,357137194412236i</v>
      </c>
      <c r="BE252" t="str">
        <f t="shared" si="192"/>
        <v>-0,598615999427531-0,801036132287038i</v>
      </c>
      <c r="BF252" t="str">
        <f t="shared" si="193"/>
        <v>0,607137399876177-0,79459686487652i</v>
      </c>
      <c r="BH252" t="str">
        <f t="shared" si="194"/>
        <v>1,11482051033216+0,10506968279424i</v>
      </c>
      <c r="BJ252">
        <f t="shared" si="195"/>
        <v>1.1197608711237146</v>
      </c>
      <c r="BL252">
        <f t="shared" si="196"/>
        <v>0.18662681185395244</v>
      </c>
      <c r="BN252">
        <f t="shared" si="197"/>
        <v>-13.310859542554089</v>
      </c>
      <c r="BQ252" t="str">
        <f t="shared" si="198"/>
        <v>0,277804071046371-0,137351195934078i</v>
      </c>
      <c r="BS252">
        <f t="shared" si="199"/>
        <v>0.30990394143098376</v>
      </c>
      <c r="BU252">
        <f t="shared" si="200"/>
        <v>3.0990394143098378E-2</v>
      </c>
      <c r="BW252">
        <f t="shared" si="201"/>
        <v>-21.10832891594514</v>
      </c>
      <c r="BZ252" t="str">
        <f t="shared" si="202"/>
        <v>-0,315557114383458+0,812273420493407i</v>
      </c>
      <c r="CB252">
        <f t="shared" si="203"/>
        <v>0.87141517204950814</v>
      </c>
      <c r="CD252">
        <f t="shared" si="204"/>
        <v>0.21785379301237703</v>
      </c>
      <c r="CF252">
        <f t="shared" si="205"/>
        <v>-12.63894865568906</v>
      </c>
    </row>
    <row r="253" spans="7:84" x14ac:dyDescent="0.3">
      <c r="G253">
        <v>248</v>
      </c>
      <c r="H253">
        <f t="shared" si="167"/>
        <v>4.3284165449459371</v>
      </c>
      <c r="J253">
        <f t="shared" si="212"/>
        <v>6.4902869819675121E-2</v>
      </c>
      <c r="K253">
        <f t="shared" si="168"/>
        <v>6.4902869819675121E-2</v>
      </c>
      <c r="L253">
        <f t="shared" si="169"/>
        <v>6.4902869819675121E-2</v>
      </c>
      <c r="M253">
        <f t="shared" si="170"/>
        <v>6.4902869819675121E-2</v>
      </c>
      <c r="N253">
        <f t="shared" si="171"/>
        <v>6.4902869819675121E-2</v>
      </c>
      <c r="O253">
        <f t="shared" si="206"/>
        <v>6.4902869819675121E-2</v>
      </c>
      <c r="P253">
        <f t="shared" si="207"/>
        <v>6.4902869819675121E-2</v>
      </c>
      <c r="Q253">
        <f t="shared" si="207"/>
        <v>6.4902869819675121E-2</v>
      </c>
      <c r="R253">
        <f t="shared" si="207"/>
        <v>6.4902869819675121E-2</v>
      </c>
      <c r="T253">
        <f t="shared" si="172"/>
        <v>6.4902869819675121E-2</v>
      </c>
      <c r="U253">
        <f t="shared" si="173"/>
        <v>0.12980573963935024</v>
      </c>
      <c r="V253">
        <f t="shared" si="162"/>
        <v>0.19470860945902535</v>
      </c>
      <c r="W253">
        <f t="shared" si="174"/>
        <v>0.25961147927870049</v>
      </c>
      <c r="X253">
        <f t="shared" si="175"/>
        <v>0.32451434909837562</v>
      </c>
      <c r="Y253">
        <f t="shared" si="176"/>
        <v>0.38941721891805076</v>
      </c>
      <c r="Z253">
        <f t="shared" si="177"/>
        <v>0.45432008873772589</v>
      </c>
      <c r="AA253">
        <f t="shared" si="178"/>
        <v>0.51922295855740097</v>
      </c>
      <c r="AB253">
        <f t="shared" si="179"/>
        <v>0.58412582837707605</v>
      </c>
      <c r="AD253">
        <f t="shared" si="163"/>
        <v>1.8922119480954845E-4</v>
      </c>
      <c r="AE253">
        <f t="shared" si="164"/>
        <v>3.7844238961909691E-4</v>
      </c>
      <c r="AF253">
        <f t="shared" si="180"/>
        <v>5.6766358442864539E-4</v>
      </c>
      <c r="AG253">
        <f t="shared" si="181"/>
        <v>7.5688477923819381E-4</v>
      </c>
      <c r="AH253">
        <f t="shared" si="182"/>
        <v>9.4610597404774235E-4</v>
      </c>
      <c r="AI253">
        <f t="shared" si="183"/>
        <v>1.1353271688572908E-3</v>
      </c>
      <c r="AJ253">
        <f t="shared" si="183"/>
        <v>1.3245483636668393E-3</v>
      </c>
      <c r="AK253">
        <f t="shared" si="183"/>
        <v>1.5137695584763876E-3</v>
      </c>
      <c r="AL253">
        <f t="shared" si="183"/>
        <v>1.7029907532859359E-3</v>
      </c>
      <c r="AN253">
        <f t="shared" si="184"/>
        <v>1.3036158998658052</v>
      </c>
      <c r="AO253">
        <f t="shared" si="185"/>
        <v>2.6072317997316103</v>
      </c>
      <c r="AP253">
        <f t="shared" si="208"/>
        <v>3.9108476995974155</v>
      </c>
      <c r="AQ253">
        <f t="shared" si="186"/>
        <v>5.2144635994632207</v>
      </c>
      <c r="AR253">
        <f t="shared" si="165"/>
        <v>6.5180794993290263</v>
      </c>
      <c r="AS253">
        <f t="shared" si="166"/>
        <v>7.821695399194831</v>
      </c>
      <c r="AT253">
        <f t="shared" si="166"/>
        <v>9.1253112990606358</v>
      </c>
      <c r="AU253">
        <f t="shared" si="166"/>
        <v>10.428927198926441</v>
      </c>
      <c r="AV253">
        <f t="shared" si="187"/>
        <v>11.732543098792245</v>
      </c>
      <c r="AX253" t="str">
        <f t="shared" si="188"/>
        <v>0,26401295756776+0,964519133162388i</v>
      </c>
      <c r="AY253" t="str">
        <f t="shared" si="189"/>
        <v>-0,860594316472648+0,509291097953789i</v>
      </c>
      <c r="AZ253" t="str">
        <f t="shared" si="209"/>
        <v>-0,718429059083659-0,695600235094964i</v>
      </c>
      <c r="BA253" t="str">
        <f t="shared" si="210"/>
        <v>0,481245155090048-0,876586048658291i</v>
      </c>
      <c r="BB253" t="str">
        <f t="shared" si="211"/>
        <v>0,972538972504617+0,23274008455714i</v>
      </c>
      <c r="BC253" t="str">
        <f t="shared" si="190"/>
        <v>0,0322806258716619+0,999478844795293i</v>
      </c>
      <c r="BD253" t="str">
        <f t="shared" si="191"/>
        <v>-0,955493965487585+0,295010647124489i</v>
      </c>
      <c r="BE253" t="str">
        <f t="shared" si="192"/>
        <v>-0,536806201404712-0,843705577872663i</v>
      </c>
      <c r="BF253" t="str">
        <f t="shared" si="193"/>
        <v>0,672046379740438-0,740509056985646i</v>
      </c>
      <c r="BH253" t="str">
        <f t="shared" si="194"/>
        <v>1,13877370960612+0,134364031920062i</v>
      </c>
      <c r="BJ253">
        <f t="shared" si="195"/>
        <v>1.1466731246366153</v>
      </c>
      <c r="BL253">
        <f t="shared" si="196"/>
        <v>0.19111218743943589</v>
      </c>
      <c r="BN253">
        <f t="shared" si="197"/>
        <v>-13.207716079415857</v>
      </c>
      <c r="BQ253" t="str">
        <f t="shared" si="198"/>
        <v>0,350800548325921-0,155361111018465i</v>
      </c>
      <c r="BS253">
        <f t="shared" si="199"/>
        <v>0.38366404512627794</v>
      </c>
      <c r="BU253">
        <f t="shared" si="200"/>
        <v>3.8366404512627794E-2</v>
      </c>
      <c r="BW253">
        <f t="shared" si="201"/>
        <v>-20.181088899011034</v>
      </c>
      <c r="BZ253" t="str">
        <f t="shared" si="202"/>
        <v>-0,315010417988547+0,778209996021213i</v>
      </c>
      <c r="CB253">
        <f t="shared" si="203"/>
        <v>0.83954890348844802</v>
      </c>
      <c r="CD253">
        <f t="shared" si="204"/>
        <v>0.209887225872112</v>
      </c>
      <c r="CF253">
        <f t="shared" si="205"/>
        <v>-12.800739839131282</v>
      </c>
    </row>
    <row r="254" spans="7:84" x14ac:dyDescent="0.3">
      <c r="G254">
        <v>249</v>
      </c>
      <c r="H254">
        <f t="shared" si="167"/>
        <v>4.3458698374658802</v>
      </c>
      <c r="J254">
        <f t="shared" si="212"/>
        <v>6.5350629854804124E-2</v>
      </c>
      <c r="K254">
        <f t="shared" si="168"/>
        <v>6.5350629854804124E-2</v>
      </c>
      <c r="L254">
        <f t="shared" si="169"/>
        <v>6.5350629854804124E-2</v>
      </c>
      <c r="M254">
        <f t="shared" si="170"/>
        <v>6.5350629854804124E-2</v>
      </c>
      <c r="N254">
        <f t="shared" si="171"/>
        <v>6.5350629854804124E-2</v>
      </c>
      <c r="O254">
        <f t="shared" si="206"/>
        <v>6.5350629854804124E-2</v>
      </c>
      <c r="P254">
        <f t="shared" si="207"/>
        <v>6.5350629854804124E-2</v>
      </c>
      <c r="Q254">
        <f t="shared" si="207"/>
        <v>6.5350629854804124E-2</v>
      </c>
      <c r="R254">
        <f t="shared" si="207"/>
        <v>6.5350629854804124E-2</v>
      </c>
      <c r="T254">
        <f t="shared" si="172"/>
        <v>6.5350629854804124E-2</v>
      </c>
      <c r="U254">
        <f t="shared" si="173"/>
        <v>0.13070125970960825</v>
      </c>
      <c r="V254">
        <f t="shared" si="162"/>
        <v>0.19605188956441238</v>
      </c>
      <c r="W254">
        <f t="shared" si="174"/>
        <v>0.26140251941921649</v>
      </c>
      <c r="X254">
        <f t="shared" si="175"/>
        <v>0.3267531492740206</v>
      </c>
      <c r="Y254">
        <f t="shared" si="176"/>
        <v>0.39210377912882471</v>
      </c>
      <c r="Z254">
        <f t="shared" si="177"/>
        <v>0.45745440898362882</v>
      </c>
      <c r="AA254">
        <f t="shared" si="178"/>
        <v>0.52280503883843299</v>
      </c>
      <c r="AB254">
        <f t="shared" si="179"/>
        <v>0.5881556686932371</v>
      </c>
      <c r="AD254">
        <f t="shared" si="163"/>
        <v>1.9052661765249016E-4</v>
      </c>
      <c r="AE254">
        <f t="shared" si="164"/>
        <v>3.8105323530498032E-4</v>
      </c>
      <c r="AF254">
        <f t="shared" si="180"/>
        <v>5.7157985295747051E-4</v>
      </c>
      <c r="AG254">
        <f t="shared" si="181"/>
        <v>7.6210647060996064E-4</v>
      </c>
      <c r="AH254">
        <f t="shared" si="182"/>
        <v>9.5263308826245077E-4</v>
      </c>
      <c r="AI254">
        <f t="shared" si="183"/>
        <v>1.1431597059149408E-3</v>
      </c>
      <c r="AJ254">
        <f t="shared" si="183"/>
        <v>1.333686323567431E-3</v>
      </c>
      <c r="AK254">
        <f t="shared" si="183"/>
        <v>1.5242129412199213E-3</v>
      </c>
      <c r="AL254">
        <f t="shared" si="183"/>
        <v>1.7147395588724113E-3</v>
      </c>
      <c r="AN254">
        <f t="shared" si="184"/>
        <v>1.3126094482672919</v>
      </c>
      <c r="AO254">
        <f t="shared" si="185"/>
        <v>2.6252188965345837</v>
      </c>
      <c r="AP254">
        <f t="shared" si="208"/>
        <v>3.9378283448018756</v>
      </c>
      <c r="AQ254">
        <f t="shared" si="186"/>
        <v>5.2504377930691675</v>
      </c>
      <c r="AR254">
        <f t="shared" si="165"/>
        <v>6.5630472413364593</v>
      </c>
      <c r="AS254">
        <f t="shared" si="166"/>
        <v>7.8756566896037503</v>
      </c>
      <c r="AT254">
        <f t="shared" si="166"/>
        <v>9.1882661378710431</v>
      </c>
      <c r="AU254">
        <f t="shared" si="166"/>
        <v>10.500875586138335</v>
      </c>
      <c r="AV254">
        <f t="shared" si="187"/>
        <v>11.813485034405625</v>
      </c>
      <c r="AX254" t="str">
        <f t="shared" si="188"/>
        <v>0,25532794786771+0,966854507688548i</v>
      </c>
      <c r="AY254" t="str">
        <f t="shared" si="189"/>
        <v>-0,869615278075328+0,493729954669524i</v>
      </c>
      <c r="AZ254" t="str">
        <f t="shared" si="209"/>
        <v>-0,699402116638473-0,714728395435374i</v>
      </c>
      <c r="BA254" t="str">
        <f t="shared" si="210"/>
        <v>0,51246146372406-0,858710223648114i</v>
      </c>
      <c r="BB254" t="str">
        <f t="shared" si="211"/>
        <v>0,961093584426367+0,276222957001183i</v>
      </c>
      <c r="BC254" t="str">
        <f t="shared" si="190"/>
        <v>-0,0216733584832465+0,99976510517824i</v>
      </c>
      <c r="BD254" t="str">
        <f t="shared" si="191"/>
        <v>-0,972161212716225+0,234312988308628i</v>
      </c>
      <c r="BE254" t="str">
        <f t="shared" si="192"/>
        <v>-0,474766496395589-0,880111796251054i</v>
      </c>
      <c r="BF254" t="str">
        <f t="shared" si="193"/>
        <v>0,729718902234167-0,683747265970521i</v>
      </c>
      <c r="BH254" t="str">
        <f t="shared" si="194"/>
        <v>1,15986560130434+0,163368800275767i</v>
      </c>
      <c r="BJ254">
        <f t="shared" si="195"/>
        <v>1.1713144658854946</v>
      </c>
      <c r="BL254">
        <f t="shared" si="196"/>
        <v>0.19521907764758242</v>
      </c>
      <c r="BN254">
        <f t="shared" si="197"/>
        <v>-13.11537734799435</v>
      </c>
      <c r="BQ254" t="str">
        <f t="shared" si="198"/>
        <v>0,420983435943443-0,16641216845894i</v>
      </c>
      <c r="BS254">
        <f t="shared" si="199"/>
        <v>0.45268097281634617</v>
      </c>
      <c r="BU254">
        <f t="shared" si="200"/>
        <v>4.5268097281634619E-2</v>
      </c>
      <c r="BW254">
        <f t="shared" si="201"/>
        <v>-19.46267750807813</v>
      </c>
      <c r="BZ254" t="str">
        <f t="shared" si="202"/>
        <v>-0,313689446846091+0,745856066922698i</v>
      </c>
      <c r="CB254">
        <f t="shared" si="203"/>
        <v>0.8091367879586262</v>
      </c>
      <c r="CD254">
        <f t="shared" si="204"/>
        <v>0.20228419698965655</v>
      </c>
      <c r="CF254">
        <f t="shared" si="205"/>
        <v>-12.960980355382121</v>
      </c>
    </row>
    <row r="255" spans="7:84" x14ac:dyDescent="0.3">
      <c r="G255">
        <v>250</v>
      </c>
      <c r="H255">
        <f t="shared" si="167"/>
        <v>4.3633231299858242</v>
      </c>
      <c r="J255">
        <f t="shared" si="212"/>
        <v>6.5778483455013595E-2</v>
      </c>
      <c r="K255">
        <f t="shared" si="168"/>
        <v>6.5778483455013595E-2</v>
      </c>
      <c r="L255">
        <f t="shared" si="169"/>
        <v>6.5778483455013595E-2</v>
      </c>
      <c r="M255">
        <f t="shared" si="170"/>
        <v>6.5778483455013595E-2</v>
      </c>
      <c r="N255">
        <f t="shared" si="171"/>
        <v>6.5778483455013595E-2</v>
      </c>
      <c r="O255">
        <f t="shared" si="206"/>
        <v>6.5778483455013595E-2</v>
      </c>
      <c r="P255">
        <f t="shared" si="207"/>
        <v>6.5778483455013595E-2</v>
      </c>
      <c r="Q255">
        <f t="shared" si="207"/>
        <v>6.5778483455013595E-2</v>
      </c>
      <c r="R255">
        <f t="shared" si="207"/>
        <v>6.5778483455013595E-2</v>
      </c>
      <c r="T255">
        <f t="shared" si="172"/>
        <v>6.5778483455013595E-2</v>
      </c>
      <c r="U255">
        <f t="shared" si="173"/>
        <v>0.13155696691002719</v>
      </c>
      <c r="V255">
        <f t="shared" si="162"/>
        <v>0.1973354503650408</v>
      </c>
      <c r="W255">
        <f t="shared" si="174"/>
        <v>0.26311393382005438</v>
      </c>
      <c r="X255">
        <f t="shared" si="175"/>
        <v>0.32889241727506796</v>
      </c>
      <c r="Y255">
        <f t="shared" si="176"/>
        <v>0.39467090073008154</v>
      </c>
      <c r="Z255">
        <f t="shared" si="177"/>
        <v>0.46044938418509512</v>
      </c>
      <c r="AA255">
        <f t="shared" si="178"/>
        <v>0.52622786764010876</v>
      </c>
      <c r="AB255">
        <f t="shared" si="179"/>
        <v>0.59200635109512234</v>
      </c>
      <c r="AD255">
        <f t="shared" si="163"/>
        <v>1.9177400424202215E-4</v>
      </c>
      <c r="AE255">
        <f t="shared" si="164"/>
        <v>3.835480084840443E-4</v>
      </c>
      <c r="AF255">
        <f t="shared" si="180"/>
        <v>5.7532201272606648E-4</v>
      </c>
      <c r="AG255">
        <f t="shared" si="181"/>
        <v>7.670960169680886E-4</v>
      </c>
      <c r="AH255">
        <f t="shared" si="182"/>
        <v>9.5887002121011072E-4</v>
      </c>
      <c r="AI255">
        <f t="shared" si="183"/>
        <v>1.1506440254521327E-3</v>
      </c>
      <c r="AJ255">
        <f t="shared" si="183"/>
        <v>1.3424180296941549E-3</v>
      </c>
      <c r="AK255">
        <f t="shared" si="183"/>
        <v>1.5341920339361772E-3</v>
      </c>
      <c r="AL255">
        <f t="shared" si="183"/>
        <v>1.7259660381781993E-3</v>
      </c>
      <c r="AN255">
        <f t="shared" si="184"/>
        <v>1.3212031631153034</v>
      </c>
      <c r="AO255">
        <f t="shared" si="185"/>
        <v>2.6424063262306068</v>
      </c>
      <c r="AP255">
        <f t="shared" si="208"/>
        <v>3.96360948934591</v>
      </c>
      <c r="AQ255">
        <f t="shared" si="186"/>
        <v>5.2848126524612136</v>
      </c>
      <c r="AR255">
        <f t="shared" si="165"/>
        <v>6.6060158155765167</v>
      </c>
      <c r="AS255">
        <f t="shared" si="166"/>
        <v>7.927218978691819</v>
      </c>
      <c r="AT255">
        <f t="shared" si="166"/>
        <v>9.2484221418071222</v>
      </c>
      <c r="AU255">
        <f t="shared" si="166"/>
        <v>10.569625304922427</v>
      </c>
      <c r="AV255">
        <f t="shared" si="187"/>
        <v>11.89082846803773</v>
      </c>
      <c r="AX255" t="str">
        <f t="shared" si="188"/>
        <v>0,247009750026321+0,969012994439153i</v>
      </c>
      <c r="AY255" t="str">
        <f t="shared" si="189"/>
        <v>-0,877972366783869+0,478711315057344i</v>
      </c>
      <c r="AZ255" t="str">
        <f t="shared" si="209"/>
        <v>-0,680745219724923-0,732520269904981i</v>
      </c>
      <c r="BA255" t="str">
        <f t="shared" si="210"/>
        <v>0,541670953672136-0,840590612574229i</v>
      </c>
      <c r="BB255" t="str">
        <f t="shared" si="211"/>
        <v>0,94834123345107+0,317252115732116i</v>
      </c>
      <c r="BC255" t="str">
        <f t="shared" si="190"/>
        <v>-0,0731718916433319+0,997319344178852i</v>
      </c>
      <c r="BD255" t="str">
        <f t="shared" si="191"/>
        <v>-0,984489574778615+0,175443088071951i</v>
      </c>
      <c r="BE255" t="str">
        <f t="shared" si="192"/>
        <v>-0,413185155895836-0,910647037521856i</v>
      </c>
      <c r="BF255" t="str">
        <f t="shared" si="193"/>
        <v>0,780368050633781-0,625320482272916i</v>
      </c>
      <c r="BH255" t="str">
        <f t="shared" si="194"/>
        <v>1,17830435064074+0,191865542749403i</v>
      </c>
      <c r="BJ255">
        <f t="shared" si="195"/>
        <v>1.1938230728350909</v>
      </c>
      <c r="BL255">
        <f t="shared" si="196"/>
        <v>0.19897051213918182</v>
      </c>
      <c r="BN255">
        <f t="shared" si="197"/>
        <v>-13.032712735321192</v>
      </c>
      <c r="BQ255" t="str">
        <f t="shared" si="198"/>
        <v>0,487825778956733-0,171339544794566i</v>
      </c>
      <c r="BS255">
        <f t="shared" si="199"/>
        <v>0.51704083999733752</v>
      </c>
      <c r="BU255">
        <f t="shared" si="200"/>
        <v>5.1704083999733752E-2</v>
      </c>
      <c r="BW255">
        <f t="shared" si="201"/>
        <v>-18.885351428472156</v>
      </c>
      <c r="BZ255" t="str">
        <f t="shared" si="202"/>
        <v>-0,311707836482471+0,715204039591516i</v>
      </c>
      <c r="CB255">
        <f t="shared" si="203"/>
        <v>0.78017856518402606</v>
      </c>
      <c r="CD255">
        <f t="shared" si="204"/>
        <v>0.19504464129600652</v>
      </c>
      <c r="CF255">
        <f t="shared" si="205"/>
        <v>-13.119259684286476</v>
      </c>
    </row>
    <row r="256" spans="7:84" x14ac:dyDescent="0.3">
      <c r="G256">
        <v>251</v>
      </c>
      <c r="H256">
        <f t="shared" si="167"/>
        <v>4.3807764225057673</v>
      </c>
      <c r="J256">
        <f t="shared" si="212"/>
        <v>6.6186300291952188E-2</v>
      </c>
      <c r="K256">
        <f t="shared" si="168"/>
        <v>6.6186300291952188E-2</v>
      </c>
      <c r="L256">
        <f t="shared" si="169"/>
        <v>6.6186300291952188E-2</v>
      </c>
      <c r="M256">
        <f t="shared" si="170"/>
        <v>6.6186300291952188E-2</v>
      </c>
      <c r="N256">
        <f t="shared" si="171"/>
        <v>6.6186300291952188E-2</v>
      </c>
      <c r="O256">
        <f t="shared" si="206"/>
        <v>6.6186300291952188E-2</v>
      </c>
      <c r="P256">
        <f t="shared" si="207"/>
        <v>6.6186300291952188E-2</v>
      </c>
      <c r="Q256">
        <f t="shared" si="207"/>
        <v>6.6186300291952188E-2</v>
      </c>
      <c r="R256">
        <f t="shared" si="207"/>
        <v>6.6186300291952188E-2</v>
      </c>
      <c r="T256">
        <f t="shared" si="172"/>
        <v>6.6186300291952188E-2</v>
      </c>
      <c r="U256">
        <f t="shared" si="173"/>
        <v>0.13237260058390438</v>
      </c>
      <c r="V256">
        <f t="shared" si="162"/>
        <v>0.19855890087585656</v>
      </c>
      <c r="W256">
        <f t="shared" si="174"/>
        <v>0.26474520116780875</v>
      </c>
      <c r="X256">
        <f t="shared" si="175"/>
        <v>0.33093150145976091</v>
      </c>
      <c r="Y256">
        <f t="shared" si="176"/>
        <v>0.39711780175171307</v>
      </c>
      <c r="Z256">
        <f t="shared" si="177"/>
        <v>0.46330410204366523</v>
      </c>
      <c r="AA256">
        <f t="shared" si="178"/>
        <v>0.52949040233561739</v>
      </c>
      <c r="AB256">
        <f t="shared" si="179"/>
        <v>0.59567670262756955</v>
      </c>
      <c r="AD256">
        <f t="shared" si="163"/>
        <v>1.9296297461210551E-4</v>
      </c>
      <c r="AE256">
        <f t="shared" si="164"/>
        <v>3.8592594922421102E-4</v>
      </c>
      <c r="AF256">
        <f t="shared" si="180"/>
        <v>5.7888892383631653E-4</v>
      </c>
      <c r="AG256">
        <f t="shared" si="181"/>
        <v>7.7185189844842204E-4</v>
      </c>
      <c r="AH256">
        <f t="shared" si="182"/>
        <v>9.6481487306052745E-4</v>
      </c>
      <c r="AI256">
        <f t="shared" si="183"/>
        <v>1.1577778476726328E-3</v>
      </c>
      <c r="AJ256">
        <f t="shared" si="183"/>
        <v>1.3507408222847384E-3</v>
      </c>
      <c r="AK256">
        <f t="shared" si="183"/>
        <v>1.5437037968968437E-3</v>
      </c>
      <c r="AL256">
        <f t="shared" si="183"/>
        <v>1.7366667715089492E-3</v>
      </c>
      <c r="AN256">
        <f t="shared" si="184"/>
        <v>1.3293944266810473</v>
      </c>
      <c r="AO256">
        <f t="shared" si="185"/>
        <v>2.6587888533620947</v>
      </c>
      <c r="AP256">
        <f t="shared" si="208"/>
        <v>3.9881832800431418</v>
      </c>
      <c r="AQ256">
        <f t="shared" si="186"/>
        <v>5.3175777067241894</v>
      </c>
      <c r="AR256">
        <f t="shared" si="165"/>
        <v>6.6469721334052361</v>
      </c>
      <c r="AS256">
        <f t="shared" si="166"/>
        <v>7.9763665600862819</v>
      </c>
      <c r="AT256">
        <f t="shared" si="166"/>
        <v>9.3057609867673303</v>
      </c>
      <c r="AU256">
        <f t="shared" si="166"/>
        <v>10.635155413448375</v>
      </c>
      <c r="AV256">
        <f t="shared" si="187"/>
        <v>11.964549840129422</v>
      </c>
      <c r="AX256" t="str">
        <f t="shared" si="188"/>
        <v>0,239064111217338+0,971003785125405i</v>
      </c>
      <c r="AY256" t="str">
        <f t="shared" si="189"/>
        <v>-0,885696701455729+0,464264313759352i</v>
      </c>
      <c r="AZ256" t="str">
        <f t="shared" si="209"/>
        <v>-0,662540700700621-0,749025914047792i</v>
      </c>
      <c r="BA256" t="str">
        <f t="shared" si="210"/>
        <v>0,568917293939116-0,822394742600531i</v>
      </c>
      <c r="BB256" t="str">
        <f t="shared" si="211"/>
        <v>0,934556115164077+0,355815777628577i</v>
      </c>
      <c r="BC256" t="str">
        <f t="shared" si="190"/>
        <v>-0,122079639830259+0,992520307872295i</v>
      </c>
      <c r="BD256" t="str">
        <f t="shared" si="191"/>
        <v>-0,992925836351584+0,11873619290472i</v>
      </c>
      <c r="BE256" t="str">
        <f t="shared" si="192"/>
        <v>-0,352666225313989-0,935749183020099i</v>
      </c>
      <c r="BF256" t="str">
        <f t="shared" si="193"/>
        <v>0,824306160929459-0,566144286426823i</v>
      </c>
      <c r="BH256" t="str">
        <f t="shared" si="194"/>
        <v>1,19430011816418+0,219663219865011i</v>
      </c>
      <c r="BJ256">
        <f t="shared" si="195"/>
        <v>1.2143330278010385</v>
      </c>
      <c r="BL256">
        <f t="shared" si="196"/>
        <v>0.20238883796683974</v>
      </c>
      <c r="BN256">
        <f t="shared" si="197"/>
        <v>-12.958734344600138</v>
      </c>
      <c r="BQ256" t="str">
        <f t="shared" si="198"/>
        <v>0,550934577597808-0,170973748804896i</v>
      </c>
      <c r="BS256">
        <f t="shared" si="199"/>
        <v>0.57685434173045347</v>
      </c>
      <c r="BU256">
        <f t="shared" si="200"/>
        <v>5.768543417304535E-2</v>
      </c>
      <c r="BW256">
        <f t="shared" si="201"/>
        <v>-18.409938256047635</v>
      </c>
      <c r="BZ256" t="str">
        <f t="shared" si="202"/>
        <v>-0,309173290939012+0,686242184836965i</v>
      </c>
      <c r="CB256">
        <f t="shared" si="203"/>
        <v>0.75267287720487852</v>
      </c>
      <c r="CD256">
        <f t="shared" si="204"/>
        <v>0.18816821930121963</v>
      </c>
      <c r="CF256">
        <f t="shared" si="205"/>
        <v>-13.275137162728907</v>
      </c>
    </row>
    <row r="257" spans="7:84" x14ac:dyDescent="0.3">
      <c r="G257">
        <v>252</v>
      </c>
      <c r="H257">
        <f t="shared" si="167"/>
        <v>4.3982297150257104</v>
      </c>
      <c r="J257">
        <f t="shared" si="212"/>
        <v>6.6573956140660751E-2</v>
      </c>
      <c r="K257">
        <f t="shared" si="168"/>
        <v>6.6573956140660751E-2</v>
      </c>
      <c r="L257">
        <f t="shared" si="169"/>
        <v>6.6573956140660751E-2</v>
      </c>
      <c r="M257">
        <f t="shared" si="170"/>
        <v>6.6573956140660751E-2</v>
      </c>
      <c r="N257">
        <f t="shared" si="171"/>
        <v>6.6573956140660751E-2</v>
      </c>
      <c r="O257">
        <f t="shared" si="206"/>
        <v>6.6573956140660751E-2</v>
      </c>
      <c r="P257">
        <f t="shared" si="207"/>
        <v>6.6573956140660751E-2</v>
      </c>
      <c r="Q257">
        <f t="shared" si="207"/>
        <v>6.6573956140660751E-2</v>
      </c>
      <c r="R257">
        <f t="shared" si="207"/>
        <v>6.6573956140660751E-2</v>
      </c>
      <c r="T257">
        <f t="shared" si="172"/>
        <v>6.6573956140660751E-2</v>
      </c>
      <c r="U257">
        <f t="shared" si="173"/>
        <v>0.1331479122813215</v>
      </c>
      <c r="V257">
        <f t="shared" si="162"/>
        <v>0.19972186842198225</v>
      </c>
      <c r="W257">
        <f t="shared" si="174"/>
        <v>0.266295824562643</v>
      </c>
      <c r="X257">
        <f t="shared" si="175"/>
        <v>0.33286978070330375</v>
      </c>
      <c r="Y257">
        <f t="shared" si="176"/>
        <v>0.3994437368439645</v>
      </c>
      <c r="Z257">
        <f t="shared" si="177"/>
        <v>0.46601769298462525</v>
      </c>
      <c r="AA257">
        <f t="shared" si="178"/>
        <v>0.532591649125286</v>
      </c>
      <c r="AB257">
        <f t="shared" si="179"/>
        <v>0.59916560526594675</v>
      </c>
      <c r="AD257">
        <f t="shared" si="163"/>
        <v>1.9409316659084767E-4</v>
      </c>
      <c r="AE257">
        <f t="shared" si="164"/>
        <v>3.8818633318169534E-4</v>
      </c>
      <c r="AF257">
        <f t="shared" si="180"/>
        <v>5.8227949977254301E-4</v>
      </c>
      <c r="AG257">
        <f t="shared" si="181"/>
        <v>7.7637266636339068E-4</v>
      </c>
      <c r="AH257">
        <f t="shared" si="182"/>
        <v>9.7046583295423835E-4</v>
      </c>
      <c r="AI257">
        <f t="shared" si="183"/>
        <v>1.164558999545086E-3</v>
      </c>
      <c r="AJ257">
        <f t="shared" si="183"/>
        <v>1.3586521661359337E-3</v>
      </c>
      <c r="AK257">
        <f t="shared" si="183"/>
        <v>1.5527453327267814E-3</v>
      </c>
      <c r="AL257">
        <f t="shared" si="183"/>
        <v>1.746838499317629E-3</v>
      </c>
      <c r="AN257">
        <f t="shared" si="184"/>
        <v>1.337180743826291</v>
      </c>
      <c r="AO257">
        <f t="shared" si="185"/>
        <v>2.6743614876525821</v>
      </c>
      <c r="AP257">
        <f t="shared" si="208"/>
        <v>4.0115422314788729</v>
      </c>
      <c r="AQ257">
        <f t="shared" si="186"/>
        <v>5.3487229753051642</v>
      </c>
      <c r="AR257">
        <f t="shared" si="165"/>
        <v>6.6859037191314545</v>
      </c>
      <c r="AS257">
        <f t="shared" si="166"/>
        <v>8.0230844629577458</v>
      </c>
      <c r="AT257">
        <f t="shared" si="166"/>
        <v>9.3602652067840371</v>
      </c>
      <c r="AU257">
        <f t="shared" si="166"/>
        <v>10.697445950610328</v>
      </c>
      <c r="AV257">
        <f t="shared" si="187"/>
        <v>12.034626694436618</v>
      </c>
      <c r="AX257" t="str">
        <f t="shared" si="188"/>
        <v>0,231496397390455+0,972835761058998i</v>
      </c>
      <c r="AY257" t="str">
        <f t="shared" si="189"/>
        <v>-0,892818835990481+0,450415947875519i</v>
      </c>
      <c r="AZ257" t="str">
        <f t="shared" si="209"/>
        <v>-0,644865085498727-0,764296422538219i</v>
      </c>
      <c r="BA257" t="str">
        <f t="shared" si="210"/>
        <v>0,594250947798795-0,804279684587541i</v>
      </c>
      <c r="BB257" t="str">
        <f t="shared" si="211"/>
        <v>0,919998992621296+0,391920723585524i</v>
      </c>
      <c r="BC257" t="str">
        <f t="shared" si="190"/>
        <v>-0,168298043009439+0,985736155732959i</v>
      </c>
      <c r="BD257" t="str">
        <f t="shared" si="191"/>
        <v>-0,997919773910394+0,0644680140738692i</v>
      </c>
      <c r="BE257" t="str">
        <f t="shared" si="192"/>
        <v>-0,293731622080468-0,955887929722924i</v>
      </c>
      <c r="BF257" t="str">
        <f t="shared" si="193"/>
        <v>0,861924149287827-0,507037238153625i</v>
      </c>
      <c r="BH257" t="str">
        <f t="shared" si="194"/>
        <v>1,20806241632134+0,246596325394281i</v>
      </c>
      <c r="BJ257">
        <f t="shared" si="195"/>
        <v>1.2329738640482681</v>
      </c>
      <c r="BL257">
        <f t="shared" si="196"/>
        <v>0.20549564400804468</v>
      </c>
      <c r="BN257">
        <f t="shared" si="197"/>
        <v>-12.892573709714451</v>
      </c>
      <c r="BQ257" t="str">
        <f t="shared" si="198"/>
        <v>0,610037126608864-0,16612467267544i</v>
      </c>
      <c r="BS257">
        <f t="shared" si="199"/>
        <v>0.63225208794650978</v>
      </c>
      <c r="BU257">
        <f t="shared" si="200"/>
        <v>6.3225208794650975E-2</v>
      </c>
      <c r="BW257">
        <f t="shared" si="201"/>
        <v>-18.011697190969681</v>
      </c>
      <c r="BZ257" t="str">
        <f t="shared" si="202"/>
        <v>-0,306187524098753+0,658955286396298i</v>
      </c>
      <c r="CB257">
        <f t="shared" si="203"/>
        <v>0.72661741610241604</v>
      </c>
      <c r="CD257">
        <f t="shared" si="204"/>
        <v>0.18165435402560401</v>
      </c>
      <c r="CF257">
        <f t="shared" si="205"/>
        <v>-13.428141795138583</v>
      </c>
    </row>
    <row r="258" spans="7:84" x14ac:dyDescent="0.3">
      <c r="G258">
        <v>253</v>
      </c>
      <c r="H258">
        <f t="shared" si="167"/>
        <v>4.4156830075456535</v>
      </c>
      <c r="J258">
        <f t="shared" si="212"/>
        <v>6.6941332917412485E-2</v>
      </c>
      <c r="K258">
        <f t="shared" si="168"/>
        <v>6.6941332917412485E-2</v>
      </c>
      <c r="L258">
        <f t="shared" si="169"/>
        <v>6.6941332917412485E-2</v>
      </c>
      <c r="M258">
        <f t="shared" si="170"/>
        <v>6.6941332917412485E-2</v>
      </c>
      <c r="N258">
        <f t="shared" si="171"/>
        <v>6.6941332917412485E-2</v>
      </c>
      <c r="O258">
        <f t="shared" si="206"/>
        <v>6.6941332917412485E-2</v>
      </c>
      <c r="P258">
        <f t="shared" si="207"/>
        <v>6.6941332917412485E-2</v>
      </c>
      <c r="Q258">
        <f t="shared" si="207"/>
        <v>6.6941332917412485E-2</v>
      </c>
      <c r="R258">
        <f t="shared" si="207"/>
        <v>6.6941332917412485E-2</v>
      </c>
      <c r="T258">
        <f t="shared" si="172"/>
        <v>6.6941332917412485E-2</v>
      </c>
      <c r="U258">
        <f t="shared" si="173"/>
        <v>0.13388266583482497</v>
      </c>
      <c r="V258">
        <f t="shared" si="162"/>
        <v>0.20082399875223744</v>
      </c>
      <c r="W258">
        <f t="shared" si="174"/>
        <v>0.26776533166964994</v>
      </c>
      <c r="X258">
        <f t="shared" si="175"/>
        <v>0.33470666458706244</v>
      </c>
      <c r="Y258">
        <f t="shared" si="176"/>
        <v>0.40164799750447494</v>
      </c>
      <c r="Z258">
        <f t="shared" si="177"/>
        <v>0.46858933042188744</v>
      </c>
      <c r="AA258">
        <f t="shared" si="178"/>
        <v>0.53553066333929988</v>
      </c>
      <c r="AB258">
        <f t="shared" si="179"/>
        <v>0.60247199625671233</v>
      </c>
      <c r="AD258">
        <f t="shared" si="163"/>
        <v>1.9516423591082357E-4</v>
      </c>
      <c r="AE258">
        <f t="shared" si="164"/>
        <v>3.9032847182164714E-4</v>
      </c>
      <c r="AF258">
        <f t="shared" si="180"/>
        <v>5.8549270773247068E-4</v>
      </c>
      <c r="AG258">
        <f t="shared" si="181"/>
        <v>7.8065694364329427E-4</v>
      </c>
      <c r="AH258">
        <f t="shared" si="182"/>
        <v>9.7582117955411786E-4</v>
      </c>
      <c r="AI258">
        <f t="shared" si="183"/>
        <v>1.1709854154649416E-3</v>
      </c>
      <c r="AJ258">
        <f t="shared" si="183"/>
        <v>1.3661496513757651E-3</v>
      </c>
      <c r="AK258">
        <f t="shared" si="183"/>
        <v>1.5613138872865885E-3</v>
      </c>
      <c r="AL258">
        <f t="shared" si="183"/>
        <v>1.756478123197412E-3</v>
      </c>
      <c r="AN258">
        <f t="shared" si="184"/>
        <v>1.3445597427634046</v>
      </c>
      <c r="AO258">
        <f t="shared" si="185"/>
        <v>2.6891194855268092</v>
      </c>
      <c r="AP258">
        <f t="shared" si="208"/>
        <v>4.0336792282902136</v>
      </c>
      <c r="AQ258">
        <f t="shared" si="186"/>
        <v>5.3782389710536185</v>
      </c>
      <c r="AR258">
        <f t="shared" si="165"/>
        <v>6.7227987138170233</v>
      </c>
      <c r="AS258">
        <f t="shared" si="166"/>
        <v>8.067358456580429</v>
      </c>
      <c r="AT258">
        <f t="shared" si="166"/>
        <v>9.4119181993438321</v>
      </c>
      <c r="AU258">
        <f t="shared" si="166"/>
        <v>10.756477942107237</v>
      </c>
      <c r="AV258">
        <f t="shared" si="187"/>
        <v>12.10103768487064</v>
      </c>
      <c r="AX258" t="str">
        <f t="shared" si="188"/>
        <v>0,224311606070914+0,974517472076251i</v>
      </c>
      <c r="AY258" t="str">
        <f t="shared" si="189"/>
        <v>-0,899368606763774+0,437191158611183i</v>
      </c>
      <c r="AZ258" t="str">
        <f t="shared" si="209"/>
        <v>-0,6277892393368-0,778383370180095i</v>
      </c>
      <c r="BA258" t="str">
        <f t="shared" si="210"/>
        <v>0,617727781664423-0,786392006419159i</v>
      </c>
      <c r="BB258" t="str">
        <f t="shared" si="211"/>
        <v>0,90491626097634+0,425589662257674i</v>
      </c>
      <c r="BC258" t="str">
        <f t="shared" si="190"/>
        <v>-0,211761341945846+0,977321407755552i</v>
      </c>
      <c r="BD258" t="str">
        <f t="shared" si="191"/>
        <v>-0,999917314407549+0,0128594069845963i</v>
      </c>
      <c r="BE258" t="str">
        <f t="shared" si="192"/>
        <v>-0,236824775519901-0,971552379287884i</v>
      </c>
      <c r="BF258" t="str">
        <f t="shared" si="193"/>
        <v>0,893672222899042-0,448720356144764i</v>
      </c>
      <c r="BH258" t="str">
        <f t="shared" si="194"/>
        <v>1,2197978026111+0,272522916345854i</v>
      </c>
      <c r="BJ258">
        <f t="shared" si="195"/>
        <v>1.2498701609321334</v>
      </c>
      <c r="BL258">
        <f t="shared" si="196"/>
        <v>0.20831169348868891</v>
      </c>
      <c r="BN258">
        <f t="shared" si="197"/>
        <v>-12.833463417591329</v>
      </c>
      <c r="BQ258" t="str">
        <f t="shared" si="198"/>
        <v>0,664966593636849-0,157569004346646i</v>
      </c>
      <c r="BS258">
        <f t="shared" si="199"/>
        <v>0.68338024684928345</v>
      </c>
      <c r="BU258">
        <f t="shared" si="200"/>
        <v>6.8338024684928347E-2</v>
      </c>
      <c r="BW258">
        <f t="shared" si="201"/>
        <v>-17.673975699941895</v>
      </c>
      <c r="BZ258" t="str">
        <f t="shared" si="202"/>
        <v>-0,30284624002966+0,633325260507339i</v>
      </c>
      <c r="CB258">
        <f t="shared" si="203"/>
        <v>0.70200906738929747</v>
      </c>
      <c r="CD258">
        <f t="shared" si="204"/>
        <v>0.17550226684732437</v>
      </c>
      <c r="CF258">
        <f t="shared" si="205"/>
        <v>-13.577772609937757</v>
      </c>
    </row>
    <row r="259" spans="7:84" x14ac:dyDescent="0.3">
      <c r="G259">
        <v>254</v>
      </c>
      <c r="H259">
        <f t="shared" si="167"/>
        <v>4.4331363000655974</v>
      </c>
      <c r="J259">
        <f t="shared" si="212"/>
        <v>6.7288318715682333E-2</v>
      </c>
      <c r="K259">
        <f t="shared" si="168"/>
        <v>6.7288318715682333E-2</v>
      </c>
      <c r="L259">
        <f t="shared" si="169"/>
        <v>6.7288318715682333E-2</v>
      </c>
      <c r="M259">
        <f t="shared" si="170"/>
        <v>6.7288318715682333E-2</v>
      </c>
      <c r="N259">
        <f t="shared" si="171"/>
        <v>6.7288318715682333E-2</v>
      </c>
      <c r="O259">
        <f t="shared" si="206"/>
        <v>6.7288318715682333E-2</v>
      </c>
      <c r="P259">
        <f t="shared" si="207"/>
        <v>6.7288318715682333E-2</v>
      </c>
      <c r="Q259">
        <f t="shared" si="207"/>
        <v>6.7288318715682333E-2</v>
      </c>
      <c r="R259">
        <f t="shared" si="207"/>
        <v>6.7288318715682333E-2</v>
      </c>
      <c r="T259">
        <f t="shared" si="172"/>
        <v>6.7288318715682333E-2</v>
      </c>
      <c r="U259">
        <f t="shared" si="173"/>
        <v>0.13457663743136467</v>
      </c>
      <c r="V259">
        <f t="shared" si="162"/>
        <v>0.201864956147047</v>
      </c>
      <c r="W259">
        <f t="shared" si="174"/>
        <v>0.26915327486272933</v>
      </c>
      <c r="X259">
        <f t="shared" si="175"/>
        <v>0.33644159357841164</v>
      </c>
      <c r="Y259">
        <f t="shared" si="176"/>
        <v>0.40372991229409394</v>
      </c>
      <c r="Z259">
        <f t="shared" si="177"/>
        <v>0.47101823100977624</v>
      </c>
      <c r="AA259">
        <f t="shared" si="178"/>
        <v>0.53830654972545855</v>
      </c>
      <c r="AB259">
        <f t="shared" si="179"/>
        <v>0.60559486844114085</v>
      </c>
      <c r="AD259">
        <f t="shared" si="163"/>
        <v>1.9617585631394267E-4</v>
      </c>
      <c r="AE259">
        <f t="shared" si="164"/>
        <v>3.9235171262788534E-4</v>
      </c>
      <c r="AF259">
        <f t="shared" si="180"/>
        <v>5.8852756894182793E-4</v>
      </c>
      <c r="AG259">
        <f t="shared" si="181"/>
        <v>7.8470342525577069E-4</v>
      </c>
      <c r="AH259">
        <f t="shared" si="182"/>
        <v>9.8087928156971311E-4</v>
      </c>
      <c r="AI259">
        <f t="shared" si="183"/>
        <v>1.1770551378836559E-3</v>
      </c>
      <c r="AJ259">
        <f t="shared" si="183"/>
        <v>1.3732309941975984E-3</v>
      </c>
      <c r="AK259">
        <f t="shared" si="183"/>
        <v>1.5694068505115409E-3</v>
      </c>
      <c r="AL259">
        <f t="shared" si="183"/>
        <v>1.7655827068254835E-3</v>
      </c>
      <c r="AN259">
        <f t="shared" si="184"/>
        <v>1.3515291757778303</v>
      </c>
      <c r="AO259">
        <f t="shared" si="185"/>
        <v>2.7030583515556605</v>
      </c>
      <c r="AP259">
        <f t="shared" si="208"/>
        <v>4.0545875273334904</v>
      </c>
      <c r="AQ259">
        <f t="shared" si="186"/>
        <v>5.4061167031113211</v>
      </c>
      <c r="AR259">
        <f t="shared" si="165"/>
        <v>6.7576458788891491</v>
      </c>
      <c r="AS259">
        <f t="shared" si="166"/>
        <v>8.1091750546669807</v>
      </c>
      <c r="AT259">
        <f t="shared" si="166"/>
        <v>9.4607042304448097</v>
      </c>
      <c r="AU259">
        <f t="shared" si="166"/>
        <v>10.812233406222639</v>
      </c>
      <c r="AV259">
        <f t="shared" si="187"/>
        <v>12.163762582000468</v>
      </c>
      <c r="AX259" t="str">
        <f t="shared" si="188"/>
        <v>0,217514379089666+0,976057116612157i</v>
      </c>
      <c r="AY259" t="str">
        <f t="shared" si="189"/>
        <v>-0,905374989778474+0,424612915351886i</v>
      </c>
      <c r="AZ259" t="str">
        <f t="shared" si="209"/>
        <v>-0,611378536579622-0,791338287339719i</v>
      </c>
      <c r="BA259" t="str">
        <f t="shared" si="210"/>
        <v>0,639407744232744-0,768867827793044i</v>
      </c>
      <c r="BB259" t="str">
        <f t="shared" si="211"/>
        <v>0,889539293523441+0,456858671010869i</v>
      </c>
      <c r="BC259" t="str">
        <f t="shared" si="190"/>
        <v>-0,25243257001952+0,967614488106364i</v>
      </c>
      <c r="BD259" t="str">
        <f t="shared" si="191"/>
        <v>-0,99935472098305-0,0359185418536268i</v>
      </c>
      <c r="BE259" t="str">
        <f t="shared" si="192"/>
        <v>-0,182315473230392-0,983240086764559i</v>
      </c>
      <c r="BF259" t="str">
        <f t="shared" si="193"/>
        <v>0,920042247066755-0,391819172083701i</v>
      </c>
      <c r="BH259" t="str">
        <f t="shared" si="194"/>
        <v>1,22970789048775+0,297322587842149i</v>
      </c>
      <c r="BJ259">
        <f t="shared" si="195"/>
        <v>1.2651411846782101</v>
      </c>
      <c r="BL259">
        <f t="shared" si="196"/>
        <v>0.21085686411303503</v>
      </c>
      <c r="BN259">
        <f t="shared" si="197"/>
        <v>-12.780722479742719</v>
      </c>
      <c r="BQ259" t="str">
        <f t="shared" si="198"/>
        <v>0,715647373321548-0,146040724753374i</v>
      </c>
      <c r="BS259">
        <f t="shared" si="199"/>
        <v>0.73039650617217633</v>
      </c>
      <c r="BU259">
        <f t="shared" si="200"/>
        <v>7.3039650617217636E-2</v>
      </c>
      <c r="BW259">
        <f t="shared" si="201"/>
        <v>-17.385013042302159</v>
      </c>
      <c r="BZ259" t="str">
        <f t="shared" si="202"/>
        <v>-0,29923914726843+0,609331744624324i</v>
      </c>
      <c r="CB259">
        <f t="shared" si="203"/>
        <v>0.6788440485596523</v>
      </c>
      <c r="CD259">
        <f t="shared" si="204"/>
        <v>0.16971101213991308</v>
      </c>
      <c r="CF259">
        <f t="shared" si="205"/>
        <v>-13.72349967770263</v>
      </c>
    </row>
    <row r="260" spans="7:84" x14ac:dyDescent="0.3">
      <c r="G260">
        <v>255</v>
      </c>
      <c r="H260">
        <f t="shared" si="167"/>
        <v>4.4505895925855405</v>
      </c>
      <c r="J260">
        <f t="shared" si="212"/>
        <v>6.7614807840234784E-2</v>
      </c>
      <c r="K260">
        <f t="shared" si="168"/>
        <v>6.7614807840234784E-2</v>
      </c>
      <c r="L260">
        <f t="shared" si="169"/>
        <v>6.7614807840234784E-2</v>
      </c>
      <c r="M260">
        <f t="shared" si="170"/>
        <v>6.7614807840234784E-2</v>
      </c>
      <c r="N260">
        <f t="shared" si="171"/>
        <v>6.7614807840234784E-2</v>
      </c>
      <c r="O260">
        <f t="shared" si="206"/>
        <v>6.7614807840234784E-2</v>
      </c>
      <c r="P260">
        <f t="shared" si="207"/>
        <v>6.7614807840234784E-2</v>
      </c>
      <c r="Q260">
        <f t="shared" si="207"/>
        <v>6.7614807840234784E-2</v>
      </c>
      <c r="R260">
        <f t="shared" si="207"/>
        <v>6.7614807840234784E-2</v>
      </c>
      <c r="T260">
        <f t="shared" si="172"/>
        <v>6.7614807840234784E-2</v>
      </c>
      <c r="U260">
        <f t="shared" si="173"/>
        <v>0.13522961568046957</v>
      </c>
      <c r="V260">
        <f t="shared" si="162"/>
        <v>0.20284442352070436</v>
      </c>
      <c r="W260">
        <f t="shared" si="174"/>
        <v>0.27045923136093913</v>
      </c>
      <c r="X260">
        <f t="shared" si="175"/>
        <v>0.3380740392011739</v>
      </c>
      <c r="Y260">
        <f t="shared" si="176"/>
        <v>0.40568884704140867</v>
      </c>
      <c r="Z260">
        <f t="shared" si="177"/>
        <v>0.47330365488164344</v>
      </c>
      <c r="AA260">
        <f t="shared" si="178"/>
        <v>0.54091846272187827</v>
      </c>
      <c r="AB260">
        <f t="shared" si="179"/>
        <v>0.60853327056211304</v>
      </c>
      <c r="AD260">
        <f t="shared" si="163"/>
        <v>1.9712771965083029E-4</v>
      </c>
      <c r="AE260">
        <f t="shared" si="164"/>
        <v>3.9425543930166057E-4</v>
      </c>
      <c r="AF260">
        <f t="shared" si="180"/>
        <v>5.9138315895249083E-4</v>
      </c>
      <c r="AG260">
        <f t="shared" si="181"/>
        <v>7.8851087860332114E-4</v>
      </c>
      <c r="AH260">
        <f t="shared" si="182"/>
        <v>9.8563859825415135E-4</v>
      </c>
      <c r="AI260">
        <f t="shared" si="183"/>
        <v>1.1827663179049817E-3</v>
      </c>
      <c r="AJ260">
        <f t="shared" si="183"/>
        <v>1.3798940375558118E-3</v>
      </c>
      <c r="AK260">
        <f t="shared" si="183"/>
        <v>1.5770217572066423E-3</v>
      </c>
      <c r="AL260">
        <f t="shared" si="183"/>
        <v>1.7741494768574724E-3</v>
      </c>
      <c r="AN260">
        <f t="shared" si="184"/>
        <v>1.3580869199127563</v>
      </c>
      <c r="AO260">
        <f t="shared" si="185"/>
        <v>2.7161738398255126</v>
      </c>
      <c r="AP260">
        <f t="shared" si="208"/>
        <v>4.0742607597382685</v>
      </c>
      <c r="AQ260">
        <f t="shared" si="186"/>
        <v>5.4323476796510253</v>
      </c>
      <c r="AR260">
        <f t="shared" si="165"/>
        <v>6.7904345995637803</v>
      </c>
      <c r="AS260">
        <f t="shared" si="166"/>
        <v>8.148521519476537</v>
      </c>
      <c r="AT260">
        <f t="shared" si="166"/>
        <v>9.5066084393892911</v>
      </c>
      <c r="AU260">
        <f t="shared" si="166"/>
        <v>10.864695359302051</v>
      </c>
      <c r="AV260">
        <f t="shared" si="187"/>
        <v>12.222782279214805</v>
      </c>
      <c r="AX260" t="str">
        <f t="shared" si="188"/>
        <v>0,211109015155642+0,977462522923521i</v>
      </c>
      <c r="AY260" t="str">
        <f t="shared" si="189"/>
        <v>-0,91086596744003+0,412702301131868i</v>
      </c>
      <c r="AZ260" t="str">
        <f t="shared" si="209"/>
        <v>-0,595693049805754-0,803212170234689i</v>
      </c>
      <c r="BA260" t="str">
        <f t="shared" si="210"/>
        <v>0,659353621280922-0,75183296157041i</v>
      </c>
      <c r="BB260" t="str">
        <f t="shared" si="211"/>
        <v>0,874084037061598+0,48577473807733i</v>
      </c>
      <c r="BC260" t="str">
        <f t="shared" si="190"/>
        <v>-0,290299580826238+0,956935814656401i</v>
      </c>
      <c r="BD260" t="str">
        <f t="shared" si="191"/>
        <v>-0,996653754278244-0,0817391832787779i</v>
      </c>
      <c r="BE260" t="str">
        <f t="shared" si="192"/>
        <v>-0,130505604207468-0,991447571619621i</v>
      </c>
      <c r="BF260" t="str">
        <f t="shared" si="193"/>
        <v>0,941551935125182-0,336867857567364i</v>
      </c>
      <c r="BH260" t="str">
        <f t="shared" si="194"/>
        <v>1,23798765625238+0,32089443032762i</v>
      </c>
      <c r="BJ260">
        <f t="shared" si="195"/>
        <v>1.2789005717601929</v>
      </c>
      <c r="BL260">
        <f t="shared" si="196"/>
        <v>0.21315009529336548</v>
      </c>
      <c r="BN260">
        <f t="shared" si="197"/>
        <v>-12.73374460184016</v>
      </c>
      <c r="BQ260" t="str">
        <f t="shared" si="198"/>
        <v>0,76208065206561-0,132224367481742i</v>
      </c>
      <c r="BS260">
        <f t="shared" si="199"/>
        <v>0.77346635583501111</v>
      </c>
      <c r="BU260">
        <f t="shared" si="200"/>
        <v>7.7346635583501105E-2</v>
      </c>
      <c r="BW260">
        <f t="shared" si="201"/>
        <v>-17.136185637812414</v>
      </c>
      <c r="BZ260" t="str">
        <f t="shared" si="202"/>
        <v>-0,295450002090142+0,5869526538207i</v>
      </c>
      <c r="CB260">
        <f t="shared" si="203"/>
        <v>0.65711804233503401</v>
      </c>
      <c r="CD260">
        <f t="shared" si="204"/>
        <v>0.1642795105837585</v>
      </c>
      <c r="CF260">
        <f t="shared" si="205"/>
        <v>-13.864765909805918</v>
      </c>
    </row>
    <row r="261" spans="7:84" x14ac:dyDescent="0.3">
      <c r="G261">
        <v>256</v>
      </c>
      <c r="H261">
        <f t="shared" si="167"/>
        <v>4.4680428851054836</v>
      </c>
      <c r="J261">
        <f t="shared" si="212"/>
        <v>6.7920700839319753E-2</v>
      </c>
      <c r="K261">
        <f t="shared" si="168"/>
        <v>6.7920700839319753E-2</v>
      </c>
      <c r="L261">
        <f t="shared" si="169"/>
        <v>6.7920700839319753E-2</v>
      </c>
      <c r="M261">
        <f t="shared" si="170"/>
        <v>6.7920700839319753E-2</v>
      </c>
      <c r="N261">
        <f t="shared" si="171"/>
        <v>6.7920700839319753E-2</v>
      </c>
      <c r="O261">
        <f t="shared" si="206"/>
        <v>6.7920700839319753E-2</v>
      </c>
      <c r="P261">
        <f t="shared" si="207"/>
        <v>6.7920700839319753E-2</v>
      </c>
      <c r="Q261">
        <f t="shared" si="207"/>
        <v>6.7920700839319753E-2</v>
      </c>
      <c r="R261">
        <f t="shared" si="207"/>
        <v>6.7920700839319753E-2</v>
      </c>
      <c r="T261">
        <f t="shared" si="172"/>
        <v>6.7920700839319753E-2</v>
      </c>
      <c r="U261">
        <f t="shared" si="173"/>
        <v>0.13584140167863951</v>
      </c>
      <c r="V261">
        <f t="shared" ref="V261:V324" si="213">J261+K261+L261</f>
        <v>0.20376210251795926</v>
      </c>
      <c r="W261">
        <f t="shared" si="174"/>
        <v>0.27168280335727901</v>
      </c>
      <c r="X261">
        <f t="shared" si="175"/>
        <v>0.33960350419659879</v>
      </c>
      <c r="Y261">
        <f t="shared" si="176"/>
        <v>0.40752420503591857</v>
      </c>
      <c r="Z261">
        <f t="shared" si="177"/>
        <v>0.47544490587523836</v>
      </c>
      <c r="AA261">
        <f t="shared" si="178"/>
        <v>0.54336560671455814</v>
      </c>
      <c r="AB261">
        <f t="shared" si="179"/>
        <v>0.61128630755387792</v>
      </c>
      <c r="AD261">
        <f t="shared" ref="AD261:AD324" si="214">T261/$C$2+$C$10</f>
        <v>1.9801953597469316E-4</v>
      </c>
      <c r="AE261">
        <f t="shared" ref="AE261:AE324" si="215">U261/$C$2+2*$C$10</f>
        <v>3.9603907194938633E-4</v>
      </c>
      <c r="AF261">
        <f t="shared" si="180"/>
        <v>5.9405860792407952E-4</v>
      </c>
      <c r="AG261">
        <f t="shared" si="181"/>
        <v>7.9207814389877266E-4</v>
      </c>
      <c r="AH261">
        <f t="shared" si="182"/>
        <v>9.900976798734658E-4</v>
      </c>
      <c r="AI261">
        <f t="shared" si="183"/>
        <v>1.188117215848159E-3</v>
      </c>
      <c r="AJ261">
        <f t="shared" si="183"/>
        <v>1.3861367518228523E-3</v>
      </c>
      <c r="AK261">
        <f t="shared" si="183"/>
        <v>1.5841562877975455E-3</v>
      </c>
      <c r="AL261">
        <f t="shared" ref="AL261:AL324" si="216">AB261/$C$2+3*$C$10</f>
        <v>1.7821758237722388E-3</v>
      </c>
      <c r="AN261">
        <f t="shared" si="184"/>
        <v>1.3642309776157935</v>
      </c>
      <c r="AO261">
        <f t="shared" si="185"/>
        <v>2.728461955231587</v>
      </c>
      <c r="AP261">
        <f t="shared" si="208"/>
        <v>4.0926929328473802</v>
      </c>
      <c r="AQ261">
        <f t="shared" si="186"/>
        <v>5.4569239104631739</v>
      </c>
      <c r="AR261">
        <f t="shared" ref="AR261:AR324" si="217">2*PI()*$C$8*AH261</f>
        <v>6.8211548880789676</v>
      </c>
      <c r="AS261">
        <f t="shared" ref="AS261:AU324" si="218">2*PI()*$C$8*AI261</f>
        <v>8.1853858656947605</v>
      </c>
      <c r="AT261">
        <f t="shared" si="218"/>
        <v>9.5496168433105559</v>
      </c>
      <c r="AU261">
        <f t="shared" si="218"/>
        <v>10.91384782092635</v>
      </c>
      <c r="AV261">
        <f t="shared" si="187"/>
        <v>12.278078798542143</v>
      </c>
      <c r="AX261" t="str">
        <f t="shared" si="188"/>
        <v>0,205099482185213+0,978741131457832i</v>
      </c>
      <c r="AY261" t="str">
        <f t="shared" si="189"/>
        <v>-0,915868404814715+0,401478598510743i</v>
      </c>
      <c r="AZ261" t="str">
        <f t="shared" si="209"/>
        <v>-0,580787753339805-0,814055026131835i</v>
      </c>
      <c r="BA261" t="str">
        <f t="shared" si="210"/>
        <v>0,6776298698757-0,735403127170562i</v>
      </c>
      <c r="BB261" t="str">
        <f t="shared" si="211"/>
        <v>0,858750824189284+0,512393424971697i</v>
      </c>
      <c r="BC261" t="str">
        <f t="shared" si="190"/>
        <v>-0,325371171141005+0,945586379444169i</v>
      </c>
      <c r="BD261" t="str">
        <f t="shared" si="191"/>
        <v>-0,992217741627317-0,124514871400919i</v>
      </c>
      <c r="BE261" t="str">
        <f t="shared" si="192"/>
        <v>-0,0816355189044825-0,996662250741542i</v>
      </c>
      <c r="BF261" t="str">
        <f t="shared" si="193"/>
        <v>0,958730936316856-0,28431495168036i</v>
      </c>
      <c r="BH261" t="str">
        <f t="shared" si="194"/>
        <v>1,24482401809568+0,343155001637875i</v>
      </c>
      <c r="BJ261">
        <f t="shared" si="195"/>
        <v>1.2912560517484377</v>
      </c>
      <c r="BL261">
        <f t="shared" si="196"/>
        <v>0.21520934195807295</v>
      </c>
      <c r="BN261">
        <f t="shared" si="197"/>
        <v>-12.691988717649213</v>
      </c>
      <c r="BQ261" t="str">
        <f t="shared" si="198"/>
        <v>0,804330522739728-0,116750692740777i</v>
      </c>
      <c r="BS261">
        <f t="shared" si="199"/>
        <v>0.81275969023212247</v>
      </c>
      <c r="BU261">
        <f t="shared" si="200"/>
        <v>8.1275969023212241E-2</v>
      </c>
      <c r="BW261">
        <f t="shared" si="201"/>
        <v>-16.920978351970156</v>
      </c>
      <c r="BZ261" t="str">
        <f t="shared" si="202"/>
        <v>-0,291556675969307+0,56616470383674i</v>
      </c>
      <c r="CB261">
        <f t="shared" si="203"/>
        <v>0.6368263241833011</v>
      </c>
      <c r="CD261">
        <f t="shared" si="204"/>
        <v>0.15920658104582527</v>
      </c>
      <c r="CF261">
        <f t="shared" si="205"/>
        <v>-14.000989753332592</v>
      </c>
    </row>
    <row r="262" spans="7:84" x14ac:dyDescent="0.3">
      <c r="G262">
        <v>257</v>
      </c>
      <c r="H262">
        <f t="shared" ref="H262:H325" si="219">RADIANS(G262)</f>
        <v>4.4854961776254267</v>
      </c>
      <c r="J262">
        <f t="shared" si="212"/>
        <v>6.8205904534966472E-2</v>
      </c>
      <c r="K262">
        <f t="shared" ref="K262:K325" si="220">ABS((SIN(H262))*$C$5)</f>
        <v>6.8205904534966472E-2</v>
      </c>
      <c r="L262">
        <f t="shared" ref="L262:L325" si="221">ABS((SIN(H262))*$C$6)</f>
        <v>6.8205904534966472E-2</v>
      </c>
      <c r="M262">
        <f t="shared" ref="M262:M325" si="222">ABS((SIN(H262))*$C$6)</f>
        <v>6.8205904534966472E-2</v>
      </c>
      <c r="N262">
        <f t="shared" ref="N262:N325" si="223">ABS((SIN(H262))*$C$6)</f>
        <v>6.8205904534966472E-2</v>
      </c>
      <c r="O262">
        <f t="shared" si="206"/>
        <v>6.8205904534966472E-2</v>
      </c>
      <c r="P262">
        <f t="shared" si="207"/>
        <v>6.8205904534966472E-2</v>
      </c>
      <c r="Q262">
        <f t="shared" si="207"/>
        <v>6.8205904534966472E-2</v>
      </c>
      <c r="R262">
        <f t="shared" si="207"/>
        <v>6.8205904534966472E-2</v>
      </c>
      <c r="T262">
        <f t="shared" ref="T262:T325" si="224">J262</f>
        <v>6.8205904534966472E-2</v>
      </c>
      <c r="U262">
        <f t="shared" ref="U262:U325" si="225">J262+K262</f>
        <v>0.13641180906993294</v>
      </c>
      <c r="V262">
        <f t="shared" si="213"/>
        <v>0.20461771360489941</v>
      </c>
      <c r="W262">
        <f t="shared" ref="W262:W325" si="226">J262+K262+L262+M262</f>
        <v>0.27282361813986589</v>
      </c>
      <c r="X262">
        <f t="shared" ref="X262:X325" si="227">L262+M262+N262+K262+J262</f>
        <v>0.34102952267483233</v>
      </c>
      <c r="Y262">
        <f t="shared" ref="Y262:Y325" si="228">M262+N262+O262+L262+K262+J262</f>
        <v>0.40923542720979877</v>
      </c>
      <c r="Z262">
        <f t="shared" ref="Z262:Z325" si="229">N262+O262+P262+M262+L262+K262+J262</f>
        <v>0.47744133174476522</v>
      </c>
      <c r="AA262">
        <f t="shared" ref="AA262:AA325" si="230">O262+P262+Q262+N262+M262+L262+K262+J262</f>
        <v>0.54564723627973166</v>
      </c>
      <c r="AB262">
        <f t="shared" ref="AB262:AB325" si="231">P262+Q262+R262+O262+N262+M262+L262+K262+J262</f>
        <v>0.61385314081469811</v>
      </c>
      <c r="AD262">
        <f t="shared" si="214"/>
        <v>1.9885103362963987E-4</v>
      </c>
      <c r="AE262">
        <f t="shared" si="215"/>
        <v>3.9770206725927974E-4</v>
      </c>
      <c r="AF262">
        <f t="shared" ref="AF262:AF325" si="232">V262/$C$2+3*$C$10</f>
        <v>5.9655310088891961E-4</v>
      </c>
      <c r="AG262">
        <f t="shared" ref="AG262:AG325" si="233">W262/$C$2+3*$C$10</f>
        <v>7.9540413451855948E-4</v>
      </c>
      <c r="AH262">
        <f t="shared" ref="AH262:AH325" si="234">X262/$C$2+3*$C$10</f>
        <v>9.9425516814819924E-4</v>
      </c>
      <c r="AI262">
        <f t="shared" ref="AI262:AL325" si="235">Y262/$C$2+3*$C$10</f>
        <v>1.193106201777839E-3</v>
      </c>
      <c r="AJ262">
        <f t="shared" si="235"/>
        <v>1.3919572354074788E-3</v>
      </c>
      <c r="AK262">
        <f t="shared" si="235"/>
        <v>1.5908082690371185E-3</v>
      </c>
      <c r="AL262">
        <f t="shared" si="216"/>
        <v>1.7896593026667583E-3</v>
      </c>
      <c r="AN262">
        <f t="shared" ref="AN262:AN325" si="236">2*PI()*$C$8*AD262</f>
        <v>1.3699594773474471</v>
      </c>
      <c r="AO262">
        <f t="shared" ref="AO262:AO325" si="237">2*PI()*$C$8*AE262</f>
        <v>2.7399189546948941</v>
      </c>
      <c r="AP262">
        <f t="shared" si="208"/>
        <v>4.1098784320423407</v>
      </c>
      <c r="AQ262">
        <f t="shared" ref="AQ262:AQ325" si="238">2*PI()*$C$8*AG262</f>
        <v>5.4798379093897882</v>
      </c>
      <c r="AR262">
        <f t="shared" si="217"/>
        <v>6.8497973867372339</v>
      </c>
      <c r="AS262">
        <f t="shared" si="218"/>
        <v>8.2197568640846796</v>
      </c>
      <c r="AT262">
        <f t="shared" si="218"/>
        <v>9.5897163414321263</v>
      </c>
      <c r="AU262">
        <f t="shared" si="218"/>
        <v>10.959675818779573</v>
      </c>
      <c r="AV262">
        <f t="shared" ref="AV262:AV325" si="239">2*PI()*$C$8*AL262</f>
        <v>12.329635296127019</v>
      </c>
      <c r="AX262" t="str">
        <f t="shared" ref="AX262:AX325" si="240">COMPLEX(COS(AN262),SIN(AN262))</f>
        <v>0,199489429307711+0,979899978362324i</v>
      </c>
      <c r="AY262" t="str">
        <f t="shared" ref="AY262:AY325" si="241">COMPLEX(COS(AO262),SIN(AO262))</f>
        <v>-0,920407935188967+0,390959374924277i</v>
      </c>
      <c r="AZ262" t="str">
        <f t="shared" si="209"/>
        <v>-0,566712736749984-0,823915453190037i</v>
      </c>
      <c r="BA262" t="str">
        <f t="shared" si="210"/>
        <v>0,694301534317637-0,719684222033647i</v>
      </c>
      <c r="BB262" t="str">
        <f t="shared" si="211"/>
        <v>0,843724370446971+0,536776663719523i</v>
      </c>
      <c r="BC262" t="str">
        <f t="shared" ref="BC262:BC325" si="242">COMPLEX(COS(AS262),SIN(AS262))</f>
        <v>-0,357673348010686+0,933846762655858i</v>
      </c>
      <c r="BD262" t="str">
        <f t="shared" ref="BD262:BD325" si="243">COMPLEX(COS(AT262),SIN(AT262))</f>
        <v>-0,986428474593432-0,16419154823338i</v>
      </c>
      <c r="BE262" t="str">
        <f t="shared" ref="BE262:BE325" si="244">COMPLEX(COS(AU262),SIN(AU262))</f>
        <v>-0,0358907588883548-0,999355719164311i</v>
      </c>
      <c r="BF262" t="str">
        <f t="shared" ref="BF262:BF325" si="245">COMPLEX(COS(AV262),SIN(AV262))</f>
        <v>0,972108820577315-0,234530255949593i</v>
      </c>
      <c r="BH262" t="str">
        <f t="shared" ref="BH262:BH325" si="246">IMSUM(1,AX262,AY262,AZ262,BA262,BB262)</f>
        <v>1,25039466213337+0,36403634178244i</v>
      </c>
      <c r="BJ262">
        <f t="shared" ref="BJ262:BJ325" si="247">IMABS(BH262)</f>
        <v>1.3023092064598045</v>
      </c>
      <c r="BL262">
        <f t="shared" ref="BL262:BL325" si="248">BJ262/6</f>
        <v>0.21705153440996741</v>
      </c>
      <c r="BN262">
        <f t="shared" ref="BN262:BN325" si="249">10*LOG(BL262/4)</f>
        <v>-12.654971309692936</v>
      </c>
      <c r="BQ262" t="str">
        <f t="shared" ref="BQ262:BQ325" si="250">IMSUM(1,AX262,AY262,AZ262,BA262,BB262,BC262,BD262,BE262,BF262)</f>
        <v>0,84251090121821-0,100194418908986i</v>
      </c>
      <c r="BS262">
        <f t="shared" ref="BS262:BS325" si="251">IMABS(BQ262)</f>
        <v>0.84844772393591217</v>
      </c>
      <c r="BU262">
        <f t="shared" ref="BU262:BU325" si="252">BS262/10</f>
        <v>8.4844772393591214E-2</v>
      </c>
      <c r="BW262">
        <f t="shared" ref="BW262:BW325" si="253">10*LOG(BU262/4)</f>
        <v>-16.734349023708731</v>
      </c>
      <c r="BZ262" t="str">
        <f t="shared" ref="BZ262:BZ325" si="254">IMSUM(1,AX262,AY262,AZ262)</f>
        <v>-0,28763124263124+0,546943900096564i</v>
      </c>
      <c r="CB262">
        <f t="shared" ref="CB262:CB325" si="255">IMABS(BZ262)</f>
        <v>0.61796388372657463</v>
      </c>
      <c r="CD262">
        <f t="shared" ref="CD262:CD325" si="256">CB262/4</f>
        <v>0.15449097093164366</v>
      </c>
      <c r="CF262">
        <f t="shared" ref="CF262:CF325" si="257">10*LOG(CD262/4)</f>
        <v>-14.131568887266502</v>
      </c>
    </row>
    <row r="263" spans="7:84" x14ac:dyDescent="0.3">
      <c r="G263">
        <v>258</v>
      </c>
      <c r="H263">
        <f t="shared" si="219"/>
        <v>4.5029494701453698</v>
      </c>
      <c r="J263">
        <f t="shared" si="212"/>
        <v>6.8470332051366392E-2</v>
      </c>
      <c r="K263">
        <f t="shared" si="220"/>
        <v>6.8470332051366392E-2</v>
      </c>
      <c r="L263">
        <f t="shared" si="221"/>
        <v>6.8470332051366392E-2</v>
      </c>
      <c r="M263">
        <f t="shared" si="222"/>
        <v>6.8470332051366392E-2</v>
      </c>
      <c r="N263">
        <f t="shared" si="223"/>
        <v>6.8470332051366392E-2</v>
      </c>
      <c r="O263">
        <f t="shared" si="206"/>
        <v>6.8470332051366392E-2</v>
      </c>
      <c r="P263">
        <f t="shared" si="207"/>
        <v>6.8470332051366392E-2</v>
      </c>
      <c r="Q263">
        <f t="shared" si="207"/>
        <v>6.8470332051366392E-2</v>
      </c>
      <c r="R263">
        <f t="shared" si="207"/>
        <v>6.8470332051366392E-2</v>
      </c>
      <c r="T263">
        <f t="shared" si="224"/>
        <v>6.8470332051366392E-2</v>
      </c>
      <c r="U263">
        <f t="shared" si="225"/>
        <v>0.13694066410273278</v>
      </c>
      <c r="V263">
        <f t="shared" si="213"/>
        <v>0.20541099615409919</v>
      </c>
      <c r="W263">
        <f t="shared" si="226"/>
        <v>0.27388132820546557</v>
      </c>
      <c r="X263">
        <f t="shared" si="227"/>
        <v>0.34235166025683195</v>
      </c>
      <c r="Y263">
        <f t="shared" si="228"/>
        <v>0.41082199230819832</v>
      </c>
      <c r="Z263">
        <f t="shared" si="229"/>
        <v>0.4792923243595647</v>
      </c>
      <c r="AA263">
        <f t="shared" si="230"/>
        <v>0.54776265641093114</v>
      </c>
      <c r="AB263">
        <f t="shared" si="231"/>
        <v>0.61623298846229757</v>
      </c>
      <c r="AD263">
        <f t="shared" si="214"/>
        <v>1.996219593334297E-4</v>
      </c>
      <c r="AE263">
        <f t="shared" si="215"/>
        <v>3.9924391866685941E-4</v>
      </c>
      <c r="AF263">
        <f t="shared" si="232"/>
        <v>5.9886587800028919E-4</v>
      </c>
      <c r="AG263">
        <f t="shared" si="233"/>
        <v>7.9848783733371881E-4</v>
      </c>
      <c r="AH263">
        <f t="shared" si="234"/>
        <v>9.9810979666714855E-4</v>
      </c>
      <c r="AI263">
        <f t="shared" si="235"/>
        <v>1.1977317560005782E-3</v>
      </c>
      <c r="AJ263">
        <f t="shared" si="235"/>
        <v>1.3973537153340078E-3</v>
      </c>
      <c r="AK263">
        <f t="shared" si="235"/>
        <v>1.5969756746674376E-3</v>
      </c>
      <c r="AL263">
        <f t="shared" si="216"/>
        <v>1.7965976340008675E-3</v>
      </c>
      <c r="AN263">
        <f t="shared" si="236"/>
        <v>1.3752706741512046</v>
      </c>
      <c r="AO263">
        <f t="shared" si="237"/>
        <v>2.7505413483024093</v>
      </c>
      <c r="AP263">
        <f t="shared" si="208"/>
        <v>4.1258120224536139</v>
      </c>
      <c r="AQ263">
        <f t="shared" si="238"/>
        <v>5.5010826966048185</v>
      </c>
      <c r="AR263">
        <f t="shared" si="217"/>
        <v>6.8763533707560232</v>
      </c>
      <c r="AS263">
        <f t="shared" si="218"/>
        <v>8.2516240449072278</v>
      </c>
      <c r="AT263">
        <f t="shared" si="218"/>
        <v>9.6268947190584306</v>
      </c>
      <c r="AU263">
        <f t="shared" si="218"/>
        <v>11.002165393209637</v>
      </c>
      <c r="AV263">
        <f t="shared" si="239"/>
        <v>12.377436067360842</v>
      </c>
      <c r="AX263" t="str">
        <f t="shared" si="240"/>
        <v>0,194282198469877+0,980945680125924i</v>
      </c>
      <c r="AY263" t="str">
        <f t="shared" si="241"/>
        <v>-0,924508854715423+0,381160566628787i</v>
      </c>
      <c r="AZ263" t="str">
        <f t="shared" si="209"/>
        <v>-0,553513424067838-0,832840254416594i</v>
      </c>
      <c r="BA263" t="str">
        <f t="shared" si="210"/>
        <v>0,709433244894445-0,704772637833322i</v>
      </c>
      <c r="BB263" t="str">
        <f t="shared" si="211"/>
        <v>0,829173925039261+0,55899069941725i</v>
      </c>
      <c r="BC263" t="str">
        <f t="shared" si="242"/>
        <v>-0,387245778753395+0,921976521847317i</v>
      </c>
      <c r="BD263" t="str">
        <f t="shared" si="243"/>
        <v>-0,97964384752804-0,200743448213033i</v>
      </c>
      <c r="BE263" t="str">
        <f t="shared" si="244"/>
        <v>0,00659105792292247-0,999978278741822i</v>
      </c>
      <c r="BF263" t="str">
        <f t="shared" si="245"/>
        <v>0,982204897975055-0,187812508619134i</v>
      </c>
      <c r="BH263" t="str">
        <f t="shared" si="246"/>
        <v>1,25486708962032+0,383484053922045i</v>
      </c>
      <c r="BJ263">
        <f t="shared" si="247"/>
        <v>1.312155262240204</v>
      </c>
      <c r="BL263">
        <f t="shared" si="248"/>
        <v>0.21869254370670066</v>
      </c>
      <c r="BN263">
        <f t="shared" si="249"/>
        <v>-12.622260152507195</v>
      </c>
      <c r="BQ263" t="str">
        <f t="shared" si="250"/>
        <v>0,876773419236865-0,083073659804627i</v>
      </c>
      <c r="BS263">
        <f t="shared" si="251"/>
        <v>0.88070021098762008</v>
      </c>
      <c r="BU263">
        <f t="shared" si="252"/>
        <v>8.8070021098762011E-2</v>
      </c>
      <c r="BW263">
        <f t="shared" si="253"/>
        <v>-16.572318909416573</v>
      </c>
      <c r="BZ263" t="str">
        <f t="shared" si="254"/>
        <v>-0,283740080313384+0,529265992338117i</v>
      </c>
      <c r="CB263">
        <f t="shared" si="255"/>
        <v>0.60052553969160827</v>
      </c>
      <c r="CD263">
        <f t="shared" si="256"/>
        <v>0.15013138492290207</v>
      </c>
      <c r="CF263">
        <f t="shared" si="257"/>
        <v>-14.255885004569304</v>
      </c>
    </row>
    <row r="264" spans="7:84" x14ac:dyDescent="0.3">
      <c r="G264">
        <v>259</v>
      </c>
      <c r="H264">
        <f t="shared" si="219"/>
        <v>4.5204027626653138</v>
      </c>
      <c r="J264">
        <f t="shared" si="212"/>
        <v>6.871390284133648E-2</v>
      </c>
      <c r="K264">
        <f t="shared" si="220"/>
        <v>6.871390284133648E-2</v>
      </c>
      <c r="L264">
        <f t="shared" si="221"/>
        <v>6.871390284133648E-2</v>
      </c>
      <c r="M264">
        <f t="shared" si="222"/>
        <v>6.871390284133648E-2</v>
      </c>
      <c r="N264">
        <f t="shared" si="223"/>
        <v>6.871390284133648E-2</v>
      </c>
      <c r="O264">
        <f t="shared" si="206"/>
        <v>6.871390284133648E-2</v>
      </c>
      <c r="P264">
        <f t="shared" si="207"/>
        <v>6.871390284133648E-2</v>
      </c>
      <c r="Q264">
        <f t="shared" si="207"/>
        <v>6.871390284133648E-2</v>
      </c>
      <c r="R264">
        <f t="shared" si="207"/>
        <v>6.871390284133648E-2</v>
      </c>
      <c r="T264">
        <f t="shared" si="224"/>
        <v>6.871390284133648E-2</v>
      </c>
      <c r="U264">
        <f t="shared" si="225"/>
        <v>0.13742780568267296</v>
      </c>
      <c r="V264">
        <f t="shared" si="213"/>
        <v>0.20614170852400943</v>
      </c>
      <c r="W264">
        <f t="shared" si="226"/>
        <v>0.27485561136534592</v>
      </c>
      <c r="X264">
        <f t="shared" si="227"/>
        <v>0.34356951420668241</v>
      </c>
      <c r="Y264">
        <f t="shared" si="228"/>
        <v>0.41228341704801891</v>
      </c>
      <c r="Z264">
        <f t="shared" si="229"/>
        <v>0.4809973198893554</v>
      </c>
      <c r="AA264">
        <f t="shared" si="230"/>
        <v>0.54971122273069184</v>
      </c>
      <c r="AB264">
        <f t="shared" si="231"/>
        <v>0.61842512557202833</v>
      </c>
      <c r="AD264">
        <f t="shared" si="214"/>
        <v>2.0033207825462531E-4</v>
      </c>
      <c r="AE264">
        <f t="shared" si="215"/>
        <v>4.0066415650925061E-4</v>
      </c>
      <c r="AF264">
        <f t="shared" si="232"/>
        <v>6.0099623476387589E-4</v>
      </c>
      <c r="AG264">
        <f t="shared" si="233"/>
        <v>8.0132831301850122E-4</v>
      </c>
      <c r="AH264">
        <f t="shared" si="234"/>
        <v>1.0016603912731267E-3</v>
      </c>
      <c r="AI264">
        <f t="shared" si="235"/>
        <v>1.201992469527752E-3</v>
      </c>
      <c r="AJ264">
        <f t="shared" si="235"/>
        <v>1.4023245477823773E-3</v>
      </c>
      <c r="AK264">
        <f t="shared" si="235"/>
        <v>1.6026566260370024E-3</v>
      </c>
      <c r="AL264">
        <f t="shared" si="216"/>
        <v>1.8029887042916278E-3</v>
      </c>
      <c r="AN264">
        <f t="shared" si="236"/>
        <v>1.3801629501850701</v>
      </c>
      <c r="AO264">
        <f t="shared" si="237"/>
        <v>2.7603259003701401</v>
      </c>
      <c r="AP264">
        <f t="shared" si="208"/>
        <v>4.1404888505552098</v>
      </c>
      <c r="AQ264">
        <f t="shared" si="238"/>
        <v>5.5206518007402803</v>
      </c>
      <c r="AR264">
        <f t="shared" si="217"/>
        <v>6.9008147509253508</v>
      </c>
      <c r="AS264">
        <f t="shared" si="218"/>
        <v>8.2809777011104213</v>
      </c>
      <c r="AT264">
        <f t="shared" si="218"/>
        <v>9.6611406512954918</v>
      </c>
      <c r="AU264">
        <f t="shared" si="218"/>
        <v>11.041303601480561</v>
      </c>
      <c r="AV264">
        <f t="shared" si="239"/>
        <v>12.421466551665631</v>
      </c>
      <c r="AX264" t="str">
        <f t="shared" si="240"/>
        <v>0,189480835566313+0,981884419345318i</v>
      </c>
      <c r="AY264" t="str">
        <f t="shared" si="241"/>
        <v>-0,928194025906184+0,372096560414189i</v>
      </c>
      <c r="AZ264" t="str">
        <f t="shared" si="209"/>
        <v>-0,541230794759039-0,840874084988055i</v>
      </c>
      <c r="BA264" t="str">
        <f t="shared" si="210"/>
        <v>0,72308829945586-0,690755608873379i</v>
      </c>
      <c r="BB264" t="str">
        <f t="shared" si="211"/>
        <v>0,81525354509728+0,579104185105166i</v>
      </c>
      <c r="BC264" t="str">
        <f t="shared" si="242"/>
        <v>-0,414138453608999+0,910213898620729i</v>
      </c>
      <c r="BD264" t="str">
        <f t="shared" si="243"/>
        <v>-0,972196145557226-0,234168004995713i</v>
      </c>
      <c r="BE264" t="str">
        <f t="shared" si="244"/>
        <v>0,0457133776199343-0,998954597119698i</v>
      </c>
      <c r="BF264" t="str">
        <f t="shared" si="245"/>
        <v>0,989519763533194-0,144397498514386i</v>
      </c>
      <c r="BH264" t="str">
        <f t="shared" si="246"/>
        <v>1,25839785945423+0,401455471003239i</v>
      </c>
      <c r="BJ264">
        <f t="shared" si="247"/>
        <v>1.3208829122512793</v>
      </c>
      <c r="BL264">
        <f t="shared" si="248"/>
        <v>0.22014715204187987</v>
      </c>
      <c r="BN264">
        <f t="shared" si="249"/>
        <v>-12.593469197949505</v>
      </c>
      <c r="BQ264" t="str">
        <f t="shared" si="250"/>
        <v>0,907296401441133-0,0658507310058291i</v>
      </c>
      <c r="BS264">
        <f t="shared" si="251"/>
        <v>0.90968295512339448</v>
      </c>
      <c r="BU264">
        <f t="shared" si="252"/>
        <v>9.0968295512339453E-2</v>
      </c>
      <c r="BW264">
        <f t="shared" si="253"/>
        <v>-16.431699339868786</v>
      </c>
      <c r="BZ264" t="str">
        <f t="shared" si="254"/>
        <v>-0,27994398509891+0,513106894771452i</v>
      </c>
      <c r="CB264">
        <f t="shared" si="255"/>
        <v>0.58450604809108753</v>
      </c>
      <c r="CD264">
        <f t="shared" si="256"/>
        <v>0.14612651202277188</v>
      </c>
      <c r="CF264">
        <f t="shared" si="257"/>
        <v>-14.373309733360029</v>
      </c>
    </row>
    <row r="265" spans="7:84" x14ac:dyDescent="0.3">
      <c r="G265">
        <v>260</v>
      </c>
      <c r="H265">
        <f t="shared" si="219"/>
        <v>4.5378560551852569</v>
      </c>
      <c r="J265">
        <f t="shared" si="212"/>
        <v>6.8936542710854573E-2</v>
      </c>
      <c r="K265">
        <f t="shared" si="220"/>
        <v>6.8936542710854573E-2</v>
      </c>
      <c r="L265">
        <f t="shared" si="221"/>
        <v>6.8936542710854573E-2</v>
      </c>
      <c r="M265">
        <f t="shared" si="222"/>
        <v>6.8936542710854573E-2</v>
      </c>
      <c r="N265">
        <f t="shared" si="223"/>
        <v>6.8936542710854573E-2</v>
      </c>
      <c r="O265">
        <f t="shared" si="206"/>
        <v>6.8936542710854573E-2</v>
      </c>
      <c r="P265">
        <f t="shared" si="207"/>
        <v>6.8936542710854573E-2</v>
      </c>
      <c r="Q265">
        <f t="shared" si="207"/>
        <v>6.8936542710854573E-2</v>
      </c>
      <c r="R265">
        <f t="shared" si="207"/>
        <v>6.8936542710854573E-2</v>
      </c>
      <c r="T265">
        <f t="shared" si="224"/>
        <v>6.8936542710854573E-2</v>
      </c>
      <c r="U265">
        <f t="shared" si="225"/>
        <v>0.13787308542170915</v>
      </c>
      <c r="V265">
        <f t="shared" si="213"/>
        <v>0.20680962813256371</v>
      </c>
      <c r="W265">
        <f t="shared" si="226"/>
        <v>0.27574617084341829</v>
      </c>
      <c r="X265">
        <f t="shared" si="227"/>
        <v>0.34468271355427288</v>
      </c>
      <c r="Y265">
        <f t="shared" si="228"/>
        <v>0.41361925626512747</v>
      </c>
      <c r="Z265">
        <f t="shared" si="229"/>
        <v>0.48255579897598205</v>
      </c>
      <c r="AA265">
        <f t="shared" si="230"/>
        <v>0.55149234168683658</v>
      </c>
      <c r="AB265">
        <f t="shared" si="231"/>
        <v>0.62042888439769117</v>
      </c>
      <c r="AD265">
        <f t="shared" si="214"/>
        <v>2.0098117408412413E-4</v>
      </c>
      <c r="AE265">
        <f t="shared" si="215"/>
        <v>4.0196234816824826E-4</v>
      </c>
      <c r="AF265">
        <f t="shared" si="232"/>
        <v>6.0294352225237231E-4</v>
      </c>
      <c r="AG265">
        <f t="shared" si="233"/>
        <v>8.0392469633649652E-4</v>
      </c>
      <c r="AH265">
        <f t="shared" si="234"/>
        <v>1.0049058704206207E-3</v>
      </c>
      <c r="AI265">
        <f t="shared" si="235"/>
        <v>1.2058870445047448E-3</v>
      </c>
      <c r="AJ265">
        <f t="shared" si="235"/>
        <v>1.4068682185888689E-3</v>
      </c>
      <c r="AK265">
        <f t="shared" si="235"/>
        <v>1.607849392672993E-3</v>
      </c>
      <c r="AL265">
        <f t="shared" si="216"/>
        <v>1.8088305667571171E-3</v>
      </c>
      <c r="AN265">
        <f t="shared" si="236"/>
        <v>1.3846348152143704</v>
      </c>
      <c r="AO265">
        <f t="shared" si="237"/>
        <v>2.7692696304287407</v>
      </c>
      <c r="AP265">
        <f t="shared" si="208"/>
        <v>4.1539044456431107</v>
      </c>
      <c r="AQ265">
        <f t="shared" si="238"/>
        <v>5.5385392608574815</v>
      </c>
      <c r="AR265">
        <f t="shared" si="217"/>
        <v>6.9231740760718523</v>
      </c>
      <c r="AS265">
        <f t="shared" si="218"/>
        <v>8.3078088912862231</v>
      </c>
      <c r="AT265">
        <f t="shared" si="218"/>
        <v>9.6924437065005922</v>
      </c>
      <c r="AU265">
        <f t="shared" si="218"/>
        <v>11.077078521714963</v>
      </c>
      <c r="AV265">
        <f t="shared" si="239"/>
        <v>12.461713336929334</v>
      </c>
      <c r="AX265" t="str">
        <f t="shared" si="240"/>
        <v>0,185088101027394+0,982721931605311i</v>
      </c>
      <c r="AY265" t="str">
        <f t="shared" si="241"/>
        <v>-0,931484789716146+0,363780272317599i</v>
      </c>
      <c r="AZ265" t="str">
        <f t="shared" si="209"/>
        <v>-0,529901602756321-0,848059132016325i</v>
      </c>
      <c r="BA265" t="str">
        <f t="shared" si="210"/>
        <v>0,735327826945066-0,677711580925283i</v>
      </c>
      <c r="BB265" t="str">
        <f t="shared" si="211"/>
        <v>0,802102465000045+0,597186432900858i</v>
      </c>
      <c r="BC265" t="str">
        <f t="shared" si="242"/>
        <v>-0,438408582792566+0,898775786575169i</v>
      </c>
      <c r="BD265" t="str">
        <f t="shared" si="243"/>
        <v>-0,96439088912642-0,264481025727656i</v>
      </c>
      <c r="BE265" t="str">
        <f t="shared" si="244"/>
        <v>0,081414026159507-0,996680368194588i</v>
      </c>
      <c r="BF265" t="str">
        <f t="shared" si="245"/>
        <v>0,994528424124135-0,104466327633184i</v>
      </c>
      <c r="BH265" t="str">
        <f t="shared" si="246"/>
        <v>1,26113200050004+0,41791792388216i</v>
      </c>
      <c r="BJ265">
        <f t="shared" si="247"/>
        <v>1.328574165708188</v>
      </c>
      <c r="BL265">
        <f t="shared" si="248"/>
        <v>0.22142902761803132</v>
      </c>
      <c r="BN265">
        <f t="shared" si="249"/>
        <v>-12.568254384348133</v>
      </c>
      <c r="BQ265" t="str">
        <f t="shared" si="250"/>
        <v>0,934274978864694-0,0489340110980992i</v>
      </c>
      <c r="BS265">
        <f t="shared" si="251"/>
        <v>0.93555559619659889</v>
      </c>
      <c r="BU265">
        <f t="shared" si="252"/>
        <v>9.3555559619659889E-2</v>
      </c>
      <c r="BW265">
        <f t="shared" si="253"/>
        <v>-16.30990390401649</v>
      </c>
      <c r="BZ265" t="str">
        <f t="shared" si="254"/>
        <v>-0,276298291445073+0,498443071906585i</v>
      </c>
      <c r="CB265">
        <f t="shared" si="255"/>
        <v>0.56990020335769276</v>
      </c>
      <c r="CD265">
        <f t="shared" si="256"/>
        <v>0.14247505083942319</v>
      </c>
      <c r="CF265">
        <f t="shared" si="257"/>
        <v>-14.483211707126118</v>
      </c>
    </row>
    <row r="266" spans="7:84" x14ac:dyDescent="0.3">
      <c r="G266">
        <v>261</v>
      </c>
      <c r="H266">
        <f t="shared" si="219"/>
        <v>4.5553093477052</v>
      </c>
      <c r="J266">
        <f t="shared" si="212"/>
        <v>6.9138183841659637E-2</v>
      </c>
      <c r="K266">
        <f t="shared" si="220"/>
        <v>6.9138183841659637E-2</v>
      </c>
      <c r="L266">
        <f t="shared" si="221"/>
        <v>6.9138183841659637E-2</v>
      </c>
      <c r="M266">
        <f t="shared" si="222"/>
        <v>6.9138183841659637E-2</v>
      </c>
      <c r="N266">
        <f t="shared" si="223"/>
        <v>6.9138183841659637E-2</v>
      </c>
      <c r="O266">
        <f t="shared" si="206"/>
        <v>6.9138183841659637E-2</v>
      </c>
      <c r="P266">
        <f t="shared" si="207"/>
        <v>6.9138183841659637E-2</v>
      </c>
      <c r="Q266">
        <f t="shared" si="207"/>
        <v>6.9138183841659637E-2</v>
      </c>
      <c r="R266">
        <f t="shared" si="207"/>
        <v>6.9138183841659637E-2</v>
      </c>
      <c r="T266">
        <f t="shared" si="224"/>
        <v>6.9138183841659637E-2</v>
      </c>
      <c r="U266">
        <f t="shared" si="225"/>
        <v>0.13827636768331927</v>
      </c>
      <c r="V266">
        <f t="shared" si="213"/>
        <v>0.2074145515249789</v>
      </c>
      <c r="W266">
        <f t="shared" si="226"/>
        <v>0.27655273536663855</v>
      </c>
      <c r="X266">
        <f t="shared" si="227"/>
        <v>0.3456909192082982</v>
      </c>
      <c r="Y266">
        <f t="shared" si="228"/>
        <v>0.41482910304995785</v>
      </c>
      <c r="Z266">
        <f t="shared" si="229"/>
        <v>0.4839672868916175</v>
      </c>
      <c r="AA266">
        <f t="shared" si="230"/>
        <v>0.55310547073327709</v>
      </c>
      <c r="AB266">
        <f t="shared" si="231"/>
        <v>0.62224365457493669</v>
      </c>
      <c r="AD266">
        <f t="shared" si="214"/>
        <v>2.015690491010485E-4</v>
      </c>
      <c r="AE266">
        <f t="shared" si="215"/>
        <v>4.03138098202097E-4</v>
      </c>
      <c r="AF266">
        <f t="shared" si="232"/>
        <v>6.0470714730314549E-4</v>
      </c>
      <c r="AG266">
        <f t="shared" si="233"/>
        <v>8.0627619640419399E-4</v>
      </c>
      <c r="AH266">
        <f t="shared" si="234"/>
        <v>1.0078452455052425E-3</v>
      </c>
      <c r="AI266">
        <f t="shared" si="235"/>
        <v>1.2094142946062912E-3</v>
      </c>
      <c r="AJ266">
        <f t="shared" si="235"/>
        <v>1.4109833437073397E-3</v>
      </c>
      <c r="AK266">
        <f t="shared" si="235"/>
        <v>1.612552392808388E-3</v>
      </c>
      <c r="AL266">
        <f t="shared" si="216"/>
        <v>1.8141214419094365E-3</v>
      </c>
      <c r="AN266">
        <f t="shared" si="236"/>
        <v>1.3886849070656972</v>
      </c>
      <c r="AO266">
        <f t="shared" si="237"/>
        <v>2.7773698141313945</v>
      </c>
      <c r="AP266">
        <f t="shared" si="208"/>
        <v>4.1660547211970913</v>
      </c>
      <c r="AQ266">
        <f t="shared" si="238"/>
        <v>5.554739628262789</v>
      </c>
      <c r="AR266">
        <f t="shared" si="217"/>
        <v>6.9434245353284858</v>
      </c>
      <c r="AS266">
        <f t="shared" si="218"/>
        <v>8.3321094423941844</v>
      </c>
      <c r="AT266">
        <f t="shared" si="218"/>
        <v>9.720794349459883</v>
      </c>
      <c r="AU266">
        <f t="shared" si="218"/>
        <v>11.109479256525578</v>
      </c>
      <c r="AV266">
        <f t="shared" si="239"/>
        <v>12.498164163591275</v>
      </c>
      <c r="AX266" t="str">
        <f t="shared" si="240"/>
        <v>0,181106479800634+0,983463493462885i</v>
      </c>
      <c r="AY266" t="str">
        <f t="shared" si="241"/>
        <v>-0,934400885948445+0,356223222626994i</v>
      </c>
      <c r="AZ266" t="str">
        <f t="shared" si="209"/>
        <v>-0,519558590154068-0,85443482571646i</v>
      </c>
      <c r="BA266" t="str">
        <f t="shared" si="210"/>
        <v>0,746210031322478-0,665710589636147i</v>
      </c>
      <c r="BB266" t="str">
        <f t="shared" si="211"/>
        <v>0,789845534083538+0,613305822806446i</v>
      </c>
      <c r="BC266" t="str">
        <f t="shared" si="242"/>
        <v>-0,460117742794236+0,887857906855561i</v>
      </c>
      <c r="BD266" t="str">
        <f t="shared" si="243"/>
        <v>-0,956506143466092-0,291712182658908i</v>
      </c>
      <c r="BE266" t="str">
        <f t="shared" si="244"/>
        <v>0,113658821692587-0,993519839888189i</v>
      </c>
      <c r="BF266" t="str">
        <f t="shared" si="245"/>
        <v>0,997674841656157-0,0681535789695735i</v>
      </c>
      <c r="BH266" t="str">
        <f t="shared" si="246"/>
        <v>1,26320256910414+0,432847123543718i</v>
      </c>
      <c r="BJ266">
        <f t="shared" si="247"/>
        <v>1.3353042211239243</v>
      </c>
      <c r="BL266">
        <f t="shared" si="248"/>
        <v>0.22255070352065406</v>
      </c>
      <c r="BN266">
        <f t="shared" si="249"/>
        <v>-12.546310198284727</v>
      </c>
      <c r="BQ266" t="str">
        <f t="shared" si="250"/>
        <v>0,957912346192553-0,0326805711173916i</v>
      </c>
      <c r="BS266">
        <f t="shared" si="251"/>
        <v>0.95846965664891048</v>
      </c>
      <c r="BU266">
        <f t="shared" si="252"/>
        <v>9.5846965664891051E-2</v>
      </c>
      <c r="BW266">
        <f t="shared" si="253"/>
        <v>-16.204816228447449</v>
      </c>
      <c r="BZ266" t="str">
        <f t="shared" si="254"/>
        <v>-0,272852996301879+0,485251890373419i</v>
      </c>
      <c r="CB266">
        <f t="shared" si="255"/>
        <v>0.55670293218366451</v>
      </c>
      <c r="CD266">
        <f t="shared" si="256"/>
        <v>0.13917573304591613</v>
      </c>
      <c r="CF266">
        <f t="shared" si="257"/>
        <v>-14.584964738910525</v>
      </c>
    </row>
    <row r="267" spans="7:84" x14ac:dyDescent="0.3">
      <c r="G267">
        <v>262</v>
      </c>
      <c r="H267">
        <f t="shared" si="219"/>
        <v>4.5727626402251431</v>
      </c>
      <c r="J267">
        <f t="shared" si="212"/>
        <v>6.9318764811909919E-2</v>
      </c>
      <c r="K267">
        <f t="shared" si="220"/>
        <v>6.9318764811909919E-2</v>
      </c>
      <c r="L267">
        <f t="shared" si="221"/>
        <v>6.9318764811909919E-2</v>
      </c>
      <c r="M267">
        <f t="shared" si="222"/>
        <v>6.9318764811909919E-2</v>
      </c>
      <c r="N267">
        <f t="shared" si="223"/>
        <v>6.9318764811909919E-2</v>
      </c>
      <c r="O267">
        <f t="shared" si="206"/>
        <v>6.9318764811909919E-2</v>
      </c>
      <c r="P267">
        <f t="shared" si="207"/>
        <v>6.9318764811909919E-2</v>
      </c>
      <c r="Q267">
        <f t="shared" si="207"/>
        <v>6.9318764811909919E-2</v>
      </c>
      <c r="R267">
        <f t="shared" si="207"/>
        <v>6.9318764811909919E-2</v>
      </c>
      <c r="T267">
        <f t="shared" si="224"/>
        <v>6.9318764811909919E-2</v>
      </c>
      <c r="U267">
        <f t="shared" si="225"/>
        <v>0.13863752962381984</v>
      </c>
      <c r="V267">
        <f t="shared" si="213"/>
        <v>0.20795629443572977</v>
      </c>
      <c r="W267">
        <f t="shared" si="226"/>
        <v>0.27727505924763968</v>
      </c>
      <c r="X267">
        <f t="shared" si="227"/>
        <v>0.34659382405954958</v>
      </c>
      <c r="Y267">
        <f t="shared" si="228"/>
        <v>0.41591258887145949</v>
      </c>
      <c r="Z267">
        <f t="shared" si="229"/>
        <v>0.48523135368336939</v>
      </c>
      <c r="AA267">
        <f t="shared" si="230"/>
        <v>0.55455011849527935</v>
      </c>
      <c r="AB267">
        <f t="shared" si="231"/>
        <v>0.62386888330718926</v>
      </c>
      <c r="AD267">
        <f t="shared" si="214"/>
        <v>2.0209552423297353E-4</v>
      </c>
      <c r="AE267">
        <f t="shared" si="215"/>
        <v>4.0419104846594706E-4</v>
      </c>
      <c r="AF267">
        <f t="shared" si="232"/>
        <v>6.0628657269892066E-4</v>
      </c>
      <c r="AG267">
        <f t="shared" si="233"/>
        <v>8.0838209693189411E-4</v>
      </c>
      <c r="AH267">
        <f t="shared" si="234"/>
        <v>1.0104776211648677E-3</v>
      </c>
      <c r="AI267">
        <f t="shared" si="235"/>
        <v>1.2125731453978411E-3</v>
      </c>
      <c r="AJ267">
        <f t="shared" si="235"/>
        <v>1.4146686696308146E-3</v>
      </c>
      <c r="AK267">
        <f t="shared" si="235"/>
        <v>1.6167641938637882E-3</v>
      </c>
      <c r="AL267">
        <f t="shared" si="216"/>
        <v>1.8188597180967617E-3</v>
      </c>
      <c r="AN267">
        <f t="shared" si="236"/>
        <v>1.3923119920418396</v>
      </c>
      <c r="AO267">
        <f t="shared" si="237"/>
        <v>2.7846239840836793</v>
      </c>
      <c r="AP267">
        <f t="shared" si="208"/>
        <v>4.1769359761255194</v>
      </c>
      <c r="AQ267">
        <f t="shared" si="238"/>
        <v>5.5692479681673586</v>
      </c>
      <c r="AR267">
        <f t="shared" si="217"/>
        <v>6.9615599602091978</v>
      </c>
      <c r="AS267">
        <f t="shared" si="218"/>
        <v>8.353871952251037</v>
      </c>
      <c r="AT267">
        <f t="shared" si="218"/>
        <v>9.746183944292877</v>
      </c>
      <c r="AU267">
        <f t="shared" si="218"/>
        <v>11.138495936334717</v>
      </c>
      <c r="AV267">
        <f t="shared" si="239"/>
        <v>12.530807928376555</v>
      </c>
      <c r="AX267" t="str">
        <f t="shared" si="240"/>
        <v>0,177538190666162+0,984113911523958i</v>
      </c>
      <c r="AY267" t="str">
        <f t="shared" si="241"/>
        <v>-0,936960381709971+0,349435606522726i</v>
      </c>
      <c r="AZ267" t="str">
        <f t="shared" si="209"/>
        <v>-0,510230692455492-0,860037580851203i</v>
      </c>
      <c r="BA267" t="str">
        <f t="shared" si="210"/>
        <v>0,755789513788189-0,654814638541178i</v>
      </c>
      <c r="BB267" t="str">
        <f t="shared" si="211"/>
        <v>0,778593698060319+0,627528368554567i</v>
      </c>
      <c r="BC267" t="str">
        <f t="shared" si="242"/>
        <v>-0,479329280952778+0,877635140830911i</v>
      </c>
      <c r="BD267" t="str">
        <f t="shared" si="243"/>
        <v>-0,948792204607657-0,315900858618243i</v>
      </c>
      <c r="BE267" t="str">
        <f t="shared" si="244"/>
        <v>0,142435578304374-0,989804074568851i</v>
      </c>
      <c r="BF267" t="str">
        <f t="shared" si="245"/>
        <v>0,99936771432495-0,0355551904076559i</v>
      </c>
      <c r="BH267" t="str">
        <f t="shared" si="246"/>
        <v>1,26473032834921+0,44622566720887i</v>
      </c>
      <c r="BJ267">
        <f t="shared" si="247"/>
        <v>1.3411413607529603</v>
      </c>
      <c r="BL267">
        <f t="shared" si="248"/>
        <v>0.22352356012549338</v>
      </c>
      <c r="BN267">
        <f t="shared" si="249"/>
        <v>-12.527366853668049</v>
      </c>
      <c r="BQ267" t="str">
        <f t="shared" si="250"/>
        <v>0,978412135418096-0,0173993155549692i</v>
      </c>
      <c r="BS267">
        <f t="shared" si="251"/>
        <v>0.97856683109288956</v>
      </c>
      <c r="BU267">
        <f t="shared" si="252"/>
        <v>9.7856683109288953E-2</v>
      </c>
      <c r="BW267">
        <f t="shared" si="253"/>
        <v>-16.11469500236619</v>
      </c>
      <c r="BZ267" t="str">
        <f t="shared" si="254"/>
        <v>-0,269652883499301+0,473511937195481i</v>
      </c>
      <c r="CB267">
        <f t="shared" si="255"/>
        <v>0.54490937984779153</v>
      </c>
      <c r="CD267">
        <f t="shared" si="256"/>
        <v>0.13622734496194788</v>
      </c>
      <c r="CF267">
        <f t="shared" si="257"/>
        <v>-14.677956989194136</v>
      </c>
    </row>
    <row r="268" spans="7:84" x14ac:dyDescent="0.3">
      <c r="G268">
        <v>263</v>
      </c>
      <c r="H268">
        <f t="shared" si="219"/>
        <v>4.5902159327450871</v>
      </c>
      <c r="J268">
        <f t="shared" si="212"/>
        <v>6.9478230614892555E-2</v>
      </c>
      <c r="K268">
        <f t="shared" si="220"/>
        <v>6.9478230614892555E-2</v>
      </c>
      <c r="L268">
        <f t="shared" si="221"/>
        <v>6.9478230614892555E-2</v>
      </c>
      <c r="M268">
        <f t="shared" si="222"/>
        <v>6.9478230614892555E-2</v>
      </c>
      <c r="N268">
        <f t="shared" si="223"/>
        <v>6.9478230614892555E-2</v>
      </c>
      <c r="O268">
        <f t="shared" si="206"/>
        <v>6.9478230614892555E-2</v>
      </c>
      <c r="P268">
        <f t="shared" si="207"/>
        <v>6.9478230614892555E-2</v>
      </c>
      <c r="Q268">
        <f t="shared" si="207"/>
        <v>6.9478230614892555E-2</v>
      </c>
      <c r="R268">
        <f t="shared" si="207"/>
        <v>6.9478230614892555E-2</v>
      </c>
      <c r="T268">
        <f t="shared" si="224"/>
        <v>6.9478230614892555E-2</v>
      </c>
      <c r="U268">
        <f t="shared" si="225"/>
        <v>0.13895646122978511</v>
      </c>
      <c r="V268">
        <f t="shared" si="213"/>
        <v>0.20843469184467767</v>
      </c>
      <c r="W268">
        <f t="shared" si="226"/>
        <v>0.27791292245957022</v>
      </c>
      <c r="X268">
        <f t="shared" si="227"/>
        <v>0.34739115307446278</v>
      </c>
      <c r="Y268">
        <f t="shared" si="228"/>
        <v>0.41686938368935533</v>
      </c>
      <c r="Z268">
        <f t="shared" si="229"/>
        <v>0.48634761430424789</v>
      </c>
      <c r="AA268">
        <f t="shared" si="230"/>
        <v>0.55582584491914044</v>
      </c>
      <c r="AB268">
        <f t="shared" si="231"/>
        <v>0.625304075534033</v>
      </c>
      <c r="AD268">
        <f t="shared" si="214"/>
        <v>2.0256043911047393E-4</v>
      </c>
      <c r="AE268">
        <f t="shared" si="215"/>
        <v>4.0512087822094787E-4</v>
      </c>
      <c r="AF268">
        <f t="shared" si="232"/>
        <v>6.0768131733142177E-4</v>
      </c>
      <c r="AG268">
        <f t="shared" si="233"/>
        <v>8.1024175644189573E-4</v>
      </c>
      <c r="AH268">
        <f t="shared" si="234"/>
        <v>1.0128021955523696E-3</v>
      </c>
      <c r="AI268">
        <f t="shared" si="235"/>
        <v>1.2153626346628435E-3</v>
      </c>
      <c r="AJ268">
        <f t="shared" si="235"/>
        <v>1.4179230737733175E-3</v>
      </c>
      <c r="AK268">
        <f t="shared" si="235"/>
        <v>1.6204835128837915E-3</v>
      </c>
      <c r="AL268">
        <f t="shared" si="216"/>
        <v>1.8230439519942652E-3</v>
      </c>
      <c r="AN268">
        <f t="shared" si="236"/>
        <v>1.3955149652975771</v>
      </c>
      <c r="AO268">
        <f t="shared" si="237"/>
        <v>2.7910299305951543</v>
      </c>
      <c r="AP268">
        <f t="shared" si="208"/>
        <v>4.1865448958927312</v>
      </c>
      <c r="AQ268">
        <f t="shared" si="238"/>
        <v>5.5820598611903085</v>
      </c>
      <c r="AR268">
        <f t="shared" si="217"/>
        <v>6.977574826487885</v>
      </c>
      <c r="AS268">
        <f t="shared" si="218"/>
        <v>8.3730897917854623</v>
      </c>
      <c r="AT268">
        <f t="shared" si="218"/>
        <v>9.7686047570830397</v>
      </c>
      <c r="AU268">
        <f t="shared" si="218"/>
        <v>11.164119722380617</v>
      </c>
      <c r="AV268">
        <f t="shared" si="239"/>
        <v>12.559634687678193</v>
      </c>
      <c r="AX268" t="str">
        <f t="shared" si="240"/>
        <v>0,174385194831803+0,984677512601702i</v>
      </c>
      <c r="AY268" t="str">
        <f t="shared" si="241"/>
        <v>-0,939179607646948+0,343426359763086i</v>
      </c>
      <c r="AZ268" t="str">
        <f t="shared" si="209"/>
        <v>-0,501943232554942-0,864900567286376i</v>
      </c>
      <c r="BA268" t="str">
        <f t="shared" si="210"/>
        <v>0,764116670839751-0,64507806763583i</v>
      </c>
      <c r="BB268" t="str">
        <f t="shared" si="211"/>
        <v>0,76844450159218+0,639916438273581i</v>
      </c>
      <c r="BC268" t="str">
        <f t="shared" si="242"/>
        <v>-0,49610598258459+0,868261973164654i</v>
      </c>
      <c r="BD268" t="str">
        <f t="shared" si="243"/>
        <v>-0,941471578452654-0,337092371562853i</v>
      </c>
      <c r="BE268" t="str">
        <f t="shared" si="244"/>
        <v>0,167748573310448-0,985829810947259i</v>
      </c>
      <c r="BF268" t="str">
        <f t="shared" si="245"/>
        <v>0,999977313731653-0,00673587574322325i</v>
      </c>
      <c r="BH268" t="str">
        <f t="shared" si="246"/>
        <v>1,26582352706184+0,458041675716163i</v>
      </c>
      <c r="BJ268">
        <f t="shared" si="247"/>
        <v>1.3461468635910969</v>
      </c>
      <c r="BL268">
        <f t="shared" si="248"/>
        <v>0.22435781059851614</v>
      </c>
      <c r="BN268">
        <f t="shared" si="249"/>
        <v>-12.511187980437127</v>
      </c>
      <c r="BQ268" t="str">
        <f t="shared" si="250"/>
        <v>0,995971853066701-0,00335440937251812i</v>
      </c>
      <c r="BS268">
        <f t="shared" si="251"/>
        <v>0.99597750183593847</v>
      </c>
      <c r="BU268">
        <f t="shared" si="252"/>
        <v>9.9597750183593847E-2</v>
      </c>
      <c r="BW268">
        <f t="shared" si="253"/>
        <v>-16.038104630838429</v>
      </c>
      <c r="BZ268" t="str">
        <f t="shared" si="254"/>
        <v>-0,266737645370087+0,463203305078412i</v>
      </c>
      <c r="CB268">
        <f t="shared" si="255"/>
        <v>0.53451498883861315</v>
      </c>
      <c r="CD268">
        <f t="shared" si="256"/>
        <v>0.13362874720965329</v>
      </c>
      <c r="CF268">
        <f t="shared" si="257"/>
        <v>-14.761600944794564</v>
      </c>
    </row>
    <row r="269" spans="7:84" x14ac:dyDescent="0.3">
      <c r="G269">
        <v>264</v>
      </c>
      <c r="H269">
        <f t="shared" si="219"/>
        <v>4.6076692252650302</v>
      </c>
      <c r="J269">
        <f t="shared" si="212"/>
        <v>6.961653267577915E-2</v>
      </c>
      <c r="K269">
        <f t="shared" si="220"/>
        <v>6.961653267577915E-2</v>
      </c>
      <c r="L269">
        <f t="shared" si="221"/>
        <v>6.961653267577915E-2</v>
      </c>
      <c r="M269">
        <f t="shared" si="222"/>
        <v>6.961653267577915E-2</v>
      </c>
      <c r="N269">
        <f t="shared" si="223"/>
        <v>6.961653267577915E-2</v>
      </c>
      <c r="O269">
        <f t="shared" si="206"/>
        <v>6.961653267577915E-2</v>
      </c>
      <c r="P269">
        <f t="shared" si="207"/>
        <v>6.961653267577915E-2</v>
      </c>
      <c r="Q269">
        <f t="shared" si="207"/>
        <v>6.961653267577915E-2</v>
      </c>
      <c r="R269">
        <f t="shared" si="207"/>
        <v>6.961653267577915E-2</v>
      </c>
      <c r="T269">
        <f t="shared" si="224"/>
        <v>6.961653267577915E-2</v>
      </c>
      <c r="U269">
        <f t="shared" si="225"/>
        <v>0.1392330653515583</v>
      </c>
      <c r="V269">
        <f t="shared" si="213"/>
        <v>0.20884959802733744</v>
      </c>
      <c r="W269">
        <f t="shared" si="226"/>
        <v>0.2784661307031166</v>
      </c>
      <c r="X269">
        <f t="shared" si="227"/>
        <v>0.34808266337889576</v>
      </c>
      <c r="Y269">
        <f t="shared" si="228"/>
        <v>0.41769919605467493</v>
      </c>
      <c r="Z269">
        <f t="shared" si="229"/>
        <v>0.48731572873045409</v>
      </c>
      <c r="AA269">
        <f t="shared" si="230"/>
        <v>0.5569322614062332</v>
      </c>
      <c r="AB269">
        <f t="shared" si="231"/>
        <v>0.62654879408201236</v>
      </c>
      <c r="AD269">
        <f t="shared" si="214"/>
        <v>2.0296365211597419E-4</v>
      </c>
      <c r="AE269">
        <f t="shared" si="215"/>
        <v>4.0592730423194838E-4</v>
      </c>
      <c r="AF269">
        <f t="shared" si="232"/>
        <v>6.0889095634792257E-4</v>
      </c>
      <c r="AG269">
        <f t="shared" si="233"/>
        <v>8.1185460846389676E-4</v>
      </c>
      <c r="AH269">
        <f t="shared" si="234"/>
        <v>1.0148182605798711E-3</v>
      </c>
      <c r="AI269">
        <f t="shared" si="235"/>
        <v>1.2177819126958454E-3</v>
      </c>
      <c r="AJ269">
        <f t="shared" si="235"/>
        <v>1.4207455648118194E-3</v>
      </c>
      <c r="AK269">
        <f t="shared" si="235"/>
        <v>1.6237092169277935E-3</v>
      </c>
      <c r="AL269">
        <f t="shared" si="216"/>
        <v>1.8266728690437678E-3</v>
      </c>
      <c r="AN269">
        <f t="shared" si="236"/>
        <v>1.3982928511762276</v>
      </c>
      <c r="AO269">
        <f t="shared" si="237"/>
        <v>2.7965857023524552</v>
      </c>
      <c r="AP269">
        <f t="shared" si="208"/>
        <v>4.1948785535286826</v>
      </c>
      <c r="AQ269">
        <f t="shared" si="238"/>
        <v>5.5931714047049104</v>
      </c>
      <c r="AR269">
        <f t="shared" si="217"/>
        <v>6.9914642558811391</v>
      </c>
      <c r="AS269">
        <f t="shared" si="218"/>
        <v>8.3897571070573669</v>
      </c>
      <c r="AT269">
        <f t="shared" si="218"/>
        <v>9.7880499582335947</v>
      </c>
      <c r="AU269">
        <f t="shared" si="218"/>
        <v>11.186342809409821</v>
      </c>
      <c r="AV269">
        <f t="shared" si="239"/>
        <v>12.584635660586049</v>
      </c>
      <c r="AX269" t="str">
        <f t="shared" si="240"/>
        <v>0,171649203758121+0,985158134945453i</v>
      </c>
      <c r="AY269" t="str">
        <f t="shared" si="241"/>
        <v>-0,941073101698406+0,338203218878445i</v>
      </c>
      <c r="AZ269" t="str">
        <f t="shared" si="209"/>
        <v>-0,494718100927554-0,869053508487616i</v>
      </c>
      <c r="BA269" t="str">
        <f t="shared" si="210"/>
        <v>0,771237165480518-0,636547904388646i</v>
      </c>
      <c r="BB269" t="str">
        <f t="shared" si="211"/>
        <v>0,759482591654355+0,650527626603194i</v>
      </c>
      <c r="BC269" t="str">
        <f t="shared" si="242"/>
        <v>-0,510508001229271+0,859873002646841i</v>
      </c>
      <c r="BD269" t="str">
        <f t="shared" si="243"/>
        <v>-0,934739175500663-0,355334594128325i</v>
      </c>
      <c r="BE269" t="str">
        <f t="shared" si="244"/>
        <v>0,189613530836847-0,981858802946525i</v>
      </c>
      <c r="BF269" t="str">
        <f t="shared" si="245"/>
        <v>0,999833198680485+0,0182640306709783i</v>
      </c>
      <c r="BH269" t="str">
        <f t="shared" si="246"/>
        <v>1,26657775826703+0,46828756755083i</v>
      </c>
      <c r="BJ269">
        <f t="shared" si="247"/>
        <v>1.3503749344753877</v>
      </c>
      <c r="BL269">
        <f t="shared" si="248"/>
        <v>0.22506248907923129</v>
      </c>
      <c r="BN269">
        <f t="shared" si="249"/>
        <v>-12.497568736859911</v>
      </c>
      <c r="BQ269" t="str">
        <f t="shared" si="250"/>
        <v>1,01077731105443+0,0092312037937992i</v>
      </c>
      <c r="BS269">
        <f t="shared" si="251"/>
        <v>1.0108194634384058</v>
      </c>
      <c r="BU269">
        <f t="shared" si="252"/>
        <v>0.10108194634384057</v>
      </c>
      <c r="BW269">
        <f t="shared" si="253"/>
        <v>-15.973863956122207</v>
      </c>
      <c r="BZ269" t="str">
        <f t="shared" si="254"/>
        <v>-0,264141998867839+0,454307845336282i</v>
      </c>
      <c r="CB269">
        <f t="shared" si="255"/>
        <v>0.52551556960759271</v>
      </c>
      <c r="CD269">
        <f t="shared" si="256"/>
        <v>0.13137889240189818</v>
      </c>
      <c r="CF269">
        <f t="shared" si="257"/>
        <v>-14.835343951280196</v>
      </c>
    </row>
    <row r="270" spans="7:84" x14ac:dyDescent="0.3">
      <c r="G270">
        <v>265</v>
      </c>
      <c r="H270">
        <f t="shared" si="219"/>
        <v>4.6251225177849733</v>
      </c>
      <c r="J270">
        <f t="shared" si="212"/>
        <v>6.973362886642219E-2</v>
      </c>
      <c r="K270">
        <f t="shared" si="220"/>
        <v>6.973362886642219E-2</v>
      </c>
      <c r="L270">
        <f t="shared" si="221"/>
        <v>6.973362886642219E-2</v>
      </c>
      <c r="M270">
        <f t="shared" si="222"/>
        <v>6.973362886642219E-2</v>
      </c>
      <c r="N270">
        <f t="shared" si="223"/>
        <v>6.973362886642219E-2</v>
      </c>
      <c r="O270">
        <f t="shared" si="206"/>
        <v>6.973362886642219E-2</v>
      </c>
      <c r="P270">
        <f t="shared" si="207"/>
        <v>6.973362886642219E-2</v>
      </c>
      <c r="Q270">
        <f t="shared" si="207"/>
        <v>6.973362886642219E-2</v>
      </c>
      <c r="R270">
        <f t="shared" si="207"/>
        <v>6.973362886642219E-2</v>
      </c>
      <c r="T270">
        <f t="shared" si="224"/>
        <v>6.973362886642219E-2</v>
      </c>
      <c r="U270">
        <f t="shared" si="225"/>
        <v>0.13946725773284438</v>
      </c>
      <c r="V270">
        <f t="shared" si="213"/>
        <v>0.20920088659926656</v>
      </c>
      <c r="W270">
        <f t="shared" si="226"/>
        <v>0.27893451546568876</v>
      </c>
      <c r="X270">
        <f t="shared" si="227"/>
        <v>0.34866814433211096</v>
      </c>
      <c r="Y270">
        <f t="shared" si="228"/>
        <v>0.41840177319853317</v>
      </c>
      <c r="Z270">
        <f t="shared" si="229"/>
        <v>0.48813540206495537</v>
      </c>
      <c r="AA270">
        <f t="shared" si="230"/>
        <v>0.55786903093137752</v>
      </c>
      <c r="AB270">
        <f t="shared" si="231"/>
        <v>0.62760265979779972</v>
      </c>
      <c r="AD270">
        <f t="shared" si="214"/>
        <v>2.0330504042688686E-4</v>
      </c>
      <c r="AE270">
        <f t="shared" si="215"/>
        <v>4.0661008085377372E-4</v>
      </c>
      <c r="AF270">
        <f t="shared" si="232"/>
        <v>6.0991512128066047E-4</v>
      </c>
      <c r="AG270">
        <f t="shared" si="233"/>
        <v>8.1322016170754744E-4</v>
      </c>
      <c r="AH270">
        <f t="shared" si="234"/>
        <v>1.0165252021344343E-3</v>
      </c>
      <c r="AI270">
        <f t="shared" si="235"/>
        <v>1.2198302425613212E-3</v>
      </c>
      <c r="AJ270">
        <f t="shared" si="235"/>
        <v>1.423135282988208E-3</v>
      </c>
      <c r="AK270">
        <f t="shared" si="235"/>
        <v>1.6264403234150949E-3</v>
      </c>
      <c r="AL270">
        <f t="shared" si="216"/>
        <v>1.8297453638419817E-3</v>
      </c>
      <c r="AN270">
        <f t="shared" si="236"/>
        <v>1.4006448035068426</v>
      </c>
      <c r="AO270">
        <f t="shared" si="237"/>
        <v>2.8012896070136852</v>
      </c>
      <c r="AP270">
        <f t="shared" si="208"/>
        <v>4.2019344105205274</v>
      </c>
      <c r="AQ270">
        <f t="shared" si="238"/>
        <v>5.6025792140273705</v>
      </c>
      <c r="AR270">
        <f t="shared" si="217"/>
        <v>7.0032240175342135</v>
      </c>
      <c r="AS270">
        <f t="shared" si="218"/>
        <v>8.4038688210410566</v>
      </c>
      <c r="AT270">
        <f t="shared" si="218"/>
        <v>9.8045136245478997</v>
      </c>
      <c r="AU270">
        <f t="shared" si="218"/>
        <v>11.205158428054741</v>
      </c>
      <c r="AV270">
        <f t="shared" si="239"/>
        <v>12.605803231561584</v>
      </c>
      <c r="AX270" t="str">
        <f t="shared" si="240"/>
        <v>0,169331686168808+0,985559120529676i</v>
      </c>
      <c r="AY270" t="str">
        <f t="shared" si="241"/>
        <v>-0,942653560118457+0,333772775396675i</v>
      </c>
      <c r="AZ270" t="str">
        <f t="shared" si="209"/>
        <v>-0,488573919784584-0,872522506819352i</v>
      </c>
      <c r="BA270" t="str">
        <f t="shared" si="210"/>
        <v>0,777191468808002-0,629264189996587i</v>
      </c>
      <c r="BB270" t="str">
        <f t="shared" si="211"/>
        <v>0,751780203563126+0,65941377414381i</v>
      </c>
      <c r="BC270" t="str">
        <f t="shared" si="242"/>
        <v>-0,522591049812655+0,852583482514004i</v>
      </c>
      <c r="BD270" t="str">
        <f t="shared" si="243"/>
        <v>-0,928762650846135-0,37067497675627i</v>
      </c>
      <c r="BE270" t="str">
        <f t="shared" si="244"/>
        <v>0,208053158375878-0,97811752018345i</v>
      </c>
      <c r="BF270" t="str">
        <f t="shared" si="245"/>
        <v>0,999222635087202+0,0394223988284358i</v>
      </c>
      <c r="BH270" t="str">
        <f t="shared" si="246"/>
        <v>1,2670758786369+0,476958973254222i</v>
      </c>
      <c r="BJ270">
        <f t="shared" si="247"/>
        <v>1.3538726470356044</v>
      </c>
      <c r="BL270">
        <f t="shared" si="248"/>
        <v>0.22564544117260074</v>
      </c>
      <c r="BN270">
        <f t="shared" si="249"/>
        <v>-12.486334276512061</v>
      </c>
      <c r="BQ270" t="str">
        <f t="shared" si="250"/>
        <v>1,02299797144119+0,0201723576569416i</v>
      </c>
      <c r="BS270">
        <f t="shared" si="251"/>
        <v>1.0231968400978522</v>
      </c>
      <c r="BU270">
        <f t="shared" si="252"/>
        <v>0.10231968400978522</v>
      </c>
      <c r="BW270">
        <f t="shared" si="253"/>
        <v>-15.921008010713848</v>
      </c>
      <c r="BZ270" t="str">
        <f t="shared" si="254"/>
        <v>-0,261895793734233+0,446809389106999i</v>
      </c>
      <c r="CB270">
        <f t="shared" si="255"/>
        <v>0.51790736330916709</v>
      </c>
      <c r="CD270">
        <f t="shared" si="256"/>
        <v>0.12947684082729177</v>
      </c>
      <c r="CF270">
        <f t="shared" si="257"/>
        <v>-14.898678970448522</v>
      </c>
    </row>
    <row r="271" spans="7:84" x14ac:dyDescent="0.3">
      <c r="G271">
        <v>266</v>
      </c>
      <c r="H271">
        <f t="shared" si="219"/>
        <v>4.6425758103049164</v>
      </c>
      <c r="J271">
        <f t="shared" si="212"/>
        <v>6.9829483518187699E-2</v>
      </c>
      <c r="K271">
        <f t="shared" si="220"/>
        <v>6.9829483518187699E-2</v>
      </c>
      <c r="L271">
        <f t="shared" si="221"/>
        <v>6.9829483518187699E-2</v>
      </c>
      <c r="M271">
        <f t="shared" si="222"/>
        <v>6.9829483518187699E-2</v>
      </c>
      <c r="N271">
        <f t="shared" si="223"/>
        <v>6.9829483518187699E-2</v>
      </c>
      <c r="O271">
        <f t="shared" si="206"/>
        <v>6.9829483518187699E-2</v>
      </c>
      <c r="P271">
        <f t="shared" si="207"/>
        <v>6.9829483518187699E-2</v>
      </c>
      <c r="Q271">
        <f t="shared" si="207"/>
        <v>6.9829483518187699E-2</v>
      </c>
      <c r="R271">
        <f t="shared" si="207"/>
        <v>6.9829483518187699E-2</v>
      </c>
      <c r="T271">
        <f t="shared" si="224"/>
        <v>6.9829483518187699E-2</v>
      </c>
      <c r="U271">
        <f t="shared" si="225"/>
        <v>0.1396589670363754</v>
      </c>
      <c r="V271">
        <f t="shared" si="213"/>
        <v>0.20948845055456311</v>
      </c>
      <c r="W271">
        <f t="shared" si="226"/>
        <v>0.2793179340727508</v>
      </c>
      <c r="X271">
        <f t="shared" si="227"/>
        <v>0.34914741759093848</v>
      </c>
      <c r="Y271">
        <f t="shared" si="228"/>
        <v>0.41897690110912617</v>
      </c>
      <c r="Z271">
        <f t="shared" si="229"/>
        <v>0.48880638462731385</v>
      </c>
      <c r="AA271">
        <f t="shared" si="230"/>
        <v>0.55863586814550159</v>
      </c>
      <c r="AB271">
        <f t="shared" si="231"/>
        <v>0.62846535166368933</v>
      </c>
      <c r="AD271">
        <f t="shared" si="214"/>
        <v>2.0358450005302536E-4</v>
      </c>
      <c r="AE271">
        <f t="shared" si="215"/>
        <v>4.0716900010605072E-4</v>
      </c>
      <c r="AF271">
        <f t="shared" si="232"/>
        <v>6.1075350015907617E-4</v>
      </c>
      <c r="AG271">
        <f t="shared" si="233"/>
        <v>8.1433800021210145E-4</v>
      </c>
      <c r="AH271">
        <f t="shared" si="234"/>
        <v>1.0179225002651267E-3</v>
      </c>
      <c r="AI271">
        <f t="shared" si="235"/>
        <v>1.2215070003181521E-3</v>
      </c>
      <c r="AJ271">
        <f t="shared" si="235"/>
        <v>1.4250915003711775E-3</v>
      </c>
      <c r="AK271">
        <f t="shared" si="235"/>
        <v>1.6286760004242029E-3</v>
      </c>
      <c r="AL271">
        <f t="shared" si="216"/>
        <v>1.8322605004772283E-3</v>
      </c>
      <c r="AN271">
        <f t="shared" si="236"/>
        <v>1.4025701058619588</v>
      </c>
      <c r="AO271">
        <f t="shared" si="237"/>
        <v>2.8051402117239177</v>
      </c>
      <c r="AP271">
        <f t="shared" si="208"/>
        <v>4.2077103175858772</v>
      </c>
      <c r="AQ271">
        <f t="shared" si="238"/>
        <v>5.6102804234478354</v>
      </c>
      <c r="AR271">
        <f t="shared" si="217"/>
        <v>7.0128505293097936</v>
      </c>
      <c r="AS271">
        <f t="shared" si="218"/>
        <v>8.4154206351717527</v>
      </c>
      <c r="AT271">
        <f t="shared" si="218"/>
        <v>9.8179907410337108</v>
      </c>
      <c r="AU271">
        <f t="shared" si="218"/>
        <v>11.220560846895671</v>
      </c>
      <c r="AV271">
        <f t="shared" si="239"/>
        <v>12.623130952757629</v>
      </c>
      <c r="AX271" t="str">
        <f t="shared" si="240"/>
        <v>0,167433874206885+0,985883308393074i</v>
      </c>
      <c r="AY271" t="str">
        <f t="shared" si="241"/>
        <v>-0,943931795536146+0,330140523680307i</v>
      </c>
      <c r="AZ271" t="str">
        <f t="shared" si="209"/>
        <v>-0,483526189234241-0,875329894568107i</v>
      </c>
      <c r="BA271" t="str">
        <f t="shared" si="210"/>
        <v>0,782014469248185-0,623260274593591i</v>
      </c>
      <c r="BB271" t="str">
        <f t="shared" si="211"/>
        <v>0,745397613778371+0,666620129739202i</v>
      </c>
      <c r="BC271" t="str">
        <f t="shared" si="242"/>
        <v>-0,532404848649225+0,846489856486654i</v>
      </c>
      <c r="BD271" t="str">
        <f t="shared" si="243"/>
        <v>-0,923682826690111-0,383157977442421i</v>
      </c>
      <c r="BE271" t="str">
        <f t="shared" si="244"/>
        <v>0,223093260227042-0,974797105679571i</v>
      </c>
      <c r="BF271" t="str">
        <f t="shared" si="245"/>
        <v>0,998389564428627+0,0567298655032434i</v>
      </c>
      <c r="BH271" t="str">
        <f t="shared" si="246"/>
        <v>1,26738797246305+0,484053792650885i</v>
      </c>
      <c r="BJ271">
        <f t="shared" si="247"/>
        <v>1.3566798984741044</v>
      </c>
      <c r="BL271">
        <f t="shared" si="248"/>
        <v>0.22611331641235075</v>
      </c>
      <c r="BN271">
        <f t="shared" si="249"/>
        <v>-12.47733851476614</v>
      </c>
      <c r="BQ271" t="str">
        <f t="shared" si="250"/>
        <v>1,03278312177939+0,0293184315187905i</v>
      </c>
      <c r="BS271">
        <f t="shared" si="251"/>
        <v>1.0331991807290133</v>
      </c>
      <c r="BU271">
        <f t="shared" si="252"/>
        <v>0.10331991807290133</v>
      </c>
      <c r="BW271">
        <f t="shared" si="253"/>
        <v>-15.878759381985468</v>
      </c>
      <c r="BZ271" t="str">
        <f t="shared" si="254"/>
        <v>-0,260024110563502+0,440693937505274i</v>
      </c>
      <c r="CB271">
        <f t="shared" si="255"/>
        <v>0.5116870964058432</v>
      </c>
      <c r="CD271">
        <f t="shared" si="256"/>
        <v>0.1279217741014608</v>
      </c>
      <c r="CF271">
        <f t="shared" si="257"/>
        <v>-14.951155174727424</v>
      </c>
    </row>
    <row r="272" spans="7:84" x14ac:dyDescent="0.3">
      <c r="G272">
        <v>267</v>
      </c>
      <c r="H272">
        <f t="shared" si="219"/>
        <v>4.6600291028248595</v>
      </c>
      <c r="J272">
        <f t="shared" si="212"/>
        <v>6.9904067432820169E-2</v>
      </c>
      <c r="K272">
        <f t="shared" si="220"/>
        <v>6.9904067432820169E-2</v>
      </c>
      <c r="L272">
        <f t="shared" si="221"/>
        <v>6.9904067432820169E-2</v>
      </c>
      <c r="M272">
        <f t="shared" si="222"/>
        <v>6.9904067432820169E-2</v>
      </c>
      <c r="N272">
        <f t="shared" si="223"/>
        <v>6.9904067432820169E-2</v>
      </c>
      <c r="O272">
        <f t="shared" si="206"/>
        <v>6.9904067432820169E-2</v>
      </c>
      <c r="P272">
        <f t="shared" si="207"/>
        <v>6.9904067432820169E-2</v>
      </c>
      <c r="Q272">
        <f t="shared" si="207"/>
        <v>6.9904067432820169E-2</v>
      </c>
      <c r="R272">
        <f t="shared" si="207"/>
        <v>6.9904067432820169E-2</v>
      </c>
      <c r="T272">
        <f t="shared" si="224"/>
        <v>6.9904067432820169E-2</v>
      </c>
      <c r="U272">
        <f t="shared" si="225"/>
        <v>0.13980813486564034</v>
      </c>
      <c r="V272">
        <f t="shared" si="213"/>
        <v>0.20971220229846049</v>
      </c>
      <c r="W272">
        <f t="shared" si="226"/>
        <v>0.27961626973128068</v>
      </c>
      <c r="X272">
        <f t="shared" si="227"/>
        <v>0.34952033716410086</v>
      </c>
      <c r="Y272">
        <f t="shared" si="228"/>
        <v>0.41942440459692104</v>
      </c>
      <c r="Z272">
        <f t="shared" si="229"/>
        <v>0.48932847202974122</v>
      </c>
      <c r="AA272">
        <f t="shared" si="230"/>
        <v>0.55923253946256135</v>
      </c>
      <c r="AB272">
        <f t="shared" si="231"/>
        <v>0.62913660689538153</v>
      </c>
      <c r="AD272">
        <f t="shared" si="214"/>
        <v>2.0380194586828038E-4</v>
      </c>
      <c r="AE272">
        <f t="shared" si="215"/>
        <v>4.0760389173656077E-4</v>
      </c>
      <c r="AF272">
        <f t="shared" si="232"/>
        <v>6.1140583760484104E-4</v>
      </c>
      <c r="AG272">
        <f t="shared" si="233"/>
        <v>8.1520778347312153E-4</v>
      </c>
      <c r="AH272">
        <f t="shared" si="234"/>
        <v>1.0190097293414019E-3</v>
      </c>
      <c r="AI272">
        <f t="shared" si="235"/>
        <v>1.2228116752096823E-3</v>
      </c>
      <c r="AJ272">
        <f t="shared" si="235"/>
        <v>1.4266136210779627E-3</v>
      </c>
      <c r="AK272">
        <f t="shared" si="235"/>
        <v>1.6304155669462431E-3</v>
      </c>
      <c r="AL272">
        <f t="shared" si="216"/>
        <v>1.8342175128145235E-3</v>
      </c>
      <c r="AN272">
        <f t="shared" si="236"/>
        <v>1.4040681717758277</v>
      </c>
      <c r="AO272">
        <f t="shared" si="237"/>
        <v>2.8081363435516553</v>
      </c>
      <c r="AP272">
        <f t="shared" si="208"/>
        <v>4.2122045153274819</v>
      </c>
      <c r="AQ272">
        <f t="shared" si="238"/>
        <v>5.6162726871033106</v>
      </c>
      <c r="AR272">
        <f t="shared" si="217"/>
        <v>7.0203408588791385</v>
      </c>
      <c r="AS272">
        <f t="shared" si="218"/>
        <v>8.4244090306549655</v>
      </c>
      <c r="AT272">
        <f t="shared" si="218"/>
        <v>9.8284772024307934</v>
      </c>
      <c r="AU272">
        <f t="shared" si="218"/>
        <v>11.232545374206621</v>
      </c>
      <c r="AV272">
        <f t="shared" si="239"/>
        <v>12.636613545982449</v>
      </c>
      <c r="AX272" t="str">
        <f t="shared" si="240"/>
        <v>0,165956768702307+0,986133029018848i</v>
      </c>
      <c r="AY272" t="str">
        <f t="shared" si="241"/>
        <v>-0,944916701843778+0,327310902013172i</v>
      </c>
      <c r="AZ272" t="str">
        <f t="shared" si="209"/>
        <v>-0,479587413763977-0,877494109700561i</v>
      </c>
      <c r="BA272" t="str">
        <f t="shared" si="210"/>
        <v>0,785735146846647-0,618563076015598i</v>
      </c>
      <c r="BB272" t="str">
        <f t="shared" si="211"/>
        <v>0,74038354581698+0,672184651032346i</v>
      </c>
      <c r="BC272" t="str">
        <f t="shared" si="242"/>
        <v>-0,539991825118362+0,84167026132883i</v>
      </c>
      <c r="BD272" t="str">
        <f t="shared" si="243"/>
        <v>-0,919614142661589-0,392822897266428i</v>
      </c>
      <c r="BE272" t="str">
        <f t="shared" si="244"/>
        <v>0,234759441980243-0,972053498734059i</v>
      </c>
      <c r="BF272" t="str">
        <f t="shared" si="245"/>
        <v>0,997533979488385+0,0701851819550758i</v>
      </c>
      <c r="BH272" t="str">
        <f t="shared" si="246"/>
        <v>1,26757134575818+0,489571396348207i</v>
      </c>
      <c r="BJ272">
        <f t="shared" si="247"/>
        <v>1.3588293743916255</v>
      </c>
      <c r="BL272">
        <f t="shared" si="248"/>
        <v>0.22647156239860425</v>
      </c>
      <c r="BN272">
        <f t="shared" si="249"/>
        <v>-12.47046315083896</v>
      </c>
      <c r="BQ272" t="str">
        <f t="shared" si="250"/>
        <v>1,04025879944686+0,0365504436316259i</v>
      </c>
      <c r="BS272">
        <f t="shared" si="251"/>
        <v>1.0409007180112284</v>
      </c>
      <c r="BU272">
        <f t="shared" si="252"/>
        <v>0.10409007180112284</v>
      </c>
      <c r="BW272">
        <f t="shared" si="253"/>
        <v>-15.84650683216185</v>
      </c>
      <c r="BZ272" t="str">
        <f t="shared" si="254"/>
        <v>-0,258547346905448+0,435949821331459i</v>
      </c>
      <c r="CB272">
        <f t="shared" si="255"/>
        <v>0.5068520270362713</v>
      </c>
      <c r="CD272">
        <f t="shared" si="256"/>
        <v>0.12671300675906783</v>
      </c>
      <c r="CF272">
        <f t="shared" si="257"/>
        <v>-14.992387949625536</v>
      </c>
    </row>
    <row r="273" spans="7:84" x14ac:dyDescent="0.3">
      <c r="G273">
        <v>268</v>
      </c>
      <c r="H273">
        <f t="shared" si="219"/>
        <v>4.6774823953448035</v>
      </c>
      <c r="J273">
        <f t="shared" si="212"/>
        <v>6.9957357891336711E-2</v>
      </c>
      <c r="K273">
        <f t="shared" si="220"/>
        <v>6.9957357891336711E-2</v>
      </c>
      <c r="L273">
        <f t="shared" si="221"/>
        <v>6.9957357891336711E-2</v>
      </c>
      <c r="M273">
        <f t="shared" si="222"/>
        <v>6.9957357891336711E-2</v>
      </c>
      <c r="N273">
        <f t="shared" si="223"/>
        <v>6.9957357891336711E-2</v>
      </c>
      <c r="O273">
        <f t="shared" si="206"/>
        <v>6.9957357891336711E-2</v>
      </c>
      <c r="P273">
        <f t="shared" si="207"/>
        <v>6.9957357891336711E-2</v>
      </c>
      <c r="Q273">
        <f t="shared" si="207"/>
        <v>6.9957357891336711E-2</v>
      </c>
      <c r="R273">
        <f t="shared" si="207"/>
        <v>6.9957357891336711E-2</v>
      </c>
      <c r="T273">
        <f t="shared" si="224"/>
        <v>6.9957357891336711E-2</v>
      </c>
      <c r="U273">
        <f t="shared" si="225"/>
        <v>0.13991471578267342</v>
      </c>
      <c r="V273">
        <f t="shared" si="213"/>
        <v>0.20987207367401012</v>
      </c>
      <c r="W273">
        <f t="shared" si="226"/>
        <v>0.27982943156534684</v>
      </c>
      <c r="X273">
        <f t="shared" si="227"/>
        <v>0.34978678945668357</v>
      </c>
      <c r="Y273">
        <f t="shared" si="228"/>
        <v>0.41974414734802029</v>
      </c>
      <c r="Z273">
        <f t="shared" si="229"/>
        <v>0.48970150523935702</v>
      </c>
      <c r="AA273">
        <f t="shared" si="230"/>
        <v>0.55965886313069368</v>
      </c>
      <c r="AB273">
        <f t="shared" si="231"/>
        <v>0.62961622102203041</v>
      </c>
      <c r="AD273">
        <f t="shared" si="214"/>
        <v>2.0395731163655017E-4</v>
      </c>
      <c r="AE273">
        <f t="shared" si="215"/>
        <v>4.0791462327310034E-4</v>
      </c>
      <c r="AF273">
        <f t="shared" si="232"/>
        <v>6.1187193490965051E-4</v>
      </c>
      <c r="AG273">
        <f t="shared" si="233"/>
        <v>8.1582924654620068E-4</v>
      </c>
      <c r="AH273">
        <f t="shared" si="234"/>
        <v>1.0197865581827508E-3</v>
      </c>
      <c r="AI273">
        <f t="shared" si="235"/>
        <v>1.2237438698193012E-3</v>
      </c>
      <c r="AJ273">
        <f t="shared" si="235"/>
        <v>1.4277011814558514E-3</v>
      </c>
      <c r="AK273">
        <f t="shared" si="235"/>
        <v>1.6316584930924014E-3</v>
      </c>
      <c r="AL273">
        <f t="shared" si="216"/>
        <v>1.8356158047289517E-3</v>
      </c>
      <c r="AN273">
        <f t="shared" si="236"/>
        <v>1.40513854492306</v>
      </c>
      <c r="AO273">
        <f t="shared" si="237"/>
        <v>2.81027708984612</v>
      </c>
      <c r="AP273">
        <f t="shared" si="208"/>
        <v>4.2154156347691796</v>
      </c>
      <c r="AQ273">
        <f t="shared" si="238"/>
        <v>5.62055417969224</v>
      </c>
      <c r="AR273">
        <f t="shared" si="217"/>
        <v>7.0256927246152996</v>
      </c>
      <c r="AS273">
        <f t="shared" si="218"/>
        <v>8.4308312695383609</v>
      </c>
      <c r="AT273">
        <f t="shared" si="218"/>
        <v>9.8359698144614214</v>
      </c>
      <c r="AU273">
        <f t="shared" si="218"/>
        <v>11.24110835938448</v>
      </c>
      <c r="AV273">
        <f t="shared" si="239"/>
        <v>12.646246904307542</v>
      </c>
      <c r="AX273" t="str">
        <f t="shared" si="240"/>
        <v>0,164901143521784+0,986310099748151i</v>
      </c>
      <c r="AY273" t="str">
        <f t="shared" si="241"/>
        <v>-0,945615225730416+0,325287326631109i</v>
      </c>
      <c r="AZ273" t="str">
        <f t="shared" si="209"/>
        <v>-0,476767207630894-0,879029595478923i</v>
      </c>
      <c r="BA273" t="str">
        <f t="shared" si="210"/>
        <v>0,788376310266372-0,61519329759904i</v>
      </c>
      <c r="BB273" t="str">
        <f t="shared" si="211"/>
        <v>0,736775517807712+0,676137438956886i</v>
      </c>
      <c r="BC273" t="str">
        <f t="shared" si="242"/>
        <v>-0,545386059455681+0,838184971322801i</v>
      </c>
      <c r="BD273" t="str">
        <f t="shared" si="243"/>
        <v>-0,916645087537874-0,399702118449081i</v>
      </c>
      <c r="BE273" t="str">
        <f t="shared" si="244"/>
        <v>0,243074413178439-0,970007644123467i</v>
      </c>
      <c r="BF273" t="str">
        <f t="shared" si="245"/>
        <v>0,996811584925896+0,0797913789674207i</v>
      </c>
      <c r="BH273" t="str">
        <f t="shared" si="246"/>
        <v>1,26767053823456+0,493511972258183i</v>
      </c>
      <c r="BJ273">
        <f t="shared" si="247"/>
        <v>1.3603465221295863</v>
      </c>
      <c r="BL273">
        <f t="shared" si="248"/>
        <v>0.22672442035493104</v>
      </c>
      <c r="BN273">
        <f t="shared" si="249"/>
        <v>-12.465616910770105</v>
      </c>
      <c r="BQ273" t="str">
        <f t="shared" si="250"/>
        <v>1,04552538934534+0,0417785599758567i</v>
      </c>
      <c r="BS273">
        <f t="shared" si="251"/>
        <v>1.0463597793490444</v>
      </c>
      <c r="BU273">
        <f t="shared" si="252"/>
        <v>0.10463597793490445</v>
      </c>
      <c r="BW273">
        <f t="shared" si="253"/>
        <v>-15.823789537178772</v>
      </c>
      <c r="BZ273" t="str">
        <f t="shared" si="254"/>
        <v>-0,257481289839526+0,432567830900337i</v>
      </c>
      <c r="CB273">
        <f t="shared" si="255"/>
        <v>0.50339998306242384</v>
      </c>
      <c r="CD273">
        <f t="shared" si="256"/>
        <v>0.12584999576560596</v>
      </c>
      <c r="CF273">
        <f t="shared" si="257"/>
        <v>-15.022067860560085</v>
      </c>
    </row>
    <row r="274" spans="7:84" x14ac:dyDescent="0.3">
      <c r="G274">
        <v>269</v>
      </c>
      <c r="H274">
        <f t="shared" si="219"/>
        <v>4.6949356878647466</v>
      </c>
      <c r="J274">
        <f t="shared" si="212"/>
        <v>6.9989338660947392E-2</v>
      </c>
      <c r="K274">
        <f t="shared" si="220"/>
        <v>6.9989338660947392E-2</v>
      </c>
      <c r="L274">
        <f t="shared" si="221"/>
        <v>6.9989338660947392E-2</v>
      </c>
      <c r="M274">
        <f t="shared" si="222"/>
        <v>6.9989338660947392E-2</v>
      </c>
      <c r="N274">
        <f t="shared" si="223"/>
        <v>6.9989338660947392E-2</v>
      </c>
      <c r="O274">
        <f t="shared" si="206"/>
        <v>6.9989338660947392E-2</v>
      </c>
      <c r="P274">
        <f t="shared" si="207"/>
        <v>6.9989338660947392E-2</v>
      </c>
      <c r="Q274">
        <f t="shared" si="207"/>
        <v>6.9989338660947392E-2</v>
      </c>
      <c r="R274">
        <f t="shared" si="207"/>
        <v>6.9989338660947392E-2</v>
      </c>
      <c r="T274">
        <f t="shared" si="224"/>
        <v>6.9989338660947392E-2</v>
      </c>
      <c r="U274">
        <f t="shared" si="225"/>
        <v>0.13997867732189478</v>
      </c>
      <c r="V274">
        <f t="shared" si="213"/>
        <v>0.20996801598284218</v>
      </c>
      <c r="W274">
        <f t="shared" si="226"/>
        <v>0.27995735464378957</v>
      </c>
      <c r="X274">
        <f t="shared" si="227"/>
        <v>0.34994669330473693</v>
      </c>
      <c r="Y274">
        <f t="shared" si="228"/>
        <v>0.4199360319656843</v>
      </c>
      <c r="Z274">
        <f t="shared" si="229"/>
        <v>0.48992537062663166</v>
      </c>
      <c r="AA274">
        <f t="shared" si="230"/>
        <v>0.55991470928757903</v>
      </c>
      <c r="AB274">
        <f t="shared" si="231"/>
        <v>0.62990404794852639</v>
      </c>
      <c r="AD274">
        <f t="shared" si="214"/>
        <v>2.0405055003191661E-4</v>
      </c>
      <c r="AE274">
        <f t="shared" si="215"/>
        <v>4.0810110006383321E-4</v>
      </c>
      <c r="AF274">
        <f t="shared" si="232"/>
        <v>6.1215165009574982E-4</v>
      </c>
      <c r="AG274">
        <f t="shared" si="233"/>
        <v>8.1620220012766642E-4</v>
      </c>
      <c r="AH274">
        <f t="shared" si="234"/>
        <v>1.0202527501595828E-3</v>
      </c>
      <c r="AI274">
        <f t="shared" si="235"/>
        <v>1.2243033001914994E-3</v>
      </c>
      <c r="AJ274">
        <f t="shared" si="235"/>
        <v>1.428353850223416E-3</v>
      </c>
      <c r="AK274">
        <f t="shared" si="235"/>
        <v>1.6324044002553324E-3</v>
      </c>
      <c r="AL274">
        <f t="shared" si="216"/>
        <v>1.836454950287249E-3</v>
      </c>
      <c r="AN274">
        <f t="shared" si="236"/>
        <v>1.4057808992576259</v>
      </c>
      <c r="AO274">
        <f t="shared" si="237"/>
        <v>2.8115617985152519</v>
      </c>
      <c r="AP274">
        <f t="shared" si="208"/>
        <v>4.2173426977728781</v>
      </c>
      <c r="AQ274">
        <f t="shared" si="238"/>
        <v>5.6231235970305038</v>
      </c>
      <c r="AR274">
        <f t="shared" si="217"/>
        <v>7.0289044962881286</v>
      </c>
      <c r="AS274">
        <f t="shared" si="218"/>
        <v>8.4346853955457544</v>
      </c>
      <c r="AT274">
        <f t="shared" si="218"/>
        <v>9.840466294803381</v>
      </c>
      <c r="AU274">
        <f t="shared" si="218"/>
        <v>11.246247194061004</v>
      </c>
      <c r="AV274">
        <f t="shared" si="239"/>
        <v>12.652028093318631</v>
      </c>
      <c r="AX274" t="str">
        <f t="shared" si="240"/>
        <v>0,164267548976875+0,986415821220001i</v>
      </c>
      <c r="AY274" t="str">
        <f t="shared" si="241"/>
        <v>-0,94603234470626+0,324072218447642i</v>
      </c>
      <c r="AZ274" t="str">
        <f t="shared" si="209"/>
        <v>-0,475072378012362-0,879946723188216i</v>
      </c>
      <c r="BA274" t="str">
        <f t="shared" si="210"/>
        <v>0,789954394460847-0,613165601344364i</v>
      </c>
      <c r="BB274" t="str">
        <f t="shared" si="211"/>
        <v>0,734600122375553+0,678500302288674i</v>
      </c>
      <c r="BC274" t="str">
        <f t="shared" si="242"/>
        <v>-0,548612471299357+0,836076764618424i</v>
      </c>
      <c r="BD274" t="str">
        <f t="shared" si="243"/>
        <v>-0,914838574372536-0,403819740527906i</v>
      </c>
      <c r="BE274" t="str">
        <f t="shared" si="244"/>
        <v>0,248055890656004-0,968745722628418i</v>
      </c>
      <c r="BF274" t="str">
        <f t="shared" si="245"/>
        <v>0,996333640707213+0,0855527696518999i</v>
      </c>
      <c r="BH274" t="str">
        <f t="shared" si="246"/>
        <v>1,26771734309465+0,495876017423737i</v>
      </c>
      <c r="BJ274">
        <f t="shared" si="247"/>
        <v>1.3612495313641009</v>
      </c>
      <c r="BL274">
        <f t="shared" si="248"/>
        <v>0.22687492189401681</v>
      </c>
      <c r="BN274">
        <f t="shared" si="249"/>
        <v>-12.46273498461839</v>
      </c>
      <c r="BQ274" t="str">
        <f t="shared" si="250"/>
        <v>1,04865582878598+0,044940088537737i</v>
      </c>
      <c r="BS274">
        <f t="shared" si="251"/>
        <v>1.049618339590439</v>
      </c>
      <c r="BU274">
        <f t="shared" si="252"/>
        <v>0.1049618339590439</v>
      </c>
      <c r="BW274">
        <f t="shared" si="253"/>
        <v>-15.810285809643034</v>
      </c>
      <c r="BZ274" t="str">
        <f t="shared" si="254"/>
        <v>-0,256837173741747+0,430541316479427i</v>
      </c>
      <c r="CB274">
        <f t="shared" si="255"/>
        <v>0.50132939172911695</v>
      </c>
      <c r="CD274">
        <f t="shared" si="256"/>
        <v>0.12533234793227924</v>
      </c>
      <c r="CF274">
        <f t="shared" si="257"/>
        <v>-15.039968156618995</v>
      </c>
    </row>
    <row r="275" spans="7:84" x14ac:dyDescent="0.3">
      <c r="G275">
        <v>270</v>
      </c>
      <c r="H275">
        <f t="shared" si="219"/>
        <v>4.7123889803846897</v>
      </c>
      <c r="J275">
        <f t="shared" si="212"/>
        <v>7.0000000000000007E-2</v>
      </c>
      <c r="K275">
        <f t="shared" si="220"/>
        <v>7.0000000000000007E-2</v>
      </c>
      <c r="L275">
        <f t="shared" si="221"/>
        <v>7.0000000000000007E-2</v>
      </c>
      <c r="M275">
        <f t="shared" si="222"/>
        <v>7.0000000000000007E-2</v>
      </c>
      <c r="N275">
        <f t="shared" si="223"/>
        <v>7.0000000000000007E-2</v>
      </c>
      <c r="O275">
        <f t="shared" si="206"/>
        <v>7.0000000000000007E-2</v>
      </c>
      <c r="P275">
        <f t="shared" si="207"/>
        <v>7.0000000000000007E-2</v>
      </c>
      <c r="Q275">
        <f t="shared" si="207"/>
        <v>7.0000000000000007E-2</v>
      </c>
      <c r="R275">
        <f t="shared" si="207"/>
        <v>7.0000000000000007E-2</v>
      </c>
      <c r="T275">
        <f t="shared" si="224"/>
        <v>7.0000000000000007E-2</v>
      </c>
      <c r="U275">
        <f t="shared" si="225"/>
        <v>0.14000000000000001</v>
      </c>
      <c r="V275">
        <f t="shared" si="213"/>
        <v>0.21000000000000002</v>
      </c>
      <c r="W275">
        <f t="shared" si="226"/>
        <v>0.28000000000000003</v>
      </c>
      <c r="X275">
        <f t="shared" si="227"/>
        <v>0.35000000000000003</v>
      </c>
      <c r="Y275">
        <f t="shared" si="228"/>
        <v>0.42000000000000004</v>
      </c>
      <c r="Z275">
        <f t="shared" si="229"/>
        <v>0.49000000000000005</v>
      </c>
      <c r="AA275">
        <f t="shared" si="230"/>
        <v>0.56000000000000005</v>
      </c>
      <c r="AB275">
        <f t="shared" si="231"/>
        <v>0.63000000000000012</v>
      </c>
      <c r="AD275">
        <f t="shared" si="214"/>
        <v>2.0408163265306123E-4</v>
      </c>
      <c r="AE275">
        <f t="shared" si="215"/>
        <v>4.0816326530612246E-4</v>
      </c>
      <c r="AF275">
        <f t="shared" si="232"/>
        <v>6.1224489795918375E-4</v>
      </c>
      <c r="AG275">
        <f t="shared" si="233"/>
        <v>8.1632653061224493E-4</v>
      </c>
      <c r="AH275">
        <f t="shared" si="234"/>
        <v>1.0204081632653062E-3</v>
      </c>
      <c r="AI275">
        <f t="shared" si="235"/>
        <v>1.2244897959183675E-3</v>
      </c>
      <c r="AJ275">
        <f t="shared" si="235"/>
        <v>1.4285714285714288E-3</v>
      </c>
      <c r="AK275">
        <f t="shared" si="235"/>
        <v>1.6326530612244899E-3</v>
      </c>
      <c r="AL275">
        <f t="shared" si="216"/>
        <v>1.8367346938775514E-3</v>
      </c>
      <c r="AN275">
        <f t="shared" si="236"/>
        <v>1.4059950391121725</v>
      </c>
      <c r="AO275">
        <f t="shared" si="237"/>
        <v>2.811990078224345</v>
      </c>
      <c r="AP275">
        <f t="shared" si="208"/>
        <v>4.2179851173365179</v>
      </c>
      <c r="AQ275">
        <f t="shared" si="238"/>
        <v>5.62398015644869</v>
      </c>
      <c r="AR275">
        <f t="shared" si="217"/>
        <v>7.0299751955608629</v>
      </c>
      <c r="AS275">
        <f t="shared" si="218"/>
        <v>8.4359702346730359</v>
      </c>
      <c r="AT275">
        <f t="shared" si="218"/>
        <v>9.8419652737852079</v>
      </c>
      <c r="AU275">
        <f t="shared" si="218"/>
        <v>11.24796031289738</v>
      </c>
      <c r="AV275">
        <f t="shared" si="239"/>
        <v>12.653955352009554</v>
      </c>
      <c r="AX275" t="str">
        <f t="shared" si="240"/>
        <v>0,164056314271695+0,986450974832296i</v>
      </c>
      <c r="AY275" t="str">
        <f t="shared" si="241"/>
        <v>-0,946171051495174+0,323667022281414i</v>
      </c>
      <c r="AZ275" t="str">
        <f t="shared" si="209"/>
        <v>-0,474506985029439-0,88025173737873i</v>
      </c>
      <c r="BA275" t="str">
        <f t="shared" si="210"/>
        <v>0,790479317374966-0,612488733612634i</v>
      </c>
      <c r="BB275" t="str">
        <f t="shared" si="211"/>
        <v>0,733873231662523+0,679286449039876i</v>
      </c>
      <c r="BC275" t="str">
        <f t="shared" si="242"/>
        <v>-0,549686242316544+0,835371195941013i</v>
      </c>
      <c r="BD275" t="str">
        <f t="shared" si="243"/>
        <v>-0,914232229503143-0,405190610130236i</v>
      </c>
      <c r="BE275" t="str">
        <f t="shared" si="244"/>
        <v>0,249715102395183-0,968319352091944i</v>
      </c>
      <c r="BF275" t="str">
        <f t="shared" si="245"/>
        <v>0,996166908137008+0,0874728022459167i</v>
      </c>
      <c r="BH275" t="str">
        <f t="shared" si="246"/>
        <v>1,26773082678457+0,496663975162222i</v>
      </c>
      <c r="BJ275">
        <f t="shared" si="247"/>
        <v>1.3615493209589691</v>
      </c>
      <c r="BL275">
        <f t="shared" si="248"/>
        <v>0.22692488682649484</v>
      </c>
      <c r="BN275">
        <f t="shared" si="249"/>
        <v>-12.461778638047301</v>
      </c>
      <c r="BQ275" t="str">
        <f t="shared" si="250"/>
        <v>1,04969436549708+0,0459980111269717i</v>
      </c>
      <c r="BS275">
        <f t="shared" si="251"/>
        <v>1.0507017074241169</v>
      </c>
      <c r="BU275">
        <f t="shared" si="252"/>
        <v>0.10507017074241169</v>
      </c>
      <c r="BW275">
        <f t="shared" si="253"/>
        <v>-15.805805533273404</v>
      </c>
      <c r="BZ275" t="str">
        <f t="shared" si="254"/>
        <v>-0,256621722252918+0,42986625973498i</v>
      </c>
      <c r="CB275">
        <f t="shared" si="255"/>
        <v>0.50063930088497355</v>
      </c>
      <c r="CD275">
        <f t="shared" si="256"/>
        <v>0.12515982522124339</v>
      </c>
      <c r="CF275">
        <f t="shared" si="257"/>
        <v>-15.045950433215484</v>
      </c>
    </row>
    <row r="276" spans="7:84" x14ac:dyDescent="0.3">
      <c r="G276">
        <v>271</v>
      </c>
      <c r="H276">
        <f t="shared" si="219"/>
        <v>4.7298422729046328</v>
      </c>
      <c r="J276">
        <f t="shared" si="212"/>
        <v>6.9989338660947392E-2</v>
      </c>
      <c r="K276">
        <f t="shared" si="220"/>
        <v>6.9989338660947392E-2</v>
      </c>
      <c r="L276">
        <f t="shared" si="221"/>
        <v>6.9989338660947392E-2</v>
      </c>
      <c r="M276">
        <f t="shared" si="222"/>
        <v>6.9989338660947392E-2</v>
      </c>
      <c r="N276">
        <f t="shared" si="223"/>
        <v>6.9989338660947392E-2</v>
      </c>
      <c r="O276">
        <f t="shared" si="206"/>
        <v>6.9989338660947392E-2</v>
      </c>
      <c r="P276">
        <f t="shared" si="207"/>
        <v>6.9989338660947392E-2</v>
      </c>
      <c r="Q276">
        <f t="shared" si="207"/>
        <v>6.9989338660947392E-2</v>
      </c>
      <c r="R276">
        <f t="shared" si="207"/>
        <v>6.9989338660947392E-2</v>
      </c>
      <c r="T276">
        <f t="shared" si="224"/>
        <v>6.9989338660947392E-2</v>
      </c>
      <c r="U276">
        <f t="shared" si="225"/>
        <v>0.13997867732189478</v>
      </c>
      <c r="V276">
        <f t="shared" si="213"/>
        <v>0.20996801598284218</v>
      </c>
      <c r="W276">
        <f t="shared" si="226"/>
        <v>0.27995735464378957</v>
      </c>
      <c r="X276">
        <f t="shared" si="227"/>
        <v>0.34994669330473693</v>
      </c>
      <c r="Y276">
        <f t="shared" si="228"/>
        <v>0.4199360319656843</v>
      </c>
      <c r="Z276">
        <f t="shared" si="229"/>
        <v>0.48992537062663166</v>
      </c>
      <c r="AA276">
        <f t="shared" si="230"/>
        <v>0.55991470928757903</v>
      </c>
      <c r="AB276">
        <f t="shared" si="231"/>
        <v>0.62990404794852639</v>
      </c>
      <c r="AD276">
        <f t="shared" si="214"/>
        <v>2.0405055003191661E-4</v>
      </c>
      <c r="AE276">
        <f t="shared" si="215"/>
        <v>4.0810110006383321E-4</v>
      </c>
      <c r="AF276">
        <f t="shared" si="232"/>
        <v>6.1215165009574982E-4</v>
      </c>
      <c r="AG276">
        <f t="shared" si="233"/>
        <v>8.1620220012766642E-4</v>
      </c>
      <c r="AH276">
        <f t="shared" si="234"/>
        <v>1.0202527501595828E-3</v>
      </c>
      <c r="AI276">
        <f t="shared" si="235"/>
        <v>1.2243033001914994E-3</v>
      </c>
      <c r="AJ276">
        <f t="shared" si="235"/>
        <v>1.428353850223416E-3</v>
      </c>
      <c r="AK276">
        <f t="shared" si="235"/>
        <v>1.6324044002553324E-3</v>
      </c>
      <c r="AL276">
        <f t="shared" si="216"/>
        <v>1.836454950287249E-3</v>
      </c>
      <c r="AN276">
        <f t="shared" si="236"/>
        <v>1.4057808992576259</v>
      </c>
      <c r="AO276">
        <f t="shared" si="237"/>
        <v>2.8115617985152519</v>
      </c>
      <c r="AP276">
        <f t="shared" si="208"/>
        <v>4.2173426977728781</v>
      </c>
      <c r="AQ276">
        <f t="shared" si="238"/>
        <v>5.6231235970305038</v>
      </c>
      <c r="AR276">
        <f t="shared" si="217"/>
        <v>7.0289044962881286</v>
      </c>
      <c r="AS276">
        <f t="shared" si="218"/>
        <v>8.4346853955457544</v>
      </c>
      <c r="AT276">
        <f t="shared" si="218"/>
        <v>9.840466294803381</v>
      </c>
      <c r="AU276">
        <f t="shared" si="218"/>
        <v>11.246247194061004</v>
      </c>
      <c r="AV276">
        <f t="shared" si="239"/>
        <v>12.652028093318631</v>
      </c>
      <c r="AX276" t="str">
        <f t="shared" si="240"/>
        <v>0,164267548976875+0,986415821220001i</v>
      </c>
      <c r="AY276" t="str">
        <f t="shared" si="241"/>
        <v>-0,94603234470626+0,324072218447642i</v>
      </c>
      <c r="AZ276" t="str">
        <f t="shared" si="209"/>
        <v>-0,475072378012362-0,879946723188216i</v>
      </c>
      <c r="BA276" t="str">
        <f t="shared" si="210"/>
        <v>0,789954394460847-0,613165601344364i</v>
      </c>
      <c r="BB276" t="str">
        <f t="shared" si="211"/>
        <v>0,734600122375553+0,678500302288674i</v>
      </c>
      <c r="BC276" t="str">
        <f t="shared" si="242"/>
        <v>-0,548612471299357+0,836076764618424i</v>
      </c>
      <c r="BD276" t="str">
        <f t="shared" si="243"/>
        <v>-0,914838574372536-0,403819740527906i</v>
      </c>
      <c r="BE276" t="str">
        <f t="shared" si="244"/>
        <v>0,248055890656004-0,968745722628418i</v>
      </c>
      <c r="BF276" t="str">
        <f t="shared" si="245"/>
        <v>0,996333640707213+0,0855527696518999i</v>
      </c>
      <c r="BH276" t="str">
        <f t="shared" si="246"/>
        <v>1,26771734309465+0,495876017423737i</v>
      </c>
      <c r="BJ276">
        <f t="shared" si="247"/>
        <v>1.3612495313641009</v>
      </c>
      <c r="BL276">
        <f t="shared" si="248"/>
        <v>0.22687492189401681</v>
      </c>
      <c r="BN276">
        <f t="shared" si="249"/>
        <v>-12.46273498461839</v>
      </c>
      <c r="BQ276" t="str">
        <f t="shared" si="250"/>
        <v>1,04865582878598+0,044940088537737i</v>
      </c>
      <c r="BS276">
        <f t="shared" si="251"/>
        <v>1.049618339590439</v>
      </c>
      <c r="BU276">
        <f t="shared" si="252"/>
        <v>0.1049618339590439</v>
      </c>
      <c r="BW276">
        <f t="shared" si="253"/>
        <v>-15.810285809643034</v>
      </c>
      <c r="BZ276" t="str">
        <f t="shared" si="254"/>
        <v>-0,256837173741747+0,430541316479427i</v>
      </c>
      <c r="CB276">
        <f t="shared" si="255"/>
        <v>0.50132939172911695</v>
      </c>
      <c r="CD276">
        <f t="shared" si="256"/>
        <v>0.12533234793227924</v>
      </c>
      <c r="CF276">
        <f t="shared" si="257"/>
        <v>-15.039968156618995</v>
      </c>
    </row>
    <row r="277" spans="7:84" x14ac:dyDescent="0.3">
      <c r="G277">
        <v>272</v>
      </c>
      <c r="H277">
        <f t="shared" si="219"/>
        <v>4.7472955654245768</v>
      </c>
      <c r="J277">
        <f t="shared" si="212"/>
        <v>6.9957357891336711E-2</v>
      </c>
      <c r="K277">
        <f t="shared" si="220"/>
        <v>6.9957357891336711E-2</v>
      </c>
      <c r="L277">
        <f t="shared" si="221"/>
        <v>6.9957357891336711E-2</v>
      </c>
      <c r="M277">
        <f t="shared" si="222"/>
        <v>6.9957357891336711E-2</v>
      </c>
      <c r="N277">
        <f t="shared" si="223"/>
        <v>6.9957357891336711E-2</v>
      </c>
      <c r="O277">
        <f t="shared" ref="O277:O340" si="258">ABS((SIN($H277))*$C$6)</f>
        <v>6.9957357891336711E-2</v>
      </c>
      <c r="P277">
        <f t="shared" ref="P277:R340" si="259">ABS((SIN($H277))*$C$6)</f>
        <v>6.9957357891336711E-2</v>
      </c>
      <c r="Q277">
        <f t="shared" si="259"/>
        <v>6.9957357891336711E-2</v>
      </c>
      <c r="R277">
        <f t="shared" si="259"/>
        <v>6.9957357891336711E-2</v>
      </c>
      <c r="T277">
        <f t="shared" si="224"/>
        <v>6.9957357891336711E-2</v>
      </c>
      <c r="U277">
        <f t="shared" si="225"/>
        <v>0.13991471578267342</v>
      </c>
      <c r="V277">
        <f t="shared" si="213"/>
        <v>0.20987207367401012</v>
      </c>
      <c r="W277">
        <f t="shared" si="226"/>
        <v>0.27982943156534684</v>
      </c>
      <c r="X277">
        <f t="shared" si="227"/>
        <v>0.34978678945668357</v>
      </c>
      <c r="Y277">
        <f t="shared" si="228"/>
        <v>0.41974414734802029</v>
      </c>
      <c r="Z277">
        <f t="shared" si="229"/>
        <v>0.48970150523935702</v>
      </c>
      <c r="AA277">
        <f t="shared" si="230"/>
        <v>0.55965886313069368</v>
      </c>
      <c r="AB277">
        <f t="shared" si="231"/>
        <v>0.62961622102203041</v>
      </c>
      <c r="AD277">
        <f t="shared" si="214"/>
        <v>2.0395731163655017E-4</v>
      </c>
      <c r="AE277">
        <f t="shared" si="215"/>
        <v>4.0791462327310034E-4</v>
      </c>
      <c r="AF277">
        <f t="shared" si="232"/>
        <v>6.1187193490965051E-4</v>
      </c>
      <c r="AG277">
        <f t="shared" si="233"/>
        <v>8.1582924654620068E-4</v>
      </c>
      <c r="AH277">
        <f t="shared" si="234"/>
        <v>1.0197865581827508E-3</v>
      </c>
      <c r="AI277">
        <f t="shared" si="235"/>
        <v>1.2237438698193012E-3</v>
      </c>
      <c r="AJ277">
        <f t="shared" si="235"/>
        <v>1.4277011814558514E-3</v>
      </c>
      <c r="AK277">
        <f t="shared" si="235"/>
        <v>1.6316584930924014E-3</v>
      </c>
      <c r="AL277">
        <f t="shared" si="216"/>
        <v>1.8356158047289517E-3</v>
      </c>
      <c r="AN277">
        <f t="shared" si="236"/>
        <v>1.40513854492306</v>
      </c>
      <c r="AO277">
        <f t="shared" si="237"/>
        <v>2.81027708984612</v>
      </c>
      <c r="AP277">
        <f t="shared" ref="AP277:AP340" si="260">2*PI()*$C$8*AF277</f>
        <v>4.2154156347691796</v>
      </c>
      <c r="AQ277">
        <f t="shared" si="238"/>
        <v>5.62055417969224</v>
      </c>
      <c r="AR277">
        <f t="shared" si="217"/>
        <v>7.0256927246152996</v>
      </c>
      <c r="AS277">
        <f t="shared" si="218"/>
        <v>8.4308312695383609</v>
      </c>
      <c r="AT277">
        <f t="shared" si="218"/>
        <v>9.8359698144614214</v>
      </c>
      <c r="AU277">
        <f t="shared" si="218"/>
        <v>11.24110835938448</v>
      </c>
      <c r="AV277">
        <f t="shared" si="239"/>
        <v>12.646246904307542</v>
      </c>
      <c r="AX277" t="str">
        <f t="shared" si="240"/>
        <v>0,164901143521784+0,986310099748151i</v>
      </c>
      <c r="AY277" t="str">
        <f t="shared" si="241"/>
        <v>-0,945615225730416+0,325287326631109i</v>
      </c>
      <c r="AZ277" t="str">
        <f t="shared" ref="AZ277:AZ340" si="261">COMPLEX(COS(AP277),SIN(AP277))</f>
        <v>-0,476767207630894-0,879029595478923i</v>
      </c>
      <c r="BA277" t="str">
        <f t="shared" ref="BA277:BA340" si="262">COMPLEX(COS(AQ277),SIN(AQ277))</f>
        <v>0,788376310266372-0,61519329759904i</v>
      </c>
      <c r="BB277" t="str">
        <f t="shared" ref="BB277:BB340" si="263">COMPLEX(COS(AR277),SIN(AR277))</f>
        <v>0,736775517807712+0,676137438956886i</v>
      </c>
      <c r="BC277" t="str">
        <f t="shared" si="242"/>
        <v>-0,545386059455681+0,838184971322801i</v>
      </c>
      <c r="BD277" t="str">
        <f t="shared" si="243"/>
        <v>-0,916645087537874-0,399702118449081i</v>
      </c>
      <c r="BE277" t="str">
        <f t="shared" si="244"/>
        <v>0,243074413178439-0,970007644123467i</v>
      </c>
      <c r="BF277" t="str">
        <f t="shared" si="245"/>
        <v>0,996811584925896+0,0797913789674207i</v>
      </c>
      <c r="BH277" t="str">
        <f t="shared" si="246"/>
        <v>1,26767053823456+0,493511972258183i</v>
      </c>
      <c r="BJ277">
        <f t="shared" si="247"/>
        <v>1.3603465221295863</v>
      </c>
      <c r="BL277">
        <f t="shared" si="248"/>
        <v>0.22672442035493104</v>
      </c>
      <c r="BN277">
        <f t="shared" si="249"/>
        <v>-12.465616910770105</v>
      </c>
      <c r="BQ277" t="str">
        <f t="shared" si="250"/>
        <v>1,04552538934534+0,0417785599758567i</v>
      </c>
      <c r="BS277">
        <f t="shared" si="251"/>
        <v>1.0463597793490444</v>
      </c>
      <c r="BU277">
        <f t="shared" si="252"/>
        <v>0.10463597793490445</v>
      </c>
      <c r="BW277">
        <f t="shared" si="253"/>
        <v>-15.823789537178772</v>
      </c>
      <c r="BZ277" t="str">
        <f t="shared" si="254"/>
        <v>-0,257481289839526+0,432567830900337i</v>
      </c>
      <c r="CB277">
        <f t="shared" si="255"/>
        <v>0.50339998306242384</v>
      </c>
      <c r="CD277">
        <f t="shared" si="256"/>
        <v>0.12584999576560596</v>
      </c>
      <c r="CF277">
        <f t="shared" si="257"/>
        <v>-15.022067860560085</v>
      </c>
    </row>
    <row r="278" spans="7:84" x14ac:dyDescent="0.3">
      <c r="G278">
        <v>273</v>
      </c>
      <c r="H278">
        <f t="shared" si="219"/>
        <v>4.7647488579445199</v>
      </c>
      <c r="J278">
        <f t="shared" si="212"/>
        <v>6.9904067432820169E-2</v>
      </c>
      <c r="K278">
        <f t="shared" si="220"/>
        <v>6.9904067432820169E-2</v>
      </c>
      <c r="L278">
        <f t="shared" si="221"/>
        <v>6.9904067432820169E-2</v>
      </c>
      <c r="M278">
        <f t="shared" si="222"/>
        <v>6.9904067432820169E-2</v>
      </c>
      <c r="N278">
        <f t="shared" si="223"/>
        <v>6.9904067432820169E-2</v>
      </c>
      <c r="O278">
        <f t="shared" si="258"/>
        <v>6.9904067432820169E-2</v>
      </c>
      <c r="P278">
        <f t="shared" si="259"/>
        <v>6.9904067432820169E-2</v>
      </c>
      <c r="Q278">
        <f t="shared" si="259"/>
        <v>6.9904067432820169E-2</v>
      </c>
      <c r="R278">
        <f t="shared" si="259"/>
        <v>6.9904067432820169E-2</v>
      </c>
      <c r="T278">
        <f t="shared" si="224"/>
        <v>6.9904067432820169E-2</v>
      </c>
      <c r="U278">
        <f t="shared" si="225"/>
        <v>0.13980813486564034</v>
      </c>
      <c r="V278">
        <f t="shared" si="213"/>
        <v>0.20971220229846049</v>
      </c>
      <c r="W278">
        <f t="shared" si="226"/>
        <v>0.27961626973128068</v>
      </c>
      <c r="X278">
        <f t="shared" si="227"/>
        <v>0.34952033716410086</v>
      </c>
      <c r="Y278">
        <f t="shared" si="228"/>
        <v>0.41942440459692104</v>
      </c>
      <c r="Z278">
        <f t="shared" si="229"/>
        <v>0.48932847202974122</v>
      </c>
      <c r="AA278">
        <f t="shared" si="230"/>
        <v>0.55923253946256135</v>
      </c>
      <c r="AB278">
        <f t="shared" si="231"/>
        <v>0.62913660689538153</v>
      </c>
      <c r="AD278">
        <f t="shared" si="214"/>
        <v>2.0380194586828038E-4</v>
      </c>
      <c r="AE278">
        <f t="shared" si="215"/>
        <v>4.0760389173656077E-4</v>
      </c>
      <c r="AF278">
        <f t="shared" si="232"/>
        <v>6.1140583760484104E-4</v>
      </c>
      <c r="AG278">
        <f t="shared" si="233"/>
        <v>8.1520778347312153E-4</v>
      </c>
      <c r="AH278">
        <f t="shared" si="234"/>
        <v>1.0190097293414019E-3</v>
      </c>
      <c r="AI278">
        <f t="shared" si="235"/>
        <v>1.2228116752096823E-3</v>
      </c>
      <c r="AJ278">
        <f t="shared" si="235"/>
        <v>1.4266136210779627E-3</v>
      </c>
      <c r="AK278">
        <f t="shared" si="235"/>
        <v>1.6304155669462431E-3</v>
      </c>
      <c r="AL278">
        <f t="shared" si="216"/>
        <v>1.8342175128145235E-3</v>
      </c>
      <c r="AN278">
        <f t="shared" si="236"/>
        <v>1.4040681717758277</v>
      </c>
      <c r="AO278">
        <f t="shared" si="237"/>
        <v>2.8081363435516553</v>
      </c>
      <c r="AP278">
        <f t="shared" si="260"/>
        <v>4.2122045153274819</v>
      </c>
      <c r="AQ278">
        <f t="shared" si="238"/>
        <v>5.6162726871033106</v>
      </c>
      <c r="AR278">
        <f t="shared" si="217"/>
        <v>7.0203408588791385</v>
      </c>
      <c r="AS278">
        <f t="shared" si="218"/>
        <v>8.4244090306549655</v>
      </c>
      <c r="AT278">
        <f t="shared" si="218"/>
        <v>9.8284772024307934</v>
      </c>
      <c r="AU278">
        <f t="shared" si="218"/>
        <v>11.232545374206621</v>
      </c>
      <c r="AV278">
        <f t="shared" si="239"/>
        <v>12.636613545982449</v>
      </c>
      <c r="AX278" t="str">
        <f t="shared" si="240"/>
        <v>0,165956768702307+0,986133029018848i</v>
      </c>
      <c r="AY278" t="str">
        <f t="shared" si="241"/>
        <v>-0,944916701843778+0,327310902013172i</v>
      </c>
      <c r="AZ278" t="str">
        <f t="shared" si="261"/>
        <v>-0,479587413763977-0,877494109700561i</v>
      </c>
      <c r="BA278" t="str">
        <f t="shared" si="262"/>
        <v>0,785735146846647-0,618563076015598i</v>
      </c>
      <c r="BB278" t="str">
        <f t="shared" si="263"/>
        <v>0,74038354581698+0,672184651032346i</v>
      </c>
      <c r="BC278" t="str">
        <f t="shared" si="242"/>
        <v>-0,539991825118362+0,84167026132883i</v>
      </c>
      <c r="BD278" t="str">
        <f t="shared" si="243"/>
        <v>-0,919614142661589-0,392822897266428i</v>
      </c>
      <c r="BE278" t="str">
        <f t="shared" si="244"/>
        <v>0,234759441980243-0,972053498734059i</v>
      </c>
      <c r="BF278" t="str">
        <f t="shared" si="245"/>
        <v>0,997533979488385+0,0701851819550758i</v>
      </c>
      <c r="BH278" t="str">
        <f t="shared" si="246"/>
        <v>1,26757134575818+0,489571396348207i</v>
      </c>
      <c r="BJ278">
        <f t="shared" si="247"/>
        <v>1.3588293743916255</v>
      </c>
      <c r="BL278">
        <f t="shared" si="248"/>
        <v>0.22647156239860425</v>
      </c>
      <c r="BN278">
        <f t="shared" si="249"/>
        <v>-12.47046315083896</v>
      </c>
      <c r="BQ278" t="str">
        <f t="shared" si="250"/>
        <v>1,04025879944686+0,0365504436316259i</v>
      </c>
      <c r="BS278">
        <f t="shared" si="251"/>
        <v>1.0409007180112284</v>
      </c>
      <c r="BU278">
        <f t="shared" si="252"/>
        <v>0.10409007180112284</v>
      </c>
      <c r="BW278">
        <f t="shared" si="253"/>
        <v>-15.84650683216185</v>
      </c>
      <c r="BZ278" t="str">
        <f t="shared" si="254"/>
        <v>-0,258547346905448+0,435949821331459i</v>
      </c>
      <c r="CB278">
        <f t="shared" si="255"/>
        <v>0.5068520270362713</v>
      </c>
      <c r="CD278">
        <f t="shared" si="256"/>
        <v>0.12671300675906783</v>
      </c>
      <c r="CF278">
        <f t="shared" si="257"/>
        <v>-14.992387949625536</v>
      </c>
    </row>
    <row r="279" spans="7:84" x14ac:dyDescent="0.3">
      <c r="G279">
        <v>274</v>
      </c>
      <c r="H279">
        <f t="shared" si="219"/>
        <v>4.782202150464463</v>
      </c>
      <c r="J279">
        <f t="shared" si="212"/>
        <v>6.9829483518187713E-2</v>
      </c>
      <c r="K279">
        <f t="shared" si="220"/>
        <v>6.9829483518187713E-2</v>
      </c>
      <c r="L279">
        <f t="shared" si="221"/>
        <v>6.9829483518187713E-2</v>
      </c>
      <c r="M279">
        <f t="shared" si="222"/>
        <v>6.9829483518187713E-2</v>
      </c>
      <c r="N279">
        <f t="shared" si="223"/>
        <v>6.9829483518187713E-2</v>
      </c>
      <c r="O279">
        <f t="shared" si="258"/>
        <v>6.9829483518187713E-2</v>
      </c>
      <c r="P279">
        <f t="shared" si="259"/>
        <v>6.9829483518187713E-2</v>
      </c>
      <c r="Q279">
        <f t="shared" si="259"/>
        <v>6.9829483518187713E-2</v>
      </c>
      <c r="R279">
        <f t="shared" si="259"/>
        <v>6.9829483518187713E-2</v>
      </c>
      <c r="T279">
        <f t="shared" si="224"/>
        <v>6.9829483518187713E-2</v>
      </c>
      <c r="U279">
        <f t="shared" si="225"/>
        <v>0.13965896703637543</v>
      </c>
      <c r="V279">
        <f t="shared" si="213"/>
        <v>0.20948845055456314</v>
      </c>
      <c r="W279">
        <f t="shared" si="226"/>
        <v>0.27931793407275085</v>
      </c>
      <c r="X279">
        <f t="shared" si="227"/>
        <v>0.34914741759093859</v>
      </c>
      <c r="Y279">
        <f t="shared" si="228"/>
        <v>0.41897690110912633</v>
      </c>
      <c r="Z279">
        <f t="shared" si="229"/>
        <v>0.48880638462731407</v>
      </c>
      <c r="AA279">
        <f t="shared" si="230"/>
        <v>0.55863586814550181</v>
      </c>
      <c r="AB279">
        <f t="shared" si="231"/>
        <v>0.62846535166368955</v>
      </c>
      <c r="AD279">
        <f t="shared" si="214"/>
        <v>2.0358450005302539E-4</v>
      </c>
      <c r="AE279">
        <f t="shared" si="215"/>
        <v>4.0716900010605078E-4</v>
      </c>
      <c r="AF279">
        <f t="shared" si="232"/>
        <v>6.1075350015907617E-4</v>
      </c>
      <c r="AG279">
        <f t="shared" si="233"/>
        <v>8.1433800021210156E-4</v>
      </c>
      <c r="AH279">
        <f t="shared" si="234"/>
        <v>1.0179225002651272E-3</v>
      </c>
      <c r="AI279">
        <f t="shared" si="235"/>
        <v>1.2215070003181526E-3</v>
      </c>
      <c r="AJ279">
        <f t="shared" si="235"/>
        <v>1.4250915003711782E-3</v>
      </c>
      <c r="AK279">
        <f t="shared" si="235"/>
        <v>1.6286760004242035E-3</v>
      </c>
      <c r="AL279">
        <f t="shared" si="216"/>
        <v>1.8322605004772289E-3</v>
      </c>
      <c r="AN279">
        <f t="shared" si="236"/>
        <v>1.4025701058619591</v>
      </c>
      <c r="AO279">
        <f t="shared" si="237"/>
        <v>2.8051402117239181</v>
      </c>
      <c r="AP279">
        <f t="shared" si="260"/>
        <v>4.2077103175858772</v>
      </c>
      <c r="AQ279">
        <f t="shared" si="238"/>
        <v>5.6102804234478363</v>
      </c>
      <c r="AR279">
        <f t="shared" si="217"/>
        <v>7.0128505293097962</v>
      </c>
      <c r="AS279">
        <f t="shared" si="218"/>
        <v>8.4154206351717562</v>
      </c>
      <c r="AT279">
        <f t="shared" si="218"/>
        <v>9.8179907410337162</v>
      </c>
      <c r="AU279">
        <f t="shared" si="218"/>
        <v>11.220560846895674</v>
      </c>
      <c r="AV279">
        <f t="shared" si="239"/>
        <v>12.623130952757634</v>
      </c>
      <c r="AX279" t="str">
        <f t="shared" si="240"/>
        <v>0,167433874206885+0,985883308393074i</v>
      </c>
      <c r="AY279" t="str">
        <f t="shared" si="241"/>
        <v>-0,943931795536146+0,330140523680307i</v>
      </c>
      <c r="AZ279" t="str">
        <f t="shared" si="261"/>
        <v>-0,483526189234241-0,875329894568107i</v>
      </c>
      <c r="BA279" t="str">
        <f t="shared" si="262"/>
        <v>0,782014469248186-0,623260274593591i</v>
      </c>
      <c r="BB279" t="str">
        <f t="shared" si="263"/>
        <v>0,745397613778369+0,666620129739204i</v>
      </c>
      <c r="BC279" t="str">
        <f t="shared" si="242"/>
        <v>-0,532404848649228+0,846489856486652i</v>
      </c>
      <c r="BD279" t="str">
        <f t="shared" si="243"/>
        <v>-0,923682826690109-0,383157977442426i</v>
      </c>
      <c r="BE279" t="str">
        <f t="shared" si="244"/>
        <v>0,223093260227045-0,974797105679571i</v>
      </c>
      <c r="BF279" t="str">
        <f t="shared" si="245"/>
        <v>0,998389564428627+0,0567298655032488i</v>
      </c>
      <c r="BH279" t="str">
        <f t="shared" si="246"/>
        <v>1,26738797246305+0,484053792650887i</v>
      </c>
      <c r="BJ279">
        <f t="shared" si="247"/>
        <v>1.3566798984741051</v>
      </c>
      <c r="BL279">
        <f t="shared" si="248"/>
        <v>0.22611331641235086</v>
      </c>
      <c r="BN279">
        <f t="shared" si="249"/>
        <v>-12.477338514766139</v>
      </c>
      <c r="BQ279" t="str">
        <f t="shared" si="250"/>
        <v>1,03278312177939+0,0293184315187908i</v>
      </c>
      <c r="BS279">
        <f t="shared" si="251"/>
        <v>1.0331991807290133</v>
      </c>
      <c r="BU279">
        <f t="shared" si="252"/>
        <v>0.10331991807290133</v>
      </c>
      <c r="BW279">
        <f t="shared" si="253"/>
        <v>-15.878759381985468</v>
      </c>
      <c r="BZ279" t="str">
        <f t="shared" si="254"/>
        <v>-0,260024110563502+0,440693937505274i</v>
      </c>
      <c r="CB279">
        <f t="shared" si="255"/>
        <v>0.5116870964058432</v>
      </c>
      <c r="CD279">
        <f t="shared" si="256"/>
        <v>0.1279217741014608</v>
      </c>
      <c r="CF279">
        <f t="shared" si="257"/>
        <v>-14.951155174727424</v>
      </c>
    </row>
    <row r="280" spans="7:84" x14ac:dyDescent="0.3">
      <c r="G280">
        <v>275</v>
      </c>
      <c r="H280">
        <f t="shared" si="219"/>
        <v>4.7996554429844061</v>
      </c>
      <c r="J280">
        <f t="shared" si="212"/>
        <v>6.973362886642219E-2</v>
      </c>
      <c r="K280">
        <f t="shared" si="220"/>
        <v>6.973362886642219E-2</v>
      </c>
      <c r="L280">
        <f t="shared" si="221"/>
        <v>6.973362886642219E-2</v>
      </c>
      <c r="M280">
        <f t="shared" si="222"/>
        <v>6.973362886642219E-2</v>
      </c>
      <c r="N280">
        <f t="shared" si="223"/>
        <v>6.973362886642219E-2</v>
      </c>
      <c r="O280">
        <f t="shared" si="258"/>
        <v>6.973362886642219E-2</v>
      </c>
      <c r="P280">
        <f t="shared" si="259"/>
        <v>6.973362886642219E-2</v>
      </c>
      <c r="Q280">
        <f t="shared" si="259"/>
        <v>6.973362886642219E-2</v>
      </c>
      <c r="R280">
        <f t="shared" si="259"/>
        <v>6.973362886642219E-2</v>
      </c>
      <c r="T280">
        <f t="shared" si="224"/>
        <v>6.973362886642219E-2</v>
      </c>
      <c r="U280">
        <f t="shared" si="225"/>
        <v>0.13946725773284438</v>
      </c>
      <c r="V280">
        <f t="shared" si="213"/>
        <v>0.20920088659926656</v>
      </c>
      <c r="W280">
        <f t="shared" si="226"/>
        <v>0.27893451546568876</v>
      </c>
      <c r="X280">
        <f t="shared" si="227"/>
        <v>0.34866814433211096</v>
      </c>
      <c r="Y280">
        <f t="shared" si="228"/>
        <v>0.41840177319853317</v>
      </c>
      <c r="Z280">
        <f t="shared" si="229"/>
        <v>0.48813540206495537</v>
      </c>
      <c r="AA280">
        <f t="shared" si="230"/>
        <v>0.55786903093137752</v>
      </c>
      <c r="AB280">
        <f t="shared" si="231"/>
        <v>0.62760265979779972</v>
      </c>
      <c r="AD280">
        <f t="shared" si="214"/>
        <v>2.0330504042688686E-4</v>
      </c>
      <c r="AE280">
        <f t="shared" si="215"/>
        <v>4.0661008085377372E-4</v>
      </c>
      <c r="AF280">
        <f t="shared" si="232"/>
        <v>6.0991512128066047E-4</v>
      </c>
      <c r="AG280">
        <f t="shared" si="233"/>
        <v>8.1322016170754744E-4</v>
      </c>
      <c r="AH280">
        <f t="shared" si="234"/>
        <v>1.0165252021344343E-3</v>
      </c>
      <c r="AI280">
        <f t="shared" si="235"/>
        <v>1.2198302425613212E-3</v>
      </c>
      <c r="AJ280">
        <f t="shared" si="235"/>
        <v>1.423135282988208E-3</v>
      </c>
      <c r="AK280">
        <f t="shared" si="235"/>
        <v>1.6264403234150949E-3</v>
      </c>
      <c r="AL280">
        <f t="shared" si="216"/>
        <v>1.8297453638419817E-3</v>
      </c>
      <c r="AN280">
        <f t="shared" si="236"/>
        <v>1.4006448035068426</v>
      </c>
      <c r="AO280">
        <f t="shared" si="237"/>
        <v>2.8012896070136852</v>
      </c>
      <c r="AP280">
        <f t="shared" si="260"/>
        <v>4.2019344105205274</v>
      </c>
      <c r="AQ280">
        <f t="shared" si="238"/>
        <v>5.6025792140273705</v>
      </c>
      <c r="AR280">
        <f t="shared" si="217"/>
        <v>7.0032240175342135</v>
      </c>
      <c r="AS280">
        <f t="shared" si="218"/>
        <v>8.4038688210410566</v>
      </c>
      <c r="AT280">
        <f t="shared" si="218"/>
        <v>9.8045136245478997</v>
      </c>
      <c r="AU280">
        <f t="shared" si="218"/>
        <v>11.205158428054741</v>
      </c>
      <c r="AV280">
        <f t="shared" si="239"/>
        <v>12.605803231561584</v>
      </c>
      <c r="AX280" t="str">
        <f t="shared" si="240"/>
        <v>0,169331686168808+0,985559120529676i</v>
      </c>
      <c r="AY280" t="str">
        <f t="shared" si="241"/>
        <v>-0,942653560118457+0,333772775396675i</v>
      </c>
      <c r="AZ280" t="str">
        <f t="shared" si="261"/>
        <v>-0,488573919784584-0,872522506819352i</v>
      </c>
      <c r="BA280" t="str">
        <f t="shared" si="262"/>
        <v>0,777191468808002-0,629264189996587i</v>
      </c>
      <c r="BB280" t="str">
        <f t="shared" si="263"/>
        <v>0,751780203563126+0,65941377414381i</v>
      </c>
      <c r="BC280" t="str">
        <f t="shared" si="242"/>
        <v>-0,522591049812655+0,852583482514004i</v>
      </c>
      <c r="BD280" t="str">
        <f t="shared" si="243"/>
        <v>-0,928762650846135-0,37067497675627i</v>
      </c>
      <c r="BE280" t="str">
        <f t="shared" si="244"/>
        <v>0,208053158375878-0,97811752018345i</v>
      </c>
      <c r="BF280" t="str">
        <f t="shared" si="245"/>
        <v>0,999222635087202+0,0394223988284358i</v>
      </c>
      <c r="BH280" t="str">
        <f t="shared" si="246"/>
        <v>1,2670758786369+0,476958973254222i</v>
      </c>
      <c r="BJ280">
        <f t="shared" si="247"/>
        <v>1.3538726470356044</v>
      </c>
      <c r="BL280">
        <f t="shared" si="248"/>
        <v>0.22564544117260074</v>
      </c>
      <c r="BN280">
        <f t="shared" si="249"/>
        <v>-12.486334276512061</v>
      </c>
      <c r="BQ280" t="str">
        <f t="shared" si="250"/>
        <v>1,02299797144119+0,0201723576569416i</v>
      </c>
      <c r="BS280">
        <f t="shared" si="251"/>
        <v>1.0231968400978522</v>
      </c>
      <c r="BU280">
        <f t="shared" si="252"/>
        <v>0.10231968400978522</v>
      </c>
      <c r="BW280">
        <f t="shared" si="253"/>
        <v>-15.921008010713848</v>
      </c>
      <c r="BZ280" t="str">
        <f t="shared" si="254"/>
        <v>-0,261895793734233+0,446809389106999i</v>
      </c>
      <c r="CB280">
        <f t="shared" si="255"/>
        <v>0.51790736330916709</v>
      </c>
      <c r="CD280">
        <f t="shared" si="256"/>
        <v>0.12947684082729177</v>
      </c>
      <c r="CF280">
        <f t="shared" si="257"/>
        <v>-14.898678970448522</v>
      </c>
    </row>
    <row r="281" spans="7:84" x14ac:dyDescent="0.3">
      <c r="G281">
        <v>276</v>
      </c>
      <c r="H281">
        <f t="shared" si="219"/>
        <v>4.8171087355043491</v>
      </c>
      <c r="J281">
        <f t="shared" si="212"/>
        <v>6.961653267577915E-2</v>
      </c>
      <c r="K281">
        <f t="shared" si="220"/>
        <v>6.961653267577915E-2</v>
      </c>
      <c r="L281">
        <f t="shared" si="221"/>
        <v>6.961653267577915E-2</v>
      </c>
      <c r="M281">
        <f t="shared" si="222"/>
        <v>6.961653267577915E-2</v>
      </c>
      <c r="N281">
        <f t="shared" si="223"/>
        <v>6.961653267577915E-2</v>
      </c>
      <c r="O281">
        <f t="shared" si="258"/>
        <v>6.961653267577915E-2</v>
      </c>
      <c r="P281">
        <f t="shared" si="259"/>
        <v>6.961653267577915E-2</v>
      </c>
      <c r="Q281">
        <f t="shared" si="259"/>
        <v>6.961653267577915E-2</v>
      </c>
      <c r="R281">
        <f t="shared" si="259"/>
        <v>6.961653267577915E-2</v>
      </c>
      <c r="T281">
        <f t="shared" si="224"/>
        <v>6.961653267577915E-2</v>
      </c>
      <c r="U281">
        <f t="shared" si="225"/>
        <v>0.1392330653515583</v>
      </c>
      <c r="V281">
        <f t="shared" si="213"/>
        <v>0.20884959802733744</v>
      </c>
      <c r="W281">
        <f t="shared" si="226"/>
        <v>0.2784661307031166</v>
      </c>
      <c r="X281">
        <f t="shared" si="227"/>
        <v>0.34808266337889576</v>
      </c>
      <c r="Y281">
        <f t="shared" si="228"/>
        <v>0.41769919605467493</v>
      </c>
      <c r="Z281">
        <f t="shared" si="229"/>
        <v>0.48731572873045409</v>
      </c>
      <c r="AA281">
        <f t="shared" si="230"/>
        <v>0.5569322614062332</v>
      </c>
      <c r="AB281">
        <f t="shared" si="231"/>
        <v>0.62654879408201236</v>
      </c>
      <c r="AD281">
        <f t="shared" si="214"/>
        <v>2.0296365211597419E-4</v>
      </c>
      <c r="AE281">
        <f t="shared" si="215"/>
        <v>4.0592730423194838E-4</v>
      </c>
      <c r="AF281">
        <f t="shared" si="232"/>
        <v>6.0889095634792257E-4</v>
      </c>
      <c r="AG281">
        <f t="shared" si="233"/>
        <v>8.1185460846389676E-4</v>
      </c>
      <c r="AH281">
        <f t="shared" si="234"/>
        <v>1.0148182605798711E-3</v>
      </c>
      <c r="AI281">
        <f t="shared" si="235"/>
        <v>1.2177819126958454E-3</v>
      </c>
      <c r="AJ281">
        <f t="shared" si="235"/>
        <v>1.4207455648118194E-3</v>
      </c>
      <c r="AK281">
        <f t="shared" si="235"/>
        <v>1.6237092169277935E-3</v>
      </c>
      <c r="AL281">
        <f t="shared" si="216"/>
        <v>1.8266728690437678E-3</v>
      </c>
      <c r="AN281">
        <f t="shared" si="236"/>
        <v>1.3982928511762276</v>
      </c>
      <c r="AO281">
        <f t="shared" si="237"/>
        <v>2.7965857023524552</v>
      </c>
      <c r="AP281">
        <f t="shared" si="260"/>
        <v>4.1948785535286826</v>
      </c>
      <c r="AQ281">
        <f t="shared" si="238"/>
        <v>5.5931714047049104</v>
      </c>
      <c r="AR281">
        <f t="shared" si="217"/>
        <v>6.9914642558811391</v>
      </c>
      <c r="AS281">
        <f t="shared" si="218"/>
        <v>8.3897571070573669</v>
      </c>
      <c r="AT281">
        <f t="shared" si="218"/>
        <v>9.7880499582335947</v>
      </c>
      <c r="AU281">
        <f t="shared" si="218"/>
        <v>11.186342809409821</v>
      </c>
      <c r="AV281">
        <f t="shared" si="239"/>
        <v>12.584635660586049</v>
      </c>
      <c r="AX281" t="str">
        <f t="shared" si="240"/>
        <v>0,171649203758121+0,985158134945453i</v>
      </c>
      <c r="AY281" t="str">
        <f t="shared" si="241"/>
        <v>-0,941073101698406+0,338203218878445i</v>
      </c>
      <c r="AZ281" t="str">
        <f t="shared" si="261"/>
        <v>-0,494718100927554-0,869053508487616i</v>
      </c>
      <c r="BA281" t="str">
        <f t="shared" si="262"/>
        <v>0,771237165480518-0,636547904388646i</v>
      </c>
      <c r="BB281" t="str">
        <f t="shared" si="263"/>
        <v>0,759482591654355+0,650527626603194i</v>
      </c>
      <c r="BC281" t="str">
        <f t="shared" si="242"/>
        <v>-0,510508001229271+0,859873002646841i</v>
      </c>
      <c r="BD281" t="str">
        <f t="shared" si="243"/>
        <v>-0,934739175500663-0,355334594128325i</v>
      </c>
      <c r="BE281" t="str">
        <f t="shared" si="244"/>
        <v>0,189613530836847-0,981858802946525i</v>
      </c>
      <c r="BF281" t="str">
        <f t="shared" si="245"/>
        <v>0,999833198680485+0,0182640306709783i</v>
      </c>
      <c r="BH281" t="str">
        <f t="shared" si="246"/>
        <v>1,26657775826703+0,46828756755083i</v>
      </c>
      <c r="BJ281">
        <f t="shared" si="247"/>
        <v>1.3503749344753877</v>
      </c>
      <c r="BL281">
        <f t="shared" si="248"/>
        <v>0.22506248907923129</v>
      </c>
      <c r="BN281">
        <f t="shared" si="249"/>
        <v>-12.497568736859911</v>
      </c>
      <c r="BQ281" t="str">
        <f t="shared" si="250"/>
        <v>1,01077731105443+0,0092312037937992i</v>
      </c>
      <c r="BS281">
        <f t="shared" si="251"/>
        <v>1.0108194634384058</v>
      </c>
      <c r="BU281">
        <f t="shared" si="252"/>
        <v>0.10108194634384057</v>
      </c>
      <c r="BW281">
        <f t="shared" si="253"/>
        <v>-15.973863956122207</v>
      </c>
      <c r="BZ281" t="str">
        <f t="shared" si="254"/>
        <v>-0,264141998867839+0,454307845336282i</v>
      </c>
      <c r="CB281">
        <f t="shared" si="255"/>
        <v>0.52551556960759271</v>
      </c>
      <c r="CD281">
        <f t="shared" si="256"/>
        <v>0.13137889240189818</v>
      </c>
      <c r="CF281">
        <f t="shared" si="257"/>
        <v>-14.835343951280196</v>
      </c>
    </row>
    <row r="282" spans="7:84" x14ac:dyDescent="0.3">
      <c r="G282">
        <v>277</v>
      </c>
      <c r="H282">
        <f t="shared" si="219"/>
        <v>4.8345620280242931</v>
      </c>
      <c r="J282">
        <f t="shared" si="212"/>
        <v>6.9478230614892542E-2</v>
      </c>
      <c r="K282">
        <f t="shared" si="220"/>
        <v>6.9478230614892542E-2</v>
      </c>
      <c r="L282">
        <f t="shared" si="221"/>
        <v>6.9478230614892542E-2</v>
      </c>
      <c r="M282">
        <f t="shared" si="222"/>
        <v>6.9478230614892542E-2</v>
      </c>
      <c r="N282">
        <f t="shared" si="223"/>
        <v>6.9478230614892542E-2</v>
      </c>
      <c r="O282">
        <f t="shared" si="258"/>
        <v>6.9478230614892542E-2</v>
      </c>
      <c r="P282">
        <f t="shared" si="259"/>
        <v>6.9478230614892542E-2</v>
      </c>
      <c r="Q282">
        <f t="shared" si="259"/>
        <v>6.9478230614892542E-2</v>
      </c>
      <c r="R282">
        <f t="shared" si="259"/>
        <v>6.9478230614892542E-2</v>
      </c>
      <c r="T282">
        <f t="shared" si="224"/>
        <v>6.9478230614892542E-2</v>
      </c>
      <c r="U282">
        <f t="shared" si="225"/>
        <v>0.13895646122978508</v>
      </c>
      <c r="V282">
        <f t="shared" si="213"/>
        <v>0.20843469184467761</v>
      </c>
      <c r="W282">
        <f t="shared" si="226"/>
        <v>0.27791292245957017</v>
      </c>
      <c r="X282">
        <f t="shared" si="227"/>
        <v>0.34739115307446272</v>
      </c>
      <c r="Y282">
        <f t="shared" si="228"/>
        <v>0.41686938368935528</v>
      </c>
      <c r="Z282">
        <f t="shared" si="229"/>
        <v>0.48634761430424783</v>
      </c>
      <c r="AA282">
        <f t="shared" si="230"/>
        <v>0.55582584491914033</v>
      </c>
      <c r="AB282">
        <f t="shared" si="231"/>
        <v>0.62530407553403289</v>
      </c>
      <c r="AD282">
        <f t="shared" si="214"/>
        <v>2.0256043911047388E-4</v>
      </c>
      <c r="AE282">
        <f t="shared" si="215"/>
        <v>4.0512087822094776E-4</v>
      </c>
      <c r="AF282">
        <f t="shared" si="232"/>
        <v>6.0768131733142155E-4</v>
      </c>
      <c r="AG282">
        <f t="shared" si="233"/>
        <v>8.1024175644189551E-4</v>
      </c>
      <c r="AH282">
        <f t="shared" si="234"/>
        <v>1.0128021955523694E-3</v>
      </c>
      <c r="AI282">
        <f t="shared" si="235"/>
        <v>1.2153626346628433E-3</v>
      </c>
      <c r="AJ282">
        <f t="shared" si="235"/>
        <v>1.4179230737733173E-3</v>
      </c>
      <c r="AK282">
        <f t="shared" si="235"/>
        <v>1.620483512883791E-3</v>
      </c>
      <c r="AL282">
        <f t="shared" si="216"/>
        <v>1.823043951994265E-3</v>
      </c>
      <c r="AN282">
        <f t="shared" si="236"/>
        <v>1.3955149652975767</v>
      </c>
      <c r="AO282">
        <f t="shared" si="237"/>
        <v>2.7910299305951534</v>
      </c>
      <c r="AP282">
        <f t="shared" si="260"/>
        <v>4.1865448958927294</v>
      </c>
      <c r="AQ282">
        <f t="shared" si="238"/>
        <v>5.5820598611903067</v>
      </c>
      <c r="AR282">
        <f t="shared" si="217"/>
        <v>6.9775748264878841</v>
      </c>
      <c r="AS282">
        <f t="shared" si="218"/>
        <v>8.3730897917854605</v>
      </c>
      <c r="AT282">
        <f t="shared" si="218"/>
        <v>9.7686047570830379</v>
      </c>
      <c r="AU282">
        <f t="shared" si="218"/>
        <v>11.164119722380613</v>
      </c>
      <c r="AV282">
        <f t="shared" si="239"/>
        <v>12.559634687678191</v>
      </c>
      <c r="AX282" t="str">
        <f t="shared" si="240"/>
        <v>0,174385194831804+0,984677512601701i</v>
      </c>
      <c r="AY282" t="str">
        <f t="shared" si="241"/>
        <v>-0,939179607646948+0,343426359763087i</v>
      </c>
      <c r="AZ282" t="str">
        <f t="shared" si="261"/>
        <v>-0,501943232554944-0,864900567286375i</v>
      </c>
      <c r="BA282" t="str">
        <f t="shared" si="262"/>
        <v>0,76411667083975-0,645078067635831i</v>
      </c>
      <c r="BB282" t="str">
        <f t="shared" si="263"/>
        <v>0,768444501592181+0,63991643827358i</v>
      </c>
      <c r="BC282" t="str">
        <f t="shared" si="242"/>
        <v>-0,496105982584588+0,868261973164655i</v>
      </c>
      <c r="BD282" t="str">
        <f t="shared" si="243"/>
        <v>-0,941471578452654-0,337092371562852i</v>
      </c>
      <c r="BE282" t="str">
        <f t="shared" si="244"/>
        <v>0,167748573310444-0,98582981094726i</v>
      </c>
      <c r="BF282" t="str">
        <f t="shared" si="245"/>
        <v>0,999977313731653-0,00673587574322503i</v>
      </c>
      <c r="BH282" t="str">
        <f t="shared" si="246"/>
        <v>1,26582352706184+0,458041675716162i</v>
      </c>
      <c r="BJ282">
        <f t="shared" si="247"/>
        <v>1.3461468635910967</v>
      </c>
      <c r="BL282">
        <f t="shared" si="248"/>
        <v>0.22435781059851612</v>
      </c>
      <c r="BN282">
        <f t="shared" si="249"/>
        <v>-12.511187980437127</v>
      </c>
      <c r="BQ282" t="str">
        <f t="shared" si="250"/>
        <v>0,995971853066698-0,0033544093725199i</v>
      </c>
      <c r="BS282">
        <f t="shared" si="251"/>
        <v>0.99597750183593547</v>
      </c>
      <c r="BU282">
        <f t="shared" si="252"/>
        <v>9.9597750183593542E-2</v>
      </c>
      <c r="BW282">
        <f t="shared" si="253"/>
        <v>-16.03810463083844</v>
      </c>
      <c r="BZ282" t="str">
        <f t="shared" si="254"/>
        <v>-0,266737645370088+0,463203305078413i</v>
      </c>
      <c r="CB282">
        <f t="shared" si="255"/>
        <v>0.53451498883861448</v>
      </c>
      <c r="CD282">
        <f t="shared" si="256"/>
        <v>0.13362874720965362</v>
      </c>
      <c r="CF282">
        <f t="shared" si="257"/>
        <v>-14.761600944794553</v>
      </c>
    </row>
    <row r="283" spans="7:84" x14ac:dyDescent="0.3">
      <c r="G283">
        <v>278</v>
      </c>
      <c r="H283">
        <f t="shared" si="219"/>
        <v>4.8520153205442362</v>
      </c>
      <c r="J283">
        <f t="shared" si="212"/>
        <v>6.9318764811909933E-2</v>
      </c>
      <c r="K283">
        <f t="shared" si="220"/>
        <v>6.9318764811909933E-2</v>
      </c>
      <c r="L283">
        <f t="shared" si="221"/>
        <v>6.9318764811909933E-2</v>
      </c>
      <c r="M283">
        <f t="shared" si="222"/>
        <v>6.9318764811909933E-2</v>
      </c>
      <c r="N283">
        <f t="shared" si="223"/>
        <v>6.9318764811909933E-2</v>
      </c>
      <c r="O283">
        <f t="shared" si="258"/>
        <v>6.9318764811909933E-2</v>
      </c>
      <c r="P283">
        <f t="shared" si="259"/>
        <v>6.9318764811909933E-2</v>
      </c>
      <c r="Q283">
        <f t="shared" si="259"/>
        <v>6.9318764811909933E-2</v>
      </c>
      <c r="R283">
        <f t="shared" si="259"/>
        <v>6.9318764811909933E-2</v>
      </c>
      <c r="T283">
        <f t="shared" si="224"/>
        <v>6.9318764811909933E-2</v>
      </c>
      <c r="U283">
        <f t="shared" si="225"/>
        <v>0.13863752962381987</v>
      </c>
      <c r="V283">
        <f t="shared" si="213"/>
        <v>0.2079562944357298</v>
      </c>
      <c r="W283">
        <f t="shared" si="226"/>
        <v>0.27727505924763973</v>
      </c>
      <c r="X283">
        <f t="shared" si="227"/>
        <v>0.34659382405954964</v>
      </c>
      <c r="Y283">
        <f t="shared" si="228"/>
        <v>0.41591258887145954</v>
      </c>
      <c r="Z283">
        <f t="shared" si="229"/>
        <v>0.48523135368336945</v>
      </c>
      <c r="AA283">
        <f t="shared" si="230"/>
        <v>0.55455011849527935</v>
      </c>
      <c r="AB283">
        <f t="shared" si="231"/>
        <v>0.62386888330718926</v>
      </c>
      <c r="AD283">
        <f t="shared" si="214"/>
        <v>2.0209552423297355E-4</v>
      </c>
      <c r="AE283">
        <f t="shared" si="215"/>
        <v>4.0419104846594711E-4</v>
      </c>
      <c r="AF283">
        <f t="shared" si="232"/>
        <v>6.0628657269892066E-4</v>
      </c>
      <c r="AG283">
        <f t="shared" si="233"/>
        <v>8.0838209693189422E-4</v>
      </c>
      <c r="AH283">
        <f t="shared" si="234"/>
        <v>1.0104776211648677E-3</v>
      </c>
      <c r="AI283">
        <f t="shared" si="235"/>
        <v>1.2125731453978413E-3</v>
      </c>
      <c r="AJ283">
        <f t="shared" si="235"/>
        <v>1.4146686696308148E-3</v>
      </c>
      <c r="AK283">
        <f t="shared" si="235"/>
        <v>1.6167641938637882E-3</v>
      </c>
      <c r="AL283">
        <f t="shared" si="216"/>
        <v>1.8188597180967617E-3</v>
      </c>
      <c r="AN283">
        <f t="shared" si="236"/>
        <v>1.3923119920418399</v>
      </c>
      <c r="AO283">
        <f t="shared" si="237"/>
        <v>2.7846239840836797</v>
      </c>
      <c r="AP283">
        <f t="shared" si="260"/>
        <v>4.1769359761255194</v>
      </c>
      <c r="AQ283">
        <f t="shared" si="238"/>
        <v>5.5692479681673595</v>
      </c>
      <c r="AR283">
        <f t="shared" si="217"/>
        <v>6.9615599602091978</v>
      </c>
      <c r="AS283">
        <f t="shared" si="218"/>
        <v>8.3538719522510387</v>
      </c>
      <c r="AT283">
        <f t="shared" si="218"/>
        <v>9.746183944292877</v>
      </c>
      <c r="AU283">
        <f t="shared" si="218"/>
        <v>11.138495936334717</v>
      </c>
      <c r="AV283">
        <f t="shared" si="239"/>
        <v>12.530807928376555</v>
      </c>
      <c r="AX283" t="str">
        <f t="shared" si="240"/>
        <v>0,177538190666162+0,984113911523958i</v>
      </c>
      <c r="AY283" t="str">
        <f t="shared" si="241"/>
        <v>-0,936960381709971+0,349435606522726i</v>
      </c>
      <c r="AZ283" t="str">
        <f t="shared" si="261"/>
        <v>-0,510230692455492-0,860037580851203i</v>
      </c>
      <c r="BA283" t="str">
        <f t="shared" si="262"/>
        <v>0,755789513788189-0,654814638541177i</v>
      </c>
      <c r="BB283" t="str">
        <f t="shared" si="263"/>
        <v>0,778593698060319+0,627528368554567i</v>
      </c>
      <c r="BC283" t="str">
        <f t="shared" si="242"/>
        <v>-0,479329280952779+0,87763514083091i</v>
      </c>
      <c r="BD283" t="str">
        <f t="shared" si="243"/>
        <v>-0,948792204607657-0,315900858618243i</v>
      </c>
      <c r="BE283" t="str">
        <f t="shared" si="244"/>
        <v>0,142435578304374-0,989804074568851i</v>
      </c>
      <c r="BF283" t="str">
        <f t="shared" si="245"/>
        <v>0,99936771432495-0,0355551904076559i</v>
      </c>
      <c r="BH283" t="str">
        <f t="shared" si="246"/>
        <v>1,26473032834921+0,446225667208871i</v>
      </c>
      <c r="BJ283">
        <f t="shared" si="247"/>
        <v>1.3411413607529605</v>
      </c>
      <c r="BL283">
        <f t="shared" si="248"/>
        <v>0.22352356012549343</v>
      </c>
      <c r="BN283">
        <f t="shared" si="249"/>
        <v>-12.527366853668049</v>
      </c>
      <c r="BQ283" t="str">
        <f t="shared" si="250"/>
        <v>0,978412135418095-0,0173993155549692i</v>
      </c>
      <c r="BS283">
        <f t="shared" si="251"/>
        <v>0.97856683109288856</v>
      </c>
      <c r="BU283">
        <f t="shared" si="252"/>
        <v>9.7856683109288856E-2</v>
      </c>
      <c r="BW283">
        <f t="shared" si="253"/>
        <v>-16.114695002366194</v>
      </c>
      <c r="BZ283" t="str">
        <f t="shared" si="254"/>
        <v>-0,269652883499301+0,473511937195481i</v>
      </c>
      <c r="CB283">
        <f t="shared" si="255"/>
        <v>0.54490937984779153</v>
      </c>
      <c r="CD283">
        <f t="shared" si="256"/>
        <v>0.13622734496194788</v>
      </c>
      <c r="CF283">
        <f t="shared" si="257"/>
        <v>-14.677956989194136</v>
      </c>
    </row>
    <row r="284" spans="7:84" x14ac:dyDescent="0.3">
      <c r="G284">
        <v>279</v>
      </c>
      <c r="H284">
        <f t="shared" si="219"/>
        <v>4.8694686130641793</v>
      </c>
      <c r="J284">
        <f t="shared" ref="J284:J347" si="264">ABS((SIN(H284))*$C$4)</f>
        <v>6.9138183841659651E-2</v>
      </c>
      <c r="K284">
        <f t="shared" si="220"/>
        <v>6.9138183841659651E-2</v>
      </c>
      <c r="L284">
        <f t="shared" si="221"/>
        <v>6.9138183841659651E-2</v>
      </c>
      <c r="M284">
        <f t="shared" si="222"/>
        <v>6.9138183841659651E-2</v>
      </c>
      <c r="N284">
        <f t="shared" si="223"/>
        <v>6.9138183841659651E-2</v>
      </c>
      <c r="O284">
        <f t="shared" si="258"/>
        <v>6.9138183841659651E-2</v>
      </c>
      <c r="P284">
        <f t="shared" si="259"/>
        <v>6.9138183841659651E-2</v>
      </c>
      <c r="Q284">
        <f t="shared" si="259"/>
        <v>6.9138183841659651E-2</v>
      </c>
      <c r="R284">
        <f t="shared" si="259"/>
        <v>6.9138183841659651E-2</v>
      </c>
      <c r="T284">
        <f t="shared" si="224"/>
        <v>6.9138183841659651E-2</v>
      </c>
      <c r="U284">
        <f t="shared" si="225"/>
        <v>0.1382763676833193</v>
      </c>
      <c r="V284">
        <f t="shared" si="213"/>
        <v>0.20741455152497895</v>
      </c>
      <c r="W284">
        <f t="shared" si="226"/>
        <v>0.2765527353666386</v>
      </c>
      <c r="X284">
        <f t="shared" si="227"/>
        <v>0.34569091920829825</v>
      </c>
      <c r="Y284">
        <f t="shared" si="228"/>
        <v>0.4148291030499579</v>
      </c>
      <c r="Z284">
        <f t="shared" si="229"/>
        <v>0.48396728689161755</v>
      </c>
      <c r="AA284">
        <f t="shared" si="230"/>
        <v>0.5531054707332772</v>
      </c>
      <c r="AB284">
        <f t="shared" si="231"/>
        <v>0.6222436545749368</v>
      </c>
      <c r="AD284">
        <f t="shared" si="214"/>
        <v>2.0156904910104855E-4</v>
      </c>
      <c r="AE284">
        <f t="shared" si="215"/>
        <v>4.031380982020971E-4</v>
      </c>
      <c r="AF284">
        <f t="shared" si="232"/>
        <v>6.047071473031456E-4</v>
      </c>
      <c r="AG284">
        <f t="shared" si="233"/>
        <v>8.0627619640419421E-4</v>
      </c>
      <c r="AH284">
        <f t="shared" si="234"/>
        <v>1.0078452455052427E-3</v>
      </c>
      <c r="AI284">
        <f t="shared" si="235"/>
        <v>1.2094142946062912E-3</v>
      </c>
      <c r="AJ284">
        <f t="shared" si="235"/>
        <v>1.4109833437073397E-3</v>
      </c>
      <c r="AK284">
        <f t="shared" si="235"/>
        <v>1.6125523928083884E-3</v>
      </c>
      <c r="AL284">
        <f t="shared" si="216"/>
        <v>1.8141214419094367E-3</v>
      </c>
      <c r="AN284">
        <f t="shared" si="236"/>
        <v>1.3886849070656977</v>
      </c>
      <c r="AO284">
        <f t="shared" si="237"/>
        <v>2.7773698141313954</v>
      </c>
      <c r="AP284">
        <f t="shared" si="260"/>
        <v>4.1660547211970922</v>
      </c>
      <c r="AQ284">
        <f t="shared" si="238"/>
        <v>5.5547396282627908</v>
      </c>
      <c r="AR284">
        <f t="shared" si="217"/>
        <v>6.9434245353284876</v>
      </c>
      <c r="AS284">
        <f t="shared" si="218"/>
        <v>8.3321094423941844</v>
      </c>
      <c r="AT284">
        <f t="shared" si="218"/>
        <v>9.720794349459883</v>
      </c>
      <c r="AU284">
        <f t="shared" si="218"/>
        <v>11.109479256525582</v>
      </c>
      <c r="AV284">
        <f t="shared" si="239"/>
        <v>12.498164163591277</v>
      </c>
      <c r="AX284" t="str">
        <f t="shared" si="240"/>
        <v>0,181106479800634+0,983463493462885i</v>
      </c>
      <c r="AY284" t="str">
        <f t="shared" si="241"/>
        <v>-0,934400885948445+0,356223222626993i</v>
      </c>
      <c r="AZ284" t="str">
        <f t="shared" si="261"/>
        <v>-0,519558590154067-0,85443482571646i</v>
      </c>
      <c r="BA284" t="str">
        <f t="shared" si="262"/>
        <v>0,746210031322479-0,665710589636146i</v>
      </c>
      <c r="BB284" t="str">
        <f t="shared" si="263"/>
        <v>0,789845534083537+0,613305822806447i</v>
      </c>
      <c r="BC284" t="str">
        <f t="shared" si="242"/>
        <v>-0,460117742794236+0,887857906855561i</v>
      </c>
      <c r="BD284" t="str">
        <f t="shared" si="243"/>
        <v>-0,956506143466092-0,291712182658908i</v>
      </c>
      <c r="BE284" t="str">
        <f t="shared" si="244"/>
        <v>0,11365882169259-0,993519839888189i</v>
      </c>
      <c r="BF284" t="str">
        <f t="shared" si="245"/>
        <v>0,997674841656157-0,0681535789695717i</v>
      </c>
      <c r="BH284" t="str">
        <f t="shared" si="246"/>
        <v>1,26320256910414+0,432847123543719i</v>
      </c>
      <c r="BJ284">
        <f t="shared" si="247"/>
        <v>1.3353042211239246</v>
      </c>
      <c r="BL284">
        <f t="shared" si="248"/>
        <v>0.22255070352065409</v>
      </c>
      <c r="BN284">
        <f t="shared" si="249"/>
        <v>-12.546310198284727</v>
      </c>
      <c r="BQ284" t="str">
        <f t="shared" si="250"/>
        <v>0,957912346192557-0,0326805711173889i</v>
      </c>
      <c r="BS284">
        <f t="shared" si="251"/>
        <v>0.95846965664891448</v>
      </c>
      <c r="BU284">
        <f t="shared" si="252"/>
        <v>9.5846965664891454E-2</v>
      </c>
      <c r="BW284">
        <f t="shared" si="253"/>
        <v>-16.204816228447431</v>
      </c>
      <c r="BZ284" t="str">
        <f t="shared" si="254"/>
        <v>-0,272852996301878+0,485251890373418i</v>
      </c>
      <c r="CB284">
        <f t="shared" si="255"/>
        <v>0.55670293218366318</v>
      </c>
      <c r="CD284">
        <f t="shared" si="256"/>
        <v>0.13917573304591579</v>
      </c>
      <c r="CF284">
        <f t="shared" si="257"/>
        <v>-14.584964738910536</v>
      </c>
    </row>
    <row r="285" spans="7:84" x14ac:dyDescent="0.3">
      <c r="G285">
        <v>280</v>
      </c>
      <c r="H285">
        <f t="shared" si="219"/>
        <v>4.8869219055841224</v>
      </c>
      <c r="J285">
        <f t="shared" si="264"/>
        <v>6.8936542710854573E-2</v>
      </c>
      <c r="K285">
        <f t="shared" si="220"/>
        <v>6.8936542710854573E-2</v>
      </c>
      <c r="L285">
        <f t="shared" si="221"/>
        <v>6.8936542710854573E-2</v>
      </c>
      <c r="M285">
        <f t="shared" si="222"/>
        <v>6.8936542710854573E-2</v>
      </c>
      <c r="N285">
        <f t="shared" si="223"/>
        <v>6.8936542710854573E-2</v>
      </c>
      <c r="O285">
        <f t="shared" si="258"/>
        <v>6.8936542710854573E-2</v>
      </c>
      <c r="P285">
        <f t="shared" si="259"/>
        <v>6.8936542710854573E-2</v>
      </c>
      <c r="Q285">
        <f t="shared" si="259"/>
        <v>6.8936542710854573E-2</v>
      </c>
      <c r="R285">
        <f t="shared" si="259"/>
        <v>6.8936542710854573E-2</v>
      </c>
      <c r="T285">
        <f t="shared" si="224"/>
        <v>6.8936542710854573E-2</v>
      </c>
      <c r="U285">
        <f t="shared" si="225"/>
        <v>0.13787308542170915</v>
      </c>
      <c r="V285">
        <f t="shared" si="213"/>
        <v>0.20680962813256371</v>
      </c>
      <c r="W285">
        <f t="shared" si="226"/>
        <v>0.27574617084341829</v>
      </c>
      <c r="X285">
        <f t="shared" si="227"/>
        <v>0.34468271355427288</v>
      </c>
      <c r="Y285">
        <f t="shared" si="228"/>
        <v>0.41361925626512747</v>
      </c>
      <c r="Z285">
        <f t="shared" si="229"/>
        <v>0.48255579897598205</v>
      </c>
      <c r="AA285">
        <f t="shared" si="230"/>
        <v>0.55149234168683658</v>
      </c>
      <c r="AB285">
        <f t="shared" si="231"/>
        <v>0.62042888439769117</v>
      </c>
      <c r="AD285">
        <f t="shared" si="214"/>
        <v>2.0098117408412413E-4</v>
      </c>
      <c r="AE285">
        <f t="shared" si="215"/>
        <v>4.0196234816824826E-4</v>
      </c>
      <c r="AF285">
        <f t="shared" si="232"/>
        <v>6.0294352225237231E-4</v>
      </c>
      <c r="AG285">
        <f t="shared" si="233"/>
        <v>8.0392469633649652E-4</v>
      </c>
      <c r="AH285">
        <f t="shared" si="234"/>
        <v>1.0049058704206207E-3</v>
      </c>
      <c r="AI285">
        <f t="shared" si="235"/>
        <v>1.2058870445047448E-3</v>
      </c>
      <c r="AJ285">
        <f t="shared" si="235"/>
        <v>1.4068682185888689E-3</v>
      </c>
      <c r="AK285">
        <f t="shared" si="235"/>
        <v>1.607849392672993E-3</v>
      </c>
      <c r="AL285">
        <f t="shared" si="216"/>
        <v>1.8088305667571171E-3</v>
      </c>
      <c r="AN285">
        <f t="shared" si="236"/>
        <v>1.3846348152143704</v>
      </c>
      <c r="AO285">
        <f t="shared" si="237"/>
        <v>2.7692696304287407</v>
      </c>
      <c r="AP285">
        <f t="shared" si="260"/>
        <v>4.1539044456431107</v>
      </c>
      <c r="AQ285">
        <f t="shared" si="238"/>
        <v>5.5385392608574815</v>
      </c>
      <c r="AR285">
        <f t="shared" si="217"/>
        <v>6.9231740760718523</v>
      </c>
      <c r="AS285">
        <f t="shared" si="218"/>
        <v>8.3078088912862231</v>
      </c>
      <c r="AT285">
        <f t="shared" si="218"/>
        <v>9.6924437065005922</v>
      </c>
      <c r="AU285">
        <f t="shared" si="218"/>
        <v>11.077078521714963</v>
      </c>
      <c r="AV285">
        <f t="shared" si="239"/>
        <v>12.461713336929334</v>
      </c>
      <c r="AX285" t="str">
        <f t="shared" si="240"/>
        <v>0,185088101027394+0,982721931605311i</v>
      </c>
      <c r="AY285" t="str">
        <f t="shared" si="241"/>
        <v>-0,931484789716146+0,363780272317599i</v>
      </c>
      <c r="AZ285" t="str">
        <f t="shared" si="261"/>
        <v>-0,529901602756321-0,848059132016325i</v>
      </c>
      <c r="BA285" t="str">
        <f t="shared" si="262"/>
        <v>0,735327826945066-0,677711580925283i</v>
      </c>
      <c r="BB285" t="str">
        <f t="shared" si="263"/>
        <v>0,802102465000045+0,597186432900858i</v>
      </c>
      <c r="BC285" t="str">
        <f t="shared" si="242"/>
        <v>-0,438408582792566+0,898775786575169i</v>
      </c>
      <c r="BD285" t="str">
        <f t="shared" si="243"/>
        <v>-0,96439088912642-0,264481025727656i</v>
      </c>
      <c r="BE285" t="str">
        <f t="shared" si="244"/>
        <v>0,081414026159507-0,996680368194588i</v>
      </c>
      <c r="BF285" t="str">
        <f t="shared" si="245"/>
        <v>0,994528424124135-0,104466327633184i</v>
      </c>
      <c r="BH285" t="str">
        <f t="shared" si="246"/>
        <v>1,26113200050004+0,41791792388216i</v>
      </c>
      <c r="BJ285">
        <f t="shared" si="247"/>
        <v>1.328574165708188</v>
      </c>
      <c r="BL285">
        <f t="shared" si="248"/>
        <v>0.22142902761803132</v>
      </c>
      <c r="BN285">
        <f t="shared" si="249"/>
        <v>-12.568254384348133</v>
      </c>
      <c r="BQ285" t="str">
        <f t="shared" si="250"/>
        <v>0,934274978864694-0,0489340110980992i</v>
      </c>
      <c r="BS285">
        <f t="shared" si="251"/>
        <v>0.93555559619659889</v>
      </c>
      <c r="BU285">
        <f t="shared" si="252"/>
        <v>9.3555559619659889E-2</v>
      </c>
      <c r="BW285">
        <f t="shared" si="253"/>
        <v>-16.30990390401649</v>
      </c>
      <c r="BZ285" t="str">
        <f t="shared" si="254"/>
        <v>-0,276298291445073+0,498443071906585i</v>
      </c>
      <c r="CB285">
        <f t="shared" si="255"/>
        <v>0.56990020335769276</v>
      </c>
      <c r="CD285">
        <f t="shared" si="256"/>
        <v>0.14247505083942319</v>
      </c>
      <c r="CF285">
        <f t="shared" si="257"/>
        <v>-14.483211707126118</v>
      </c>
    </row>
    <row r="286" spans="7:84" x14ac:dyDescent="0.3">
      <c r="G286">
        <v>281</v>
      </c>
      <c r="H286">
        <f t="shared" si="219"/>
        <v>4.9043751981040664</v>
      </c>
      <c r="J286">
        <f t="shared" si="264"/>
        <v>6.871390284133648E-2</v>
      </c>
      <c r="K286">
        <f t="shared" si="220"/>
        <v>6.871390284133648E-2</v>
      </c>
      <c r="L286">
        <f t="shared" si="221"/>
        <v>6.871390284133648E-2</v>
      </c>
      <c r="M286">
        <f t="shared" si="222"/>
        <v>6.871390284133648E-2</v>
      </c>
      <c r="N286">
        <f t="shared" si="223"/>
        <v>6.871390284133648E-2</v>
      </c>
      <c r="O286">
        <f t="shared" si="258"/>
        <v>6.871390284133648E-2</v>
      </c>
      <c r="P286">
        <f t="shared" si="259"/>
        <v>6.871390284133648E-2</v>
      </c>
      <c r="Q286">
        <f t="shared" si="259"/>
        <v>6.871390284133648E-2</v>
      </c>
      <c r="R286">
        <f t="shared" si="259"/>
        <v>6.871390284133648E-2</v>
      </c>
      <c r="T286">
        <f t="shared" si="224"/>
        <v>6.871390284133648E-2</v>
      </c>
      <c r="U286">
        <f t="shared" si="225"/>
        <v>0.13742780568267296</v>
      </c>
      <c r="V286">
        <f t="shared" si="213"/>
        <v>0.20614170852400943</v>
      </c>
      <c r="W286">
        <f t="shared" si="226"/>
        <v>0.27485561136534592</v>
      </c>
      <c r="X286">
        <f t="shared" si="227"/>
        <v>0.34356951420668241</v>
      </c>
      <c r="Y286">
        <f t="shared" si="228"/>
        <v>0.41228341704801891</v>
      </c>
      <c r="Z286">
        <f t="shared" si="229"/>
        <v>0.4809973198893554</v>
      </c>
      <c r="AA286">
        <f t="shared" si="230"/>
        <v>0.54971122273069184</v>
      </c>
      <c r="AB286">
        <f t="shared" si="231"/>
        <v>0.61842512557202833</v>
      </c>
      <c r="AD286">
        <f t="shared" si="214"/>
        <v>2.0033207825462531E-4</v>
      </c>
      <c r="AE286">
        <f t="shared" si="215"/>
        <v>4.0066415650925061E-4</v>
      </c>
      <c r="AF286">
        <f t="shared" si="232"/>
        <v>6.0099623476387589E-4</v>
      </c>
      <c r="AG286">
        <f t="shared" si="233"/>
        <v>8.0132831301850122E-4</v>
      </c>
      <c r="AH286">
        <f t="shared" si="234"/>
        <v>1.0016603912731267E-3</v>
      </c>
      <c r="AI286">
        <f t="shared" si="235"/>
        <v>1.201992469527752E-3</v>
      </c>
      <c r="AJ286">
        <f t="shared" si="235"/>
        <v>1.4023245477823773E-3</v>
      </c>
      <c r="AK286">
        <f t="shared" si="235"/>
        <v>1.6026566260370024E-3</v>
      </c>
      <c r="AL286">
        <f t="shared" si="216"/>
        <v>1.8029887042916278E-3</v>
      </c>
      <c r="AN286">
        <f t="shared" si="236"/>
        <v>1.3801629501850701</v>
      </c>
      <c r="AO286">
        <f t="shared" si="237"/>
        <v>2.7603259003701401</v>
      </c>
      <c r="AP286">
        <f t="shared" si="260"/>
        <v>4.1404888505552098</v>
      </c>
      <c r="AQ286">
        <f t="shared" si="238"/>
        <v>5.5206518007402803</v>
      </c>
      <c r="AR286">
        <f t="shared" si="217"/>
        <v>6.9008147509253508</v>
      </c>
      <c r="AS286">
        <f t="shared" si="218"/>
        <v>8.2809777011104213</v>
      </c>
      <c r="AT286">
        <f t="shared" si="218"/>
        <v>9.6611406512954918</v>
      </c>
      <c r="AU286">
        <f t="shared" si="218"/>
        <v>11.041303601480561</v>
      </c>
      <c r="AV286">
        <f t="shared" si="239"/>
        <v>12.421466551665631</v>
      </c>
      <c r="AX286" t="str">
        <f t="shared" si="240"/>
        <v>0,189480835566313+0,981884419345318i</v>
      </c>
      <c r="AY286" t="str">
        <f t="shared" si="241"/>
        <v>-0,928194025906184+0,372096560414189i</v>
      </c>
      <c r="AZ286" t="str">
        <f t="shared" si="261"/>
        <v>-0,541230794759039-0,840874084988055i</v>
      </c>
      <c r="BA286" t="str">
        <f t="shared" si="262"/>
        <v>0,72308829945586-0,690755608873379i</v>
      </c>
      <c r="BB286" t="str">
        <f t="shared" si="263"/>
        <v>0,81525354509728+0,579104185105166i</v>
      </c>
      <c r="BC286" t="str">
        <f t="shared" si="242"/>
        <v>-0,414138453608999+0,910213898620729i</v>
      </c>
      <c r="BD286" t="str">
        <f t="shared" si="243"/>
        <v>-0,972196145557226-0,234168004995713i</v>
      </c>
      <c r="BE286" t="str">
        <f t="shared" si="244"/>
        <v>0,0457133776199343-0,998954597119698i</v>
      </c>
      <c r="BF286" t="str">
        <f t="shared" si="245"/>
        <v>0,989519763533194-0,144397498514386i</v>
      </c>
      <c r="BH286" t="str">
        <f t="shared" si="246"/>
        <v>1,25839785945423+0,401455471003239i</v>
      </c>
      <c r="BJ286">
        <f t="shared" si="247"/>
        <v>1.3208829122512793</v>
      </c>
      <c r="BL286">
        <f t="shared" si="248"/>
        <v>0.22014715204187987</v>
      </c>
      <c r="BN286">
        <f t="shared" si="249"/>
        <v>-12.593469197949505</v>
      </c>
      <c r="BQ286" t="str">
        <f t="shared" si="250"/>
        <v>0,907296401441133-0,0658507310058291i</v>
      </c>
      <c r="BS286">
        <f t="shared" si="251"/>
        <v>0.90968295512339448</v>
      </c>
      <c r="BU286">
        <f t="shared" si="252"/>
        <v>9.0968295512339453E-2</v>
      </c>
      <c r="BW286">
        <f t="shared" si="253"/>
        <v>-16.431699339868786</v>
      </c>
      <c r="BZ286" t="str">
        <f t="shared" si="254"/>
        <v>-0,27994398509891+0,513106894771452i</v>
      </c>
      <c r="CB286">
        <f t="shared" si="255"/>
        <v>0.58450604809108753</v>
      </c>
      <c r="CD286">
        <f t="shared" si="256"/>
        <v>0.14612651202277188</v>
      </c>
      <c r="CF286">
        <f t="shared" si="257"/>
        <v>-14.373309733360029</v>
      </c>
    </row>
    <row r="287" spans="7:84" x14ac:dyDescent="0.3">
      <c r="G287">
        <v>282</v>
      </c>
      <c r="H287">
        <f t="shared" si="219"/>
        <v>4.9218284906240095</v>
      </c>
      <c r="J287">
        <f t="shared" si="264"/>
        <v>6.8470332051366392E-2</v>
      </c>
      <c r="K287">
        <f t="shared" si="220"/>
        <v>6.8470332051366392E-2</v>
      </c>
      <c r="L287">
        <f t="shared" si="221"/>
        <v>6.8470332051366392E-2</v>
      </c>
      <c r="M287">
        <f t="shared" si="222"/>
        <v>6.8470332051366392E-2</v>
      </c>
      <c r="N287">
        <f t="shared" si="223"/>
        <v>6.8470332051366392E-2</v>
      </c>
      <c r="O287">
        <f t="shared" si="258"/>
        <v>6.8470332051366392E-2</v>
      </c>
      <c r="P287">
        <f t="shared" si="259"/>
        <v>6.8470332051366392E-2</v>
      </c>
      <c r="Q287">
        <f t="shared" si="259"/>
        <v>6.8470332051366392E-2</v>
      </c>
      <c r="R287">
        <f t="shared" si="259"/>
        <v>6.8470332051366392E-2</v>
      </c>
      <c r="T287">
        <f t="shared" si="224"/>
        <v>6.8470332051366392E-2</v>
      </c>
      <c r="U287">
        <f t="shared" si="225"/>
        <v>0.13694066410273278</v>
      </c>
      <c r="V287">
        <f t="shared" si="213"/>
        <v>0.20541099615409919</v>
      </c>
      <c r="W287">
        <f t="shared" si="226"/>
        <v>0.27388132820546557</v>
      </c>
      <c r="X287">
        <f t="shared" si="227"/>
        <v>0.34235166025683195</v>
      </c>
      <c r="Y287">
        <f t="shared" si="228"/>
        <v>0.41082199230819832</v>
      </c>
      <c r="Z287">
        <f t="shared" si="229"/>
        <v>0.4792923243595647</v>
      </c>
      <c r="AA287">
        <f t="shared" si="230"/>
        <v>0.54776265641093114</v>
      </c>
      <c r="AB287">
        <f t="shared" si="231"/>
        <v>0.61623298846229757</v>
      </c>
      <c r="AD287">
        <f t="shared" si="214"/>
        <v>1.996219593334297E-4</v>
      </c>
      <c r="AE287">
        <f t="shared" si="215"/>
        <v>3.9924391866685941E-4</v>
      </c>
      <c r="AF287">
        <f t="shared" si="232"/>
        <v>5.9886587800028919E-4</v>
      </c>
      <c r="AG287">
        <f t="shared" si="233"/>
        <v>7.9848783733371881E-4</v>
      </c>
      <c r="AH287">
        <f t="shared" si="234"/>
        <v>9.9810979666714855E-4</v>
      </c>
      <c r="AI287">
        <f t="shared" si="235"/>
        <v>1.1977317560005782E-3</v>
      </c>
      <c r="AJ287">
        <f t="shared" si="235"/>
        <v>1.3973537153340078E-3</v>
      </c>
      <c r="AK287">
        <f t="shared" si="235"/>
        <v>1.5969756746674376E-3</v>
      </c>
      <c r="AL287">
        <f t="shared" si="216"/>
        <v>1.7965976340008675E-3</v>
      </c>
      <c r="AN287">
        <f t="shared" si="236"/>
        <v>1.3752706741512046</v>
      </c>
      <c r="AO287">
        <f t="shared" si="237"/>
        <v>2.7505413483024093</v>
      </c>
      <c r="AP287">
        <f t="shared" si="260"/>
        <v>4.1258120224536139</v>
      </c>
      <c r="AQ287">
        <f t="shared" si="238"/>
        <v>5.5010826966048185</v>
      </c>
      <c r="AR287">
        <f t="shared" si="217"/>
        <v>6.8763533707560232</v>
      </c>
      <c r="AS287">
        <f t="shared" si="218"/>
        <v>8.2516240449072278</v>
      </c>
      <c r="AT287">
        <f t="shared" si="218"/>
        <v>9.6268947190584306</v>
      </c>
      <c r="AU287">
        <f t="shared" si="218"/>
        <v>11.002165393209637</v>
      </c>
      <c r="AV287">
        <f t="shared" si="239"/>
        <v>12.377436067360842</v>
      </c>
      <c r="AX287" t="str">
        <f t="shared" si="240"/>
        <v>0,194282198469877+0,980945680125924i</v>
      </c>
      <c r="AY287" t="str">
        <f t="shared" si="241"/>
        <v>-0,924508854715423+0,381160566628787i</v>
      </c>
      <c r="AZ287" t="str">
        <f t="shared" si="261"/>
        <v>-0,553513424067838-0,832840254416594i</v>
      </c>
      <c r="BA287" t="str">
        <f t="shared" si="262"/>
        <v>0,709433244894445-0,704772637833322i</v>
      </c>
      <c r="BB287" t="str">
        <f t="shared" si="263"/>
        <v>0,829173925039261+0,55899069941725i</v>
      </c>
      <c r="BC287" t="str">
        <f t="shared" si="242"/>
        <v>-0,387245778753395+0,921976521847317i</v>
      </c>
      <c r="BD287" t="str">
        <f t="shared" si="243"/>
        <v>-0,97964384752804-0,200743448213033i</v>
      </c>
      <c r="BE287" t="str">
        <f t="shared" si="244"/>
        <v>0,00659105792292247-0,999978278741822i</v>
      </c>
      <c r="BF287" t="str">
        <f t="shared" si="245"/>
        <v>0,982204897975055-0,187812508619134i</v>
      </c>
      <c r="BH287" t="str">
        <f t="shared" si="246"/>
        <v>1,25486708962032+0,383484053922045i</v>
      </c>
      <c r="BJ287">
        <f t="shared" si="247"/>
        <v>1.312155262240204</v>
      </c>
      <c r="BL287">
        <f t="shared" si="248"/>
        <v>0.21869254370670066</v>
      </c>
      <c r="BN287">
        <f t="shared" si="249"/>
        <v>-12.622260152507195</v>
      </c>
      <c r="BQ287" t="str">
        <f t="shared" si="250"/>
        <v>0,876773419236865-0,083073659804627i</v>
      </c>
      <c r="BS287">
        <f t="shared" si="251"/>
        <v>0.88070021098762008</v>
      </c>
      <c r="BU287">
        <f t="shared" si="252"/>
        <v>8.8070021098762011E-2</v>
      </c>
      <c r="BW287">
        <f t="shared" si="253"/>
        <v>-16.572318909416573</v>
      </c>
      <c r="BZ287" t="str">
        <f t="shared" si="254"/>
        <v>-0,283740080313384+0,529265992338117i</v>
      </c>
      <c r="CB287">
        <f t="shared" si="255"/>
        <v>0.60052553969160827</v>
      </c>
      <c r="CD287">
        <f t="shared" si="256"/>
        <v>0.15013138492290207</v>
      </c>
      <c r="CF287">
        <f t="shared" si="257"/>
        <v>-14.255885004569304</v>
      </c>
    </row>
    <row r="288" spans="7:84" x14ac:dyDescent="0.3">
      <c r="G288">
        <v>283</v>
      </c>
      <c r="H288">
        <f t="shared" si="219"/>
        <v>4.9392817831439526</v>
      </c>
      <c r="J288">
        <f t="shared" si="264"/>
        <v>6.8205904534966472E-2</v>
      </c>
      <c r="K288">
        <f t="shared" si="220"/>
        <v>6.8205904534966472E-2</v>
      </c>
      <c r="L288">
        <f t="shared" si="221"/>
        <v>6.8205904534966472E-2</v>
      </c>
      <c r="M288">
        <f t="shared" si="222"/>
        <v>6.8205904534966472E-2</v>
      </c>
      <c r="N288">
        <f t="shared" si="223"/>
        <v>6.8205904534966472E-2</v>
      </c>
      <c r="O288">
        <f t="shared" si="258"/>
        <v>6.8205904534966472E-2</v>
      </c>
      <c r="P288">
        <f t="shared" si="259"/>
        <v>6.8205904534966472E-2</v>
      </c>
      <c r="Q288">
        <f t="shared" si="259"/>
        <v>6.8205904534966472E-2</v>
      </c>
      <c r="R288">
        <f t="shared" si="259"/>
        <v>6.8205904534966472E-2</v>
      </c>
      <c r="T288">
        <f t="shared" si="224"/>
        <v>6.8205904534966472E-2</v>
      </c>
      <c r="U288">
        <f t="shared" si="225"/>
        <v>0.13641180906993294</v>
      </c>
      <c r="V288">
        <f t="shared" si="213"/>
        <v>0.20461771360489941</v>
      </c>
      <c r="W288">
        <f t="shared" si="226"/>
        <v>0.27282361813986589</v>
      </c>
      <c r="X288">
        <f t="shared" si="227"/>
        <v>0.34102952267483233</v>
      </c>
      <c r="Y288">
        <f t="shared" si="228"/>
        <v>0.40923542720979877</v>
      </c>
      <c r="Z288">
        <f t="shared" si="229"/>
        <v>0.47744133174476522</v>
      </c>
      <c r="AA288">
        <f t="shared" si="230"/>
        <v>0.54564723627973166</v>
      </c>
      <c r="AB288">
        <f t="shared" si="231"/>
        <v>0.61385314081469811</v>
      </c>
      <c r="AD288">
        <f t="shared" si="214"/>
        <v>1.9885103362963987E-4</v>
      </c>
      <c r="AE288">
        <f t="shared" si="215"/>
        <v>3.9770206725927974E-4</v>
      </c>
      <c r="AF288">
        <f t="shared" si="232"/>
        <v>5.9655310088891961E-4</v>
      </c>
      <c r="AG288">
        <f t="shared" si="233"/>
        <v>7.9540413451855948E-4</v>
      </c>
      <c r="AH288">
        <f t="shared" si="234"/>
        <v>9.9425516814819924E-4</v>
      </c>
      <c r="AI288">
        <f t="shared" si="235"/>
        <v>1.193106201777839E-3</v>
      </c>
      <c r="AJ288">
        <f t="shared" si="235"/>
        <v>1.3919572354074788E-3</v>
      </c>
      <c r="AK288">
        <f t="shared" si="235"/>
        <v>1.5908082690371185E-3</v>
      </c>
      <c r="AL288">
        <f t="shared" si="216"/>
        <v>1.7896593026667583E-3</v>
      </c>
      <c r="AN288">
        <f t="shared" si="236"/>
        <v>1.3699594773474471</v>
      </c>
      <c r="AO288">
        <f t="shared" si="237"/>
        <v>2.7399189546948941</v>
      </c>
      <c r="AP288">
        <f t="shared" si="260"/>
        <v>4.1098784320423407</v>
      </c>
      <c r="AQ288">
        <f t="shared" si="238"/>
        <v>5.4798379093897882</v>
      </c>
      <c r="AR288">
        <f t="shared" si="217"/>
        <v>6.8497973867372339</v>
      </c>
      <c r="AS288">
        <f t="shared" si="218"/>
        <v>8.2197568640846796</v>
      </c>
      <c r="AT288">
        <f t="shared" si="218"/>
        <v>9.5897163414321263</v>
      </c>
      <c r="AU288">
        <f t="shared" si="218"/>
        <v>10.959675818779573</v>
      </c>
      <c r="AV288">
        <f t="shared" si="239"/>
        <v>12.329635296127019</v>
      </c>
      <c r="AX288" t="str">
        <f t="shared" si="240"/>
        <v>0,199489429307711+0,979899978362324i</v>
      </c>
      <c r="AY288" t="str">
        <f t="shared" si="241"/>
        <v>-0,920407935188967+0,390959374924277i</v>
      </c>
      <c r="AZ288" t="str">
        <f t="shared" si="261"/>
        <v>-0,566712736749984-0,823915453190037i</v>
      </c>
      <c r="BA288" t="str">
        <f t="shared" si="262"/>
        <v>0,694301534317637-0,719684222033647i</v>
      </c>
      <c r="BB288" t="str">
        <f t="shared" si="263"/>
        <v>0,843724370446971+0,536776663719523i</v>
      </c>
      <c r="BC288" t="str">
        <f t="shared" si="242"/>
        <v>-0,357673348010686+0,933846762655858i</v>
      </c>
      <c r="BD288" t="str">
        <f t="shared" si="243"/>
        <v>-0,986428474593432-0,16419154823338i</v>
      </c>
      <c r="BE288" t="str">
        <f t="shared" si="244"/>
        <v>-0,0358907588883548-0,999355719164311i</v>
      </c>
      <c r="BF288" t="str">
        <f t="shared" si="245"/>
        <v>0,972108820577315-0,234530255949593i</v>
      </c>
      <c r="BH288" t="str">
        <f t="shared" si="246"/>
        <v>1,25039466213337+0,36403634178244i</v>
      </c>
      <c r="BJ288">
        <f t="shared" si="247"/>
        <v>1.3023092064598045</v>
      </c>
      <c r="BL288">
        <f t="shared" si="248"/>
        <v>0.21705153440996741</v>
      </c>
      <c r="BN288">
        <f t="shared" si="249"/>
        <v>-12.654971309692936</v>
      </c>
      <c r="BQ288" t="str">
        <f t="shared" si="250"/>
        <v>0,84251090121821-0,100194418908986i</v>
      </c>
      <c r="BS288">
        <f t="shared" si="251"/>
        <v>0.84844772393591217</v>
      </c>
      <c r="BU288">
        <f t="shared" si="252"/>
        <v>8.4844772393591214E-2</v>
      </c>
      <c r="BW288">
        <f t="shared" si="253"/>
        <v>-16.734349023708731</v>
      </c>
      <c r="BZ288" t="str">
        <f t="shared" si="254"/>
        <v>-0,28763124263124+0,546943900096564i</v>
      </c>
      <c r="CB288">
        <f t="shared" si="255"/>
        <v>0.61796388372657463</v>
      </c>
      <c r="CD288">
        <f t="shared" si="256"/>
        <v>0.15449097093164366</v>
      </c>
      <c r="CF288">
        <f t="shared" si="257"/>
        <v>-14.131568887266502</v>
      </c>
    </row>
    <row r="289" spans="7:84" x14ac:dyDescent="0.3">
      <c r="G289">
        <v>284</v>
      </c>
      <c r="H289">
        <f t="shared" si="219"/>
        <v>4.9567350756638957</v>
      </c>
      <c r="J289">
        <f t="shared" si="264"/>
        <v>6.7920700839319767E-2</v>
      </c>
      <c r="K289">
        <f t="shared" si="220"/>
        <v>6.7920700839319767E-2</v>
      </c>
      <c r="L289">
        <f t="shared" si="221"/>
        <v>6.7920700839319767E-2</v>
      </c>
      <c r="M289">
        <f t="shared" si="222"/>
        <v>6.7920700839319767E-2</v>
      </c>
      <c r="N289">
        <f t="shared" si="223"/>
        <v>6.7920700839319767E-2</v>
      </c>
      <c r="O289">
        <f t="shared" si="258"/>
        <v>6.7920700839319767E-2</v>
      </c>
      <c r="P289">
        <f t="shared" si="259"/>
        <v>6.7920700839319767E-2</v>
      </c>
      <c r="Q289">
        <f t="shared" si="259"/>
        <v>6.7920700839319767E-2</v>
      </c>
      <c r="R289">
        <f t="shared" si="259"/>
        <v>6.7920700839319767E-2</v>
      </c>
      <c r="T289">
        <f t="shared" si="224"/>
        <v>6.7920700839319767E-2</v>
      </c>
      <c r="U289">
        <f t="shared" si="225"/>
        <v>0.13584140167863953</v>
      </c>
      <c r="V289">
        <f t="shared" si="213"/>
        <v>0.20376210251795929</v>
      </c>
      <c r="W289">
        <f t="shared" si="226"/>
        <v>0.27168280335727907</v>
      </c>
      <c r="X289">
        <f t="shared" si="227"/>
        <v>0.33960350419659885</v>
      </c>
      <c r="Y289">
        <f t="shared" si="228"/>
        <v>0.40752420503591863</v>
      </c>
      <c r="Z289">
        <f t="shared" si="229"/>
        <v>0.47544490587523841</v>
      </c>
      <c r="AA289">
        <f t="shared" si="230"/>
        <v>0.54336560671455814</v>
      </c>
      <c r="AB289">
        <f t="shared" si="231"/>
        <v>0.61128630755387792</v>
      </c>
      <c r="AD289">
        <f t="shared" si="214"/>
        <v>1.9801953597469319E-4</v>
      </c>
      <c r="AE289">
        <f t="shared" si="215"/>
        <v>3.9603907194938638E-4</v>
      </c>
      <c r="AF289">
        <f t="shared" si="232"/>
        <v>5.9405860792407952E-4</v>
      </c>
      <c r="AG289">
        <f t="shared" si="233"/>
        <v>7.9207814389877277E-4</v>
      </c>
      <c r="AH289">
        <f t="shared" si="234"/>
        <v>9.9009767987346601E-4</v>
      </c>
      <c r="AI289">
        <f t="shared" si="235"/>
        <v>1.1881172158481593E-3</v>
      </c>
      <c r="AJ289">
        <f t="shared" si="235"/>
        <v>1.3861367518228525E-3</v>
      </c>
      <c r="AK289">
        <f t="shared" si="235"/>
        <v>1.5841562877975455E-3</v>
      </c>
      <c r="AL289">
        <f t="shared" si="216"/>
        <v>1.7821758237722388E-3</v>
      </c>
      <c r="AN289">
        <f t="shared" si="236"/>
        <v>1.3642309776157937</v>
      </c>
      <c r="AO289">
        <f t="shared" si="237"/>
        <v>2.7284619552315874</v>
      </c>
      <c r="AP289">
        <f t="shared" si="260"/>
        <v>4.0926929328473802</v>
      </c>
      <c r="AQ289">
        <f t="shared" si="238"/>
        <v>5.4569239104631748</v>
      </c>
      <c r="AR289">
        <f t="shared" si="217"/>
        <v>6.8211548880789685</v>
      </c>
      <c r="AS289">
        <f t="shared" si="218"/>
        <v>8.1853858656947622</v>
      </c>
      <c r="AT289">
        <f t="shared" si="218"/>
        <v>9.5496168433105559</v>
      </c>
      <c r="AU289">
        <f t="shared" si="218"/>
        <v>10.91384782092635</v>
      </c>
      <c r="AV289">
        <f t="shared" si="239"/>
        <v>12.278078798542143</v>
      </c>
      <c r="AX289" t="str">
        <f t="shared" si="240"/>
        <v>0,205099482185213+0,978741131457832i</v>
      </c>
      <c r="AY289" t="str">
        <f t="shared" si="241"/>
        <v>-0,915868404814715+0,401478598510742i</v>
      </c>
      <c r="AZ289" t="str">
        <f t="shared" si="261"/>
        <v>-0,580787753339805-0,814055026131835i</v>
      </c>
      <c r="BA289" t="str">
        <f t="shared" si="262"/>
        <v>0,677629869875701-0,735403127170562i</v>
      </c>
      <c r="BB289" t="str">
        <f t="shared" si="263"/>
        <v>0,858750824189283+0,512393424971698i</v>
      </c>
      <c r="BC289" t="str">
        <f t="shared" si="242"/>
        <v>-0,325371171141006+0,945586379444168i</v>
      </c>
      <c r="BD289" t="str">
        <f t="shared" si="243"/>
        <v>-0,992217741627317-0,124514871400919i</v>
      </c>
      <c r="BE289" t="str">
        <f t="shared" si="244"/>
        <v>-0,0816355189044825-0,996662250741542i</v>
      </c>
      <c r="BF289" t="str">
        <f t="shared" si="245"/>
        <v>0,958730936316856-0,28431495168036i</v>
      </c>
      <c r="BH289" t="str">
        <f t="shared" si="246"/>
        <v>1,24482401809568+0,343155001637875i</v>
      </c>
      <c r="BJ289">
        <f t="shared" si="247"/>
        <v>1.2912560517484377</v>
      </c>
      <c r="BL289">
        <f t="shared" si="248"/>
        <v>0.21520934195807295</v>
      </c>
      <c r="BN289">
        <f t="shared" si="249"/>
        <v>-12.691988717649213</v>
      </c>
      <c r="BQ289" t="str">
        <f t="shared" si="250"/>
        <v>0,804330522739727-0,116750692740778i</v>
      </c>
      <c r="BS289">
        <f t="shared" si="251"/>
        <v>0.81275969023212158</v>
      </c>
      <c r="BU289">
        <f t="shared" si="252"/>
        <v>8.1275969023212158E-2</v>
      </c>
      <c r="BW289">
        <f t="shared" si="253"/>
        <v>-16.920978351970163</v>
      </c>
      <c r="BZ289" t="str">
        <f t="shared" si="254"/>
        <v>-0,291556675969307+0,566164703836739i</v>
      </c>
      <c r="CB289">
        <f t="shared" si="255"/>
        <v>0.63682632418330032</v>
      </c>
      <c r="CD289">
        <f t="shared" si="256"/>
        <v>0.15920658104582508</v>
      </c>
      <c r="CF289">
        <f t="shared" si="257"/>
        <v>-14.000989753332595</v>
      </c>
    </row>
    <row r="290" spans="7:84" x14ac:dyDescent="0.3">
      <c r="G290">
        <v>285</v>
      </c>
      <c r="H290">
        <f t="shared" si="219"/>
        <v>4.9741883681838388</v>
      </c>
      <c r="J290">
        <f t="shared" si="264"/>
        <v>6.7614807840234797E-2</v>
      </c>
      <c r="K290">
        <f t="shared" si="220"/>
        <v>6.7614807840234797E-2</v>
      </c>
      <c r="L290">
        <f t="shared" si="221"/>
        <v>6.7614807840234797E-2</v>
      </c>
      <c r="M290">
        <f t="shared" si="222"/>
        <v>6.7614807840234797E-2</v>
      </c>
      <c r="N290">
        <f t="shared" si="223"/>
        <v>6.7614807840234797E-2</v>
      </c>
      <c r="O290">
        <f t="shared" si="258"/>
        <v>6.7614807840234797E-2</v>
      </c>
      <c r="P290">
        <f t="shared" si="259"/>
        <v>6.7614807840234797E-2</v>
      </c>
      <c r="Q290">
        <f t="shared" si="259"/>
        <v>6.7614807840234797E-2</v>
      </c>
      <c r="R290">
        <f t="shared" si="259"/>
        <v>6.7614807840234797E-2</v>
      </c>
      <c r="T290">
        <f t="shared" si="224"/>
        <v>6.7614807840234797E-2</v>
      </c>
      <c r="U290">
        <f t="shared" si="225"/>
        <v>0.13522961568046959</v>
      </c>
      <c r="V290">
        <f t="shared" si="213"/>
        <v>0.20284442352070439</v>
      </c>
      <c r="W290">
        <f t="shared" si="226"/>
        <v>0.27045923136093919</v>
      </c>
      <c r="X290">
        <f t="shared" si="227"/>
        <v>0.33807403920117396</v>
      </c>
      <c r="Y290">
        <f t="shared" si="228"/>
        <v>0.40568884704140873</v>
      </c>
      <c r="Z290">
        <f t="shared" si="229"/>
        <v>0.4733036548816435</v>
      </c>
      <c r="AA290">
        <f t="shared" si="230"/>
        <v>0.54091846272187827</v>
      </c>
      <c r="AB290">
        <f t="shared" si="231"/>
        <v>0.60853327056211304</v>
      </c>
      <c r="AD290">
        <f t="shared" si="214"/>
        <v>1.9712771965083031E-4</v>
      </c>
      <c r="AE290">
        <f t="shared" si="215"/>
        <v>3.9425543930166063E-4</v>
      </c>
      <c r="AF290">
        <f t="shared" si="232"/>
        <v>5.9138315895249094E-4</v>
      </c>
      <c r="AG290">
        <f t="shared" si="233"/>
        <v>7.8851087860332125E-4</v>
      </c>
      <c r="AH290">
        <f t="shared" si="234"/>
        <v>9.8563859825415157E-4</v>
      </c>
      <c r="AI290">
        <f t="shared" si="235"/>
        <v>1.1827663179049817E-3</v>
      </c>
      <c r="AJ290">
        <f t="shared" si="235"/>
        <v>1.379894037555812E-3</v>
      </c>
      <c r="AK290">
        <f t="shared" si="235"/>
        <v>1.5770217572066423E-3</v>
      </c>
      <c r="AL290">
        <f t="shared" si="216"/>
        <v>1.7741494768574724E-3</v>
      </c>
      <c r="AN290">
        <f t="shared" si="236"/>
        <v>1.3580869199127563</v>
      </c>
      <c r="AO290">
        <f t="shared" si="237"/>
        <v>2.7161738398255126</v>
      </c>
      <c r="AP290">
        <f t="shared" si="260"/>
        <v>4.0742607597382694</v>
      </c>
      <c r="AQ290">
        <f t="shared" si="238"/>
        <v>5.4323476796510253</v>
      </c>
      <c r="AR290">
        <f t="shared" si="217"/>
        <v>6.790434599563782</v>
      </c>
      <c r="AS290">
        <f t="shared" si="218"/>
        <v>8.148521519476537</v>
      </c>
      <c r="AT290">
        <f t="shared" si="218"/>
        <v>9.5066084393892929</v>
      </c>
      <c r="AU290">
        <f t="shared" si="218"/>
        <v>10.864695359302051</v>
      </c>
      <c r="AV290">
        <f t="shared" si="239"/>
        <v>12.222782279214805</v>
      </c>
      <c r="AX290" t="str">
        <f t="shared" si="240"/>
        <v>0,211109015155642+0,977462522923521i</v>
      </c>
      <c r="AY290" t="str">
        <f t="shared" si="241"/>
        <v>-0,91086596744003+0,412702301131868i</v>
      </c>
      <c r="AZ290" t="str">
        <f t="shared" si="261"/>
        <v>-0,595693049805754-0,803212170234689i</v>
      </c>
      <c r="BA290" t="str">
        <f t="shared" si="262"/>
        <v>0,659353621280922-0,75183296157041i</v>
      </c>
      <c r="BB290" t="str">
        <f t="shared" si="263"/>
        <v>0,874084037061597+0,485774738077331i</v>
      </c>
      <c r="BC290" t="str">
        <f t="shared" si="242"/>
        <v>-0,290299580826238+0,956935814656401i</v>
      </c>
      <c r="BD290" t="str">
        <f t="shared" si="243"/>
        <v>-0,996653754278244-0,0817391832787797i</v>
      </c>
      <c r="BE290" t="str">
        <f t="shared" si="244"/>
        <v>-0,130505604207468-0,991447571619621i</v>
      </c>
      <c r="BF290" t="str">
        <f t="shared" si="245"/>
        <v>0,941551935125182-0,336867857567364i</v>
      </c>
      <c r="BH290" t="str">
        <f t="shared" si="246"/>
        <v>1,23798765625238+0,320894430327621i</v>
      </c>
      <c r="BJ290">
        <f t="shared" si="247"/>
        <v>1.2789005717601933</v>
      </c>
      <c r="BL290">
        <f t="shared" si="248"/>
        <v>0.21315009529336557</v>
      </c>
      <c r="BN290">
        <f t="shared" si="249"/>
        <v>-12.733744601840158</v>
      </c>
      <c r="BQ290" t="str">
        <f t="shared" si="250"/>
        <v>0,762080652065609-0,132224367481743i</v>
      </c>
      <c r="BS290">
        <f t="shared" si="251"/>
        <v>0.77346635583501044</v>
      </c>
      <c r="BU290">
        <f t="shared" si="252"/>
        <v>7.734663558350105E-2</v>
      </c>
      <c r="BW290">
        <f t="shared" si="253"/>
        <v>-17.136185637812417</v>
      </c>
      <c r="BZ290" t="str">
        <f t="shared" si="254"/>
        <v>-0,295450002090142+0,5869526538207i</v>
      </c>
      <c r="CB290">
        <f t="shared" si="255"/>
        <v>0.65711804233503401</v>
      </c>
      <c r="CD290">
        <f t="shared" si="256"/>
        <v>0.1642795105837585</v>
      </c>
      <c r="CF290">
        <f t="shared" si="257"/>
        <v>-13.864765909805918</v>
      </c>
    </row>
    <row r="291" spans="7:84" x14ac:dyDescent="0.3">
      <c r="G291">
        <v>286</v>
      </c>
      <c r="H291">
        <f t="shared" si="219"/>
        <v>4.9916416607037828</v>
      </c>
      <c r="J291">
        <f t="shared" si="264"/>
        <v>6.7288318715682319E-2</v>
      </c>
      <c r="K291">
        <f t="shared" si="220"/>
        <v>6.7288318715682319E-2</v>
      </c>
      <c r="L291">
        <f t="shared" si="221"/>
        <v>6.7288318715682319E-2</v>
      </c>
      <c r="M291">
        <f t="shared" si="222"/>
        <v>6.7288318715682319E-2</v>
      </c>
      <c r="N291">
        <f t="shared" si="223"/>
        <v>6.7288318715682319E-2</v>
      </c>
      <c r="O291">
        <f t="shared" si="258"/>
        <v>6.7288318715682319E-2</v>
      </c>
      <c r="P291">
        <f t="shared" si="259"/>
        <v>6.7288318715682319E-2</v>
      </c>
      <c r="Q291">
        <f t="shared" si="259"/>
        <v>6.7288318715682319E-2</v>
      </c>
      <c r="R291">
        <f t="shared" si="259"/>
        <v>6.7288318715682319E-2</v>
      </c>
      <c r="T291">
        <f t="shared" si="224"/>
        <v>6.7288318715682319E-2</v>
      </c>
      <c r="U291">
        <f t="shared" si="225"/>
        <v>0.13457663743136464</v>
      </c>
      <c r="V291">
        <f t="shared" si="213"/>
        <v>0.20186495614704697</v>
      </c>
      <c r="W291">
        <f t="shared" si="226"/>
        <v>0.26915327486272927</v>
      </c>
      <c r="X291">
        <f t="shared" si="227"/>
        <v>0.33644159357841158</v>
      </c>
      <c r="Y291">
        <f t="shared" si="228"/>
        <v>0.40372991229409388</v>
      </c>
      <c r="Z291">
        <f t="shared" si="229"/>
        <v>0.47101823100977619</v>
      </c>
      <c r="AA291">
        <f t="shared" si="230"/>
        <v>0.53830654972545855</v>
      </c>
      <c r="AB291">
        <f t="shared" si="231"/>
        <v>0.60559486844114085</v>
      </c>
      <c r="AD291">
        <f t="shared" si="214"/>
        <v>1.9617585631394262E-4</v>
      </c>
      <c r="AE291">
        <f t="shared" si="215"/>
        <v>3.9235171262788523E-4</v>
      </c>
      <c r="AF291">
        <f t="shared" si="232"/>
        <v>5.8852756894182793E-4</v>
      </c>
      <c r="AG291">
        <f t="shared" si="233"/>
        <v>7.8470342525577047E-4</v>
      </c>
      <c r="AH291">
        <f t="shared" si="234"/>
        <v>9.8087928156971311E-4</v>
      </c>
      <c r="AI291">
        <f t="shared" si="235"/>
        <v>1.1770551378836556E-3</v>
      </c>
      <c r="AJ291">
        <f t="shared" si="235"/>
        <v>1.3732309941975982E-3</v>
      </c>
      <c r="AK291">
        <f t="shared" si="235"/>
        <v>1.5694068505115409E-3</v>
      </c>
      <c r="AL291">
        <f t="shared" si="216"/>
        <v>1.7655827068254835E-3</v>
      </c>
      <c r="AN291">
        <f t="shared" si="236"/>
        <v>1.3515291757778298</v>
      </c>
      <c r="AO291">
        <f t="shared" si="237"/>
        <v>2.7030583515556597</v>
      </c>
      <c r="AP291">
        <f t="shared" si="260"/>
        <v>4.0545875273334904</v>
      </c>
      <c r="AQ291">
        <f t="shared" si="238"/>
        <v>5.4061167031113193</v>
      </c>
      <c r="AR291">
        <f t="shared" si="217"/>
        <v>6.7576458788891491</v>
      </c>
      <c r="AS291">
        <f t="shared" si="218"/>
        <v>8.109175054666979</v>
      </c>
      <c r="AT291">
        <f t="shared" si="218"/>
        <v>9.4607042304448079</v>
      </c>
      <c r="AU291">
        <f t="shared" si="218"/>
        <v>10.812233406222639</v>
      </c>
      <c r="AV291">
        <f t="shared" si="239"/>
        <v>12.163762582000468</v>
      </c>
      <c r="AX291" t="str">
        <f t="shared" si="240"/>
        <v>0,217514379089667+0,976057116612156i</v>
      </c>
      <c r="AY291" t="str">
        <f t="shared" si="241"/>
        <v>-0,905374989778474+0,424612915351887i</v>
      </c>
      <c r="AZ291" t="str">
        <f t="shared" si="261"/>
        <v>-0,611378536579622-0,791338287339719i</v>
      </c>
      <c r="BA291" t="str">
        <f t="shared" si="262"/>
        <v>0,639407744232742-0,768867827793045i</v>
      </c>
      <c r="BB291" t="str">
        <f t="shared" si="263"/>
        <v>0,889539293523441+0,456858671010869i</v>
      </c>
      <c r="BC291" t="str">
        <f t="shared" si="242"/>
        <v>-0,252432570019518+0,967614488106364i</v>
      </c>
      <c r="BD291" t="str">
        <f t="shared" si="243"/>
        <v>-0,99935472098305-0,035918541853625i</v>
      </c>
      <c r="BE291" t="str">
        <f t="shared" si="244"/>
        <v>-0,182315473230392-0,983240086764559i</v>
      </c>
      <c r="BF291" t="str">
        <f t="shared" si="245"/>
        <v>0,920042247066755-0,391819172083701i</v>
      </c>
      <c r="BH291" t="str">
        <f t="shared" si="246"/>
        <v>1,22970789048775+0,297322587842148i</v>
      </c>
      <c r="BJ291">
        <f t="shared" si="247"/>
        <v>1.2651411846782099</v>
      </c>
      <c r="BL291">
        <f t="shared" si="248"/>
        <v>0.21085686411303498</v>
      </c>
      <c r="BN291">
        <f t="shared" si="249"/>
        <v>-12.780722479742721</v>
      </c>
      <c r="BQ291" t="str">
        <f t="shared" si="250"/>
        <v>0,715647373321549-0,146040724753373i</v>
      </c>
      <c r="BS291">
        <f t="shared" si="251"/>
        <v>0.730396506172177</v>
      </c>
      <c r="BU291">
        <f t="shared" si="252"/>
        <v>7.3039650617217705E-2</v>
      </c>
      <c r="BW291">
        <f t="shared" si="253"/>
        <v>-17.385013042302155</v>
      </c>
      <c r="BZ291" t="str">
        <f t="shared" si="254"/>
        <v>-0,299239147268429+0,609331744624324i</v>
      </c>
      <c r="CB291">
        <f t="shared" si="255"/>
        <v>0.67884404855965186</v>
      </c>
      <c r="CD291">
        <f t="shared" si="256"/>
        <v>0.16971101213991296</v>
      </c>
      <c r="CF291">
        <f t="shared" si="257"/>
        <v>-13.723499677702634</v>
      </c>
    </row>
    <row r="292" spans="7:84" x14ac:dyDescent="0.3">
      <c r="G292">
        <v>287</v>
      </c>
      <c r="H292">
        <f t="shared" si="219"/>
        <v>5.0090949532237259</v>
      </c>
      <c r="J292">
        <f t="shared" si="264"/>
        <v>6.6941332917412485E-2</v>
      </c>
      <c r="K292">
        <f t="shared" si="220"/>
        <v>6.6941332917412485E-2</v>
      </c>
      <c r="L292">
        <f t="shared" si="221"/>
        <v>6.6941332917412485E-2</v>
      </c>
      <c r="M292">
        <f t="shared" si="222"/>
        <v>6.6941332917412485E-2</v>
      </c>
      <c r="N292">
        <f t="shared" si="223"/>
        <v>6.6941332917412485E-2</v>
      </c>
      <c r="O292">
        <f t="shared" si="258"/>
        <v>6.6941332917412485E-2</v>
      </c>
      <c r="P292">
        <f t="shared" si="259"/>
        <v>6.6941332917412485E-2</v>
      </c>
      <c r="Q292">
        <f t="shared" si="259"/>
        <v>6.6941332917412485E-2</v>
      </c>
      <c r="R292">
        <f t="shared" si="259"/>
        <v>6.6941332917412485E-2</v>
      </c>
      <c r="T292">
        <f t="shared" si="224"/>
        <v>6.6941332917412485E-2</v>
      </c>
      <c r="U292">
        <f t="shared" si="225"/>
        <v>0.13388266583482497</v>
      </c>
      <c r="V292">
        <f t="shared" si="213"/>
        <v>0.20082399875223744</v>
      </c>
      <c r="W292">
        <f t="shared" si="226"/>
        <v>0.26776533166964994</v>
      </c>
      <c r="X292">
        <f t="shared" si="227"/>
        <v>0.33470666458706244</v>
      </c>
      <c r="Y292">
        <f t="shared" si="228"/>
        <v>0.40164799750447494</v>
      </c>
      <c r="Z292">
        <f t="shared" si="229"/>
        <v>0.46858933042188744</v>
      </c>
      <c r="AA292">
        <f t="shared" si="230"/>
        <v>0.53553066333929988</v>
      </c>
      <c r="AB292">
        <f t="shared" si="231"/>
        <v>0.60247199625671233</v>
      </c>
      <c r="AD292">
        <f t="shared" si="214"/>
        <v>1.9516423591082357E-4</v>
      </c>
      <c r="AE292">
        <f t="shared" si="215"/>
        <v>3.9032847182164714E-4</v>
      </c>
      <c r="AF292">
        <f t="shared" si="232"/>
        <v>5.8549270773247068E-4</v>
      </c>
      <c r="AG292">
        <f t="shared" si="233"/>
        <v>7.8065694364329427E-4</v>
      </c>
      <c r="AH292">
        <f t="shared" si="234"/>
        <v>9.7582117955411786E-4</v>
      </c>
      <c r="AI292">
        <f t="shared" si="235"/>
        <v>1.1709854154649416E-3</v>
      </c>
      <c r="AJ292">
        <f t="shared" si="235"/>
        <v>1.3661496513757651E-3</v>
      </c>
      <c r="AK292">
        <f t="shared" si="235"/>
        <v>1.5613138872865885E-3</v>
      </c>
      <c r="AL292">
        <f t="shared" si="216"/>
        <v>1.756478123197412E-3</v>
      </c>
      <c r="AN292">
        <f t="shared" si="236"/>
        <v>1.3445597427634046</v>
      </c>
      <c r="AO292">
        <f t="shared" si="237"/>
        <v>2.6891194855268092</v>
      </c>
      <c r="AP292">
        <f t="shared" si="260"/>
        <v>4.0336792282902136</v>
      </c>
      <c r="AQ292">
        <f t="shared" si="238"/>
        <v>5.3782389710536185</v>
      </c>
      <c r="AR292">
        <f t="shared" si="217"/>
        <v>6.7227987138170233</v>
      </c>
      <c r="AS292">
        <f t="shared" si="218"/>
        <v>8.067358456580429</v>
      </c>
      <c r="AT292">
        <f t="shared" si="218"/>
        <v>9.4119181993438321</v>
      </c>
      <c r="AU292">
        <f t="shared" si="218"/>
        <v>10.756477942107237</v>
      </c>
      <c r="AV292">
        <f t="shared" si="239"/>
        <v>12.10103768487064</v>
      </c>
      <c r="AX292" t="str">
        <f t="shared" si="240"/>
        <v>0,224311606070914+0,974517472076251i</v>
      </c>
      <c r="AY292" t="str">
        <f t="shared" si="241"/>
        <v>-0,899368606763774+0,437191158611183i</v>
      </c>
      <c r="AZ292" t="str">
        <f t="shared" si="261"/>
        <v>-0,6277892393368-0,778383370180095i</v>
      </c>
      <c r="BA292" t="str">
        <f t="shared" si="262"/>
        <v>0,617727781664423-0,786392006419159i</v>
      </c>
      <c r="BB292" t="str">
        <f t="shared" si="263"/>
        <v>0,90491626097634+0,425589662257674i</v>
      </c>
      <c r="BC292" t="str">
        <f t="shared" si="242"/>
        <v>-0,211761341945846+0,977321407755552i</v>
      </c>
      <c r="BD292" t="str">
        <f t="shared" si="243"/>
        <v>-0,999917314407549+0,0128594069845963i</v>
      </c>
      <c r="BE292" t="str">
        <f t="shared" si="244"/>
        <v>-0,236824775519901-0,971552379287884i</v>
      </c>
      <c r="BF292" t="str">
        <f t="shared" si="245"/>
        <v>0,893672222899042-0,448720356144764i</v>
      </c>
      <c r="BH292" t="str">
        <f t="shared" si="246"/>
        <v>1,2197978026111+0,272522916345854i</v>
      </c>
      <c r="BJ292">
        <f t="shared" si="247"/>
        <v>1.2498701609321334</v>
      </c>
      <c r="BL292">
        <f t="shared" si="248"/>
        <v>0.20831169348868891</v>
      </c>
      <c r="BN292">
        <f t="shared" si="249"/>
        <v>-12.833463417591329</v>
      </c>
      <c r="BQ292" t="str">
        <f t="shared" si="250"/>
        <v>0,664966593636849-0,157569004346646i</v>
      </c>
      <c r="BS292">
        <f t="shared" si="251"/>
        <v>0.68338024684928345</v>
      </c>
      <c r="BU292">
        <f t="shared" si="252"/>
        <v>6.8338024684928347E-2</v>
      </c>
      <c r="BW292">
        <f t="shared" si="253"/>
        <v>-17.673975699941895</v>
      </c>
      <c r="BZ292" t="str">
        <f t="shared" si="254"/>
        <v>-0,30284624002966+0,633325260507339i</v>
      </c>
      <c r="CB292">
        <f t="shared" si="255"/>
        <v>0.70200906738929747</v>
      </c>
      <c r="CD292">
        <f t="shared" si="256"/>
        <v>0.17550226684732437</v>
      </c>
      <c r="CF292">
        <f t="shared" si="257"/>
        <v>-13.577772609937757</v>
      </c>
    </row>
    <row r="293" spans="7:84" x14ac:dyDescent="0.3">
      <c r="G293">
        <v>288</v>
      </c>
      <c r="H293">
        <f t="shared" si="219"/>
        <v>5.026548245743669</v>
      </c>
      <c r="J293">
        <f t="shared" si="264"/>
        <v>6.6573956140660764E-2</v>
      </c>
      <c r="K293">
        <f t="shared" si="220"/>
        <v>6.6573956140660764E-2</v>
      </c>
      <c r="L293">
        <f t="shared" si="221"/>
        <v>6.6573956140660764E-2</v>
      </c>
      <c r="M293">
        <f t="shared" si="222"/>
        <v>6.6573956140660764E-2</v>
      </c>
      <c r="N293">
        <f t="shared" si="223"/>
        <v>6.6573956140660764E-2</v>
      </c>
      <c r="O293">
        <f t="shared" si="258"/>
        <v>6.6573956140660764E-2</v>
      </c>
      <c r="P293">
        <f t="shared" si="259"/>
        <v>6.6573956140660764E-2</v>
      </c>
      <c r="Q293">
        <f t="shared" si="259"/>
        <v>6.6573956140660764E-2</v>
      </c>
      <c r="R293">
        <f t="shared" si="259"/>
        <v>6.6573956140660764E-2</v>
      </c>
      <c r="T293">
        <f t="shared" si="224"/>
        <v>6.6573956140660764E-2</v>
      </c>
      <c r="U293">
        <f t="shared" si="225"/>
        <v>0.13314791228132153</v>
      </c>
      <c r="V293">
        <f t="shared" si="213"/>
        <v>0.19972186842198231</v>
      </c>
      <c r="W293">
        <f t="shared" si="226"/>
        <v>0.26629582456264306</v>
      </c>
      <c r="X293">
        <f t="shared" si="227"/>
        <v>0.33286978070330381</v>
      </c>
      <c r="Y293">
        <f t="shared" si="228"/>
        <v>0.39944373684396456</v>
      </c>
      <c r="Z293">
        <f t="shared" si="229"/>
        <v>0.46601769298462531</v>
      </c>
      <c r="AA293">
        <f t="shared" si="230"/>
        <v>0.53259164912528612</v>
      </c>
      <c r="AB293">
        <f t="shared" si="231"/>
        <v>0.59916560526594687</v>
      </c>
      <c r="AD293">
        <f t="shared" si="214"/>
        <v>1.940931665908477E-4</v>
      </c>
      <c r="AE293">
        <f t="shared" si="215"/>
        <v>3.881863331816954E-4</v>
      </c>
      <c r="AF293">
        <f t="shared" si="232"/>
        <v>5.8227949977254312E-4</v>
      </c>
      <c r="AG293">
        <f t="shared" si="233"/>
        <v>7.7637266636339079E-4</v>
      </c>
      <c r="AH293">
        <f t="shared" si="234"/>
        <v>9.7046583295423846E-4</v>
      </c>
      <c r="AI293">
        <f t="shared" si="235"/>
        <v>1.1645589995450862E-3</v>
      </c>
      <c r="AJ293">
        <f t="shared" si="235"/>
        <v>1.3586521661359339E-3</v>
      </c>
      <c r="AK293">
        <f t="shared" si="235"/>
        <v>1.5527453327267816E-3</v>
      </c>
      <c r="AL293">
        <f t="shared" si="216"/>
        <v>1.7468384993176293E-3</v>
      </c>
      <c r="AN293">
        <f t="shared" si="236"/>
        <v>1.337180743826291</v>
      </c>
      <c r="AO293">
        <f t="shared" si="237"/>
        <v>2.6743614876525821</v>
      </c>
      <c r="AP293">
        <f t="shared" si="260"/>
        <v>4.0115422314788738</v>
      </c>
      <c r="AQ293">
        <f t="shared" si="238"/>
        <v>5.3487229753051642</v>
      </c>
      <c r="AR293">
        <f t="shared" si="217"/>
        <v>6.6859037191314554</v>
      </c>
      <c r="AS293">
        <f t="shared" si="218"/>
        <v>8.0230844629577476</v>
      </c>
      <c r="AT293">
        <f t="shared" si="218"/>
        <v>9.3602652067840388</v>
      </c>
      <c r="AU293">
        <f t="shared" si="218"/>
        <v>10.697445950610328</v>
      </c>
      <c r="AV293">
        <f t="shared" si="239"/>
        <v>12.03462669443662</v>
      </c>
      <c r="AX293" t="str">
        <f t="shared" si="240"/>
        <v>0,231496397390455+0,972835761058998i</v>
      </c>
      <c r="AY293" t="str">
        <f t="shared" si="241"/>
        <v>-0,892818835990481+0,450415947875519i</v>
      </c>
      <c r="AZ293" t="str">
        <f t="shared" si="261"/>
        <v>-0,644865085498726-0,764296422538219i</v>
      </c>
      <c r="BA293" t="str">
        <f t="shared" si="262"/>
        <v>0,594250947798795-0,804279684587541i</v>
      </c>
      <c r="BB293" t="str">
        <f t="shared" si="263"/>
        <v>0,919998992621296+0,391920723585525i</v>
      </c>
      <c r="BC293" t="str">
        <f t="shared" si="242"/>
        <v>-0,16829804300944+0,985736155732959i</v>
      </c>
      <c r="BD293" t="str">
        <f t="shared" si="243"/>
        <v>-0,997919773910394+0,0644680140738674i</v>
      </c>
      <c r="BE293" t="str">
        <f t="shared" si="244"/>
        <v>-0,293731622080468-0,955887929722924i</v>
      </c>
      <c r="BF293" t="str">
        <f t="shared" si="245"/>
        <v>0,861924149287828-0,507037238153623i</v>
      </c>
      <c r="BH293" t="str">
        <f t="shared" si="246"/>
        <v>1,20806241632134+0,246596325394282i</v>
      </c>
      <c r="BJ293">
        <f t="shared" si="247"/>
        <v>1.2329738640482681</v>
      </c>
      <c r="BL293">
        <f t="shared" si="248"/>
        <v>0.20549564400804468</v>
      </c>
      <c r="BN293">
        <f t="shared" si="249"/>
        <v>-12.892573709714451</v>
      </c>
      <c r="BQ293" t="str">
        <f t="shared" si="250"/>
        <v>0,610037126608865-0,166124672675439i</v>
      </c>
      <c r="BS293">
        <f t="shared" si="251"/>
        <v>0.63225208794651055</v>
      </c>
      <c r="BU293">
        <f t="shared" si="252"/>
        <v>6.3225208794651058E-2</v>
      </c>
      <c r="BW293">
        <f t="shared" si="253"/>
        <v>-18.011697190969677</v>
      </c>
      <c r="BZ293" t="str">
        <f t="shared" si="254"/>
        <v>-0,306187524098752+0,658955286396298i</v>
      </c>
      <c r="CB293">
        <f t="shared" si="255"/>
        <v>0.72661741610241559</v>
      </c>
      <c r="CD293">
        <f t="shared" si="256"/>
        <v>0.1816543540256039</v>
      </c>
      <c r="CF293">
        <f t="shared" si="257"/>
        <v>-13.428141795138584</v>
      </c>
    </row>
    <row r="294" spans="7:84" x14ac:dyDescent="0.3">
      <c r="G294">
        <v>289</v>
      </c>
      <c r="H294">
        <f t="shared" si="219"/>
        <v>5.0440015382636121</v>
      </c>
      <c r="J294">
        <f t="shared" si="264"/>
        <v>6.6186300291952188E-2</v>
      </c>
      <c r="K294">
        <f t="shared" si="220"/>
        <v>6.6186300291952188E-2</v>
      </c>
      <c r="L294">
        <f t="shared" si="221"/>
        <v>6.6186300291952188E-2</v>
      </c>
      <c r="M294">
        <f t="shared" si="222"/>
        <v>6.6186300291952188E-2</v>
      </c>
      <c r="N294">
        <f t="shared" si="223"/>
        <v>6.6186300291952188E-2</v>
      </c>
      <c r="O294">
        <f t="shared" si="258"/>
        <v>6.6186300291952188E-2</v>
      </c>
      <c r="P294">
        <f t="shared" si="259"/>
        <v>6.6186300291952188E-2</v>
      </c>
      <c r="Q294">
        <f t="shared" si="259"/>
        <v>6.6186300291952188E-2</v>
      </c>
      <c r="R294">
        <f t="shared" si="259"/>
        <v>6.6186300291952188E-2</v>
      </c>
      <c r="T294">
        <f t="shared" si="224"/>
        <v>6.6186300291952188E-2</v>
      </c>
      <c r="U294">
        <f t="shared" si="225"/>
        <v>0.13237260058390438</v>
      </c>
      <c r="V294">
        <f t="shared" si="213"/>
        <v>0.19855890087585656</v>
      </c>
      <c r="W294">
        <f t="shared" si="226"/>
        <v>0.26474520116780875</v>
      </c>
      <c r="X294">
        <f t="shared" si="227"/>
        <v>0.33093150145976091</v>
      </c>
      <c r="Y294">
        <f t="shared" si="228"/>
        <v>0.39711780175171307</v>
      </c>
      <c r="Z294">
        <f t="shared" si="229"/>
        <v>0.46330410204366523</v>
      </c>
      <c r="AA294">
        <f t="shared" si="230"/>
        <v>0.52949040233561739</v>
      </c>
      <c r="AB294">
        <f t="shared" si="231"/>
        <v>0.59567670262756955</v>
      </c>
      <c r="AD294">
        <f t="shared" si="214"/>
        <v>1.9296297461210551E-4</v>
      </c>
      <c r="AE294">
        <f t="shared" si="215"/>
        <v>3.8592594922421102E-4</v>
      </c>
      <c r="AF294">
        <f t="shared" si="232"/>
        <v>5.7888892383631653E-4</v>
      </c>
      <c r="AG294">
        <f t="shared" si="233"/>
        <v>7.7185189844842204E-4</v>
      </c>
      <c r="AH294">
        <f t="shared" si="234"/>
        <v>9.6481487306052745E-4</v>
      </c>
      <c r="AI294">
        <f t="shared" si="235"/>
        <v>1.1577778476726328E-3</v>
      </c>
      <c r="AJ294">
        <f t="shared" si="235"/>
        <v>1.3507408222847384E-3</v>
      </c>
      <c r="AK294">
        <f t="shared" si="235"/>
        <v>1.5437037968968437E-3</v>
      </c>
      <c r="AL294">
        <f t="shared" si="216"/>
        <v>1.7366667715089492E-3</v>
      </c>
      <c r="AN294">
        <f t="shared" si="236"/>
        <v>1.3293944266810473</v>
      </c>
      <c r="AO294">
        <f t="shared" si="237"/>
        <v>2.6587888533620947</v>
      </c>
      <c r="AP294">
        <f t="shared" si="260"/>
        <v>3.9881832800431418</v>
      </c>
      <c r="AQ294">
        <f t="shared" si="238"/>
        <v>5.3175777067241894</v>
      </c>
      <c r="AR294">
        <f t="shared" si="217"/>
        <v>6.6469721334052361</v>
      </c>
      <c r="AS294">
        <f t="shared" si="218"/>
        <v>7.9763665600862819</v>
      </c>
      <c r="AT294">
        <f t="shared" si="218"/>
        <v>9.3057609867673303</v>
      </c>
      <c r="AU294">
        <f t="shared" si="218"/>
        <v>10.635155413448375</v>
      </c>
      <c r="AV294">
        <f t="shared" si="239"/>
        <v>11.964549840129422</v>
      </c>
      <c r="AX294" t="str">
        <f t="shared" si="240"/>
        <v>0,239064111217338+0,971003785125405i</v>
      </c>
      <c r="AY294" t="str">
        <f t="shared" si="241"/>
        <v>-0,885696701455729+0,464264313759352i</v>
      </c>
      <c r="AZ294" t="str">
        <f t="shared" si="261"/>
        <v>-0,662540700700621-0,749025914047792i</v>
      </c>
      <c r="BA294" t="str">
        <f t="shared" si="262"/>
        <v>0,568917293939116-0,822394742600531i</v>
      </c>
      <c r="BB294" t="str">
        <f t="shared" si="263"/>
        <v>0,934556115164077+0,355815777628577i</v>
      </c>
      <c r="BC294" t="str">
        <f t="shared" si="242"/>
        <v>-0,122079639830259+0,992520307872295i</v>
      </c>
      <c r="BD294" t="str">
        <f t="shared" si="243"/>
        <v>-0,992925836351584+0,11873619290472i</v>
      </c>
      <c r="BE294" t="str">
        <f t="shared" si="244"/>
        <v>-0,352666225313989-0,935749183020099i</v>
      </c>
      <c r="BF294" t="str">
        <f t="shared" si="245"/>
        <v>0,824306160929459-0,566144286426823i</v>
      </c>
      <c r="BH294" t="str">
        <f t="shared" si="246"/>
        <v>1,19430011816418+0,219663219865011i</v>
      </c>
      <c r="BJ294">
        <f t="shared" si="247"/>
        <v>1.2143330278010385</v>
      </c>
      <c r="BL294">
        <f t="shared" si="248"/>
        <v>0.20238883796683974</v>
      </c>
      <c r="BN294">
        <f t="shared" si="249"/>
        <v>-12.958734344600138</v>
      </c>
      <c r="BQ294" t="str">
        <f t="shared" si="250"/>
        <v>0,550934577597808-0,170973748804896i</v>
      </c>
      <c r="BS294">
        <f t="shared" si="251"/>
        <v>0.57685434173045347</v>
      </c>
      <c r="BU294">
        <f t="shared" si="252"/>
        <v>5.768543417304535E-2</v>
      </c>
      <c r="BW294">
        <f t="shared" si="253"/>
        <v>-18.409938256047635</v>
      </c>
      <c r="BZ294" t="str">
        <f t="shared" si="254"/>
        <v>-0,309173290939012+0,686242184836965i</v>
      </c>
      <c r="CB294">
        <f t="shared" si="255"/>
        <v>0.75267287720487852</v>
      </c>
      <c r="CD294">
        <f t="shared" si="256"/>
        <v>0.18816821930121963</v>
      </c>
      <c r="CF294">
        <f t="shared" si="257"/>
        <v>-13.275137162728907</v>
      </c>
    </row>
    <row r="295" spans="7:84" x14ac:dyDescent="0.3">
      <c r="G295">
        <v>290</v>
      </c>
      <c r="H295">
        <f t="shared" si="219"/>
        <v>5.0614548307835561</v>
      </c>
      <c r="J295">
        <f t="shared" si="264"/>
        <v>6.5778483455013595E-2</v>
      </c>
      <c r="K295">
        <f t="shared" si="220"/>
        <v>6.5778483455013595E-2</v>
      </c>
      <c r="L295">
        <f t="shared" si="221"/>
        <v>6.5778483455013595E-2</v>
      </c>
      <c r="M295">
        <f t="shared" si="222"/>
        <v>6.5778483455013595E-2</v>
      </c>
      <c r="N295">
        <f t="shared" si="223"/>
        <v>6.5778483455013595E-2</v>
      </c>
      <c r="O295">
        <f t="shared" si="258"/>
        <v>6.5778483455013595E-2</v>
      </c>
      <c r="P295">
        <f t="shared" si="259"/>
        <v>6.5778483455013595E-2</v>
      </c>
      <c r="Q295">
        <f t="shared" si="259"/>
        <v>6.5778483455013595E-2</v>
      </c>
      <c r="R295">
        <f t="shared" si="259"/>
        <v>6.5778483455013595E-2</v>
      </c>
      <c r="T295">
        <f t="shared" si="224"/>
        <v>6.5778483455013595E-2</v>
      </c>
      <c r="U295">
        <f t="shared" si="225"/>
        <v>0.13155696691002719</v>
      </c>
      <c r="V295">
        <f t="shared" si="213"/>
        <v>0.1973354503650408</v>
      </c>
      <c r="W295">
        <f t="shared" si="226"/>
        <v>0.26311393382005438</v>
      </c>
      <c r="X295">
        <f t="shared" si="227"/>
        <v>0.32889241727506796</v>
      </c>
      <c r="Y295">
        <f t="shared" si="228"/>
        <v>0.39467090073008154</v>
      </c>
      <c r="Z295">
        <f t="shared" si="229"/>
        <v>0.46044938418509512</v>
      </c>
      <c r="AA295">
        <f t="shared" si="230"/>
        <v>0.52622786764010876</v>
      </c>
      <c r="AB295">
        <f t="shared" si="231"/>
        <v>0.59200635109512234</v>
      </c>
      <c r="AD295">
        <f t="shared" si="214"/>
        <v>1.9177400424202215E-4</v>
      </c>
      <c r="AE295">
        <f t="shared" si="215"/>
        <v>3.835480084840443E-4</v>
      </c>
      <c r="AF295">
        <f t="shared" si="232"/>
        <v>5.7532201272606648E-4</v>
      </c>
      <c r="AG295">
        <f t="shared" si="233"/>
        <v>7.670960169680886E-4</v>
      </c>
      <c r="AH295">
        <f t="shared" si="234"/>
        <v>9.5887002121011072E-4</v>
      </c>
      <c r="AI295">
        <f t="shared" si="235"/>
        <v>1.1506440254521327E-3</v>
      </c>
      <c r="AJ295">
        <f t="shared" si="235"/>
        <v>1.3424180296941549E-3</v>
      </c>
      <c r="AK295">
        <f t="shared" si="235"/>
        <v>1.5341920339361772E-3</v>
      </c>
      <c r="AL295">
        <f t="shared" si="216"/>
        <v>1.7259660381781993E-3</v>
      </c>
      <c r="AN295">
        <f t="shared" si="236"/>
        <v>1.3212031631153034</v>
      </c>
      <c r="AO295">
        <f t="shared" si="237"/>
        <v>2.6424063262306068</v>
      </c>
      <c r="AP295">
        <f t="shared" si="260"/>
        <v>3.96360948934591</v>
      </c>
      <c r="AQ295">
        <f t="shared" si="238"/>
        <v>5.2848126524612136</v>
      </c>
      <c r="AR295">
        <f t="shared" si="217"/>
        <v>6.6060158155765167</v>
      </c>
      <c r="AS295">
        <f t="shared" si="218"/>
        <v>7.927218978691819</v>
      </c>
      <c r="AT295">
        <f t="shared" si="218"/>
        <v>9.2484221418071222</v>
      </c>
      <c r="AU295">
        <f t="shared" si="218"/>
        <v>10.569625304922427</v>
      </c>
      <c r="AV295">
        <f t="shared" si="239"/>
        <v>11.89082846803773</v>
      </c>
      <c r="AX295" t="str">
        <f t="shared" si="240"/>
        <v>0,247009750026321+0,969012994439153i</v>
      </c>
      <c r="AY295" t="str">
        <f t="shared" si="241"/>
        <v>-0,877972366783869+0,478711315057344i</v>
      </c>
      <c r="AZ295" t="str">
        <f t="shared" si="261"/>
        <v>-0,680745219724923-0,732520269904981i</v>
      </c>
      <c r="BA295" t="str">
        <f t="shared" si="262"/>
        <v>0,541670953672136-0,840590612574229i</v>
      </c>
      <c r="BB295" t="str">
        <f t="shared" si="263"/>
        <v>0,94834123345107+0,317252115732116i</v>
      </c>
      <c r="BC295" t="str">
        <f t="shared" si="242"/>
        <v>-0,0731718916433319+0,997319344178852i</v>
      </c>
      <c r="BD295" t="str">
        <f t="shared" si="243"/>
        <v>-0,984489574778615+0,175443088071951i</v>
      </c>
      <c r="BE295" t="str">
        <f t="shared" si="244"/>
        <v>-0,413185155895836-0,910647037521856i</v>
      </c>
      <c r="BF295" t="str">
        <f t="shared" si="245"/>
        <v>0,780368050633781-0,625320482272916i</v>
      </c>
      <c r="BH295" t="str">
        <f t="shared" si="246"/>
        <v>1,17830435064074+0,191865542749403i</v>
      </c>
      <c r="BJ295">
        <f t="shared" si="247"/>
        <v>1.1938230728350909</v>
      </c>
      <c r="BL295">
        <f t="shared" si="248"/>
        <v>0.19897051213918182</v>
      </c>
      <c r="BN295">
        <f t="shared" si="249"/>
        <v>-13.032712735321192</v>
      </c>
      <c r="BQ295" t="str">
        <f t="shared" si="250"/>
        <v>0,487825778956733-0,171339544794566i</v>
      </c>
      <c r="BS295">
        <f t="shared" si="251"/>
        <v>0.51704083999733752</v>
      </c>
      <c r="BU295">
        <f t="shared" si="252"/>
        <v>5.1704083999733752E-2</v>
      </c>
      <c r="BW295">
        <f t="shared" si="253"/>
        <v>-18.885351428472156</v>
      </c>
      <c r="BZ295" t="str">
        <f t="shared" si="254"/>
        <v>-0,311707836482471+0,715204039591516i</v>
      </c>
      <c r="CB295">
        <f t="shared" si="255"/>
        <v>0.78017856518402606</v>
      </c>
      <c r="CD295">
        <f t="shared" si="256"/>
        <v>0.19504464129600652</v>
      </c>
      <c r="CF295">
        <f t="shared" si="257"/>
        <v>-13.119259684286476</v>
      </c>
    </row>
    <row r="296" spans="7:84" x14ac:dyDescent="0.3">
      <c r="G296">
        <v>291</v>
      </c>
      <c r="H296">
        <f t="shared" si="219"/>
        <v>5.0789081233034992</v>
      </c>
      <c r="J296">
        <f t="shared" si="264"/>
        <v>6.5350629854804124E-2</v>
      </c>
      <c r="K296">
        <f t="shared" si="220"/>
        <v>6.5350629854804124E-2</v>
      </c>
      <c r="L296">
        <f t="shared" si="221"/>
        <v>6.5350629854804124E-2</v>
      </c>
      <c r="M296">
        <f t="shared" si="222"/>
        <v>6.5350629854804124E-2</v>
      </c>
      <c r="N296">
        <f t="shared" si="223"/>
        <v>6.5350629854804124E-2</v>
      </c>
      <c r="O296">
        <f t="shared" si="258"/>
        <v>6.5350629854804124E-2</v>
      </c>
      <c r="P296">
        <f t="shared" si="259"/>
        <v>6.5350629854804124E-2</v>
      </c>
      <c r="Q296">
        <f t="shared" si="259"/>
        <v>6.5350629854804124E-2</v>
      </c>
      <c r="R296">
        <f t="shared" si="259"/>
        <v>6.5350629854804124E-2</v>
      </c>
      <c r="T296">
        <f t="shared" si="224"/>
        <v>6.5350629854804124E-2</v>
      </c>
      <c r="U296">
        <f t="shared" si="225"/>
        <v>0.13070125970960825</v>
      </c>
      <c r="V296">
        <f t="shared" si="213"/>
        <v>0.19605188956441238</v>
      </c>
      <c r="W296">
        <f t="shared" si="226"/>
        <v>0.26140251941921649</v>
      </c>
      <c r="X296">
        <f t="shared" si="227"/>
        <v>0.3267531492740206</v>
      </c>
      <c r="Y296">
        <f t="shared" si="228"/>
        <v>0.39210377912882471</v>
      </c>
      <c r="Z296">
        <f t="shared" si="229"/>
        <v>0.45745440898362882</v>
      </c>
      <c r="AA296">
        <f t="shared" si="230"/>
        <v>0.52280503883843299</v>
      </c>
      <c r="AB296">
        <f t="shared" si="231"/>
        <v>0.5881556686932371</v>
      </c>
      <c r="AD296">
        <f t="shared" si="214"/>
        <v>1.9052661765249016E-4</v>
      </c>
      <c r="AE296">
        <f t="shared" si="215"/>
        <v>3.8105323530498032E-4</v>
      </c>
      <c r="AF296">
        <f t="shared" si="232"/>
        <v>5.7157985295747051E-4</v>
      </c>
      <c r="AG296">
        <f t="shared" si="233"/>
        <v>7.6210647060996064E-4</v>
      </c>
      <c r="AH296">
        <f t="shared" si="234"/>
        <v>9.5263308826245077E-4</v>
      </c>
      <c r="AI296">
        <f t="shared" si="235"/>
        <v>1.1431597059149408E-3</v>
      </c>
      <c r="AJ296">
        <f t="shared" si="235"/>
        <v>1.333686323567431E-3</v>
      </c>
      <c r="AK296">
        <f t="shared" si="235"/>
        <v>1.5242129412199213E-3</v>
      </c>
      <c r="AL296">
        <f t="shared" si="216"/>
        <v>1.7147395588724113E-3</v>
      </c>
      <c r="AN296">
        <f t="shared" si="236"/>
        <v>1.3126094482672919</v>
      </c>
      <c r="AO296">
        <f t="shared" si="237"/>
        <v>2.6252188965345837</v>
      </c>
      <c r="AP296">
        <f t="shared" si="260"/>
        <v>3.9378283448018756</v>
      </c>
      <c r="AQ296">
        <f t="shared" si="238"/>
        <v>5.2504377930691675</v>
      </c>
      <c r="AR296">
        <f t="shared" si="217"/>
        <v>6.5630472413364593</v>
      </c>
      <c r="AS296">
        <f t="shared" si="218"/>
        <v>7.8756566896037503</v>
      </c>
      <c r="AT296">
        <f t="shared" si="218"/>
        <v>9.1882661378710431</v>
      </c>
      <c r="AU296">
        <f t="shared" si="218"/>
        <v>10.500875586138335</v>
      </c>
      <c r="AV296">
        <f t="shared" si="239"/>
        <v>11.813485034405625</v>
      </c>
      <c r="AX296" t="str">
        <f t="shared" si="240"/>
        <v>0,25532794786771+0,966854507688548i</v>
      </c>
      <c r="AY296" t="str">
        <f t="shared" si="241"/>
        <v>-0,869615278075328+0,493729954669524i</v>
      </c>
      <c r="AZ296" t="str">
        <f t="shared" si="261"/>
        <v>-0,699402116638473-0,714728395435374i</v>
      </c>
      <c r="BA296" t="str">
        <f t="shared" si="262"/>
        <v>0,51246146372406-0,858710223648114i</v>
      </c>
      <c r="BB296" t="str">
        <f t="shared" si="263"/>
        <v>0,961093584426367+0,276222957001183i</v>
      </c>
      <c r="BC296" t="str">
        <f t="shared" si="242"/>
        <v>-0,0216733584832465+0,99976510517824i</v>
      </c>
      <c r="BD296" t="str">
        <f t="shared" si="243"/>
        <v>-0,972161212716225+0,234312988308628i</v>
      </c>
      <c r="BE296" t="str">
        <f t="shared" si="244"/>
        <v>-0,474766496395589-0,880111796251054i</v>
      </c>
      <c r="BF296" t="str">
        <f t="shared" si="245"/>
        <v>0,729718902234167-0,683747265970521i</v>
      </c>
      <c r="BH296" t="str">
        <f t="shared" si="246"/>
        <v>1,15986560130434+0,163368800275767i</v>
      </c>
      <c r="BJ296">
        <f t="shared" si="247"/>
        <v>1.1713144658854946</v>
      </c>
      <c r="BL296">
        <f t="shared" si="248"/>
        <v>0.19521907764758242</v>
      </c>
      <c r="BN296">
        <f t="shared" si="249"/>
        <v>-13.11537734799435</v>
      </c>
      <c r="BQ296" t="str">
        <f t="shared" si="250"/>
        <v>0,420983435943443-0,16641216845894i</v>
      </c>
      <c r="BS296">
        <f t="shared" si="251"/>
        <v>0.45268097281634617</v>
      </c>
      <c r="BU296">
        <f t="shared" si="252"/>
        <v>4.5268097281634619E-2</v>
      </c>
      <c r="BW296">
        <f t="shared" si="253"/>
        <v>-19.46267750807813</v>
      </c>
      <c r="BZ296" t="str">
        <f t="shared" si="254"/>
        <v>-0,313689446846091+0,745856066922698i</v>
      </c>
      <c r="CB296">
        <f t="shared" si="255"/>
        <v>0.8091367879586262</v>
      </c>
      <c r="CD296">
        <f t="shared" si="256"/>
        <v>0.20228419698965655</v>
      </c>
      <c r="CF296">
        <f t="shared" si="257"/>
        <v>-12.960980355382121</v>
      </c>
    </row>
    <row r="297" spans="7:84" x14ac:dyDescent="0.3">
      <c r="G297">
        <v>292</v>
      </c>
      <c r="H297">
        <f t="shared" si="219"/>
        <v>5.0963614158234423</v>
      </c>
      <c r="J297">
        <f t="shared" si="264"/>
        <v>6.4902869819675121E-2</v>
      </c>
      <c r="K297">
        <f t="shared" si="220"/>
        <v>6.4902869819675121E-2</v>
      </c>
      <c r="L297">
        <f t="shared" si="221"/>
        <v>6.4902869819675121E-2</v>
      </c>
      <c r="M297">
        <f t="shared" si="222"/>
        <v>6.4902869819675121E-2</v>
      </c>
      <c r="N297">
        <f t="shared" si="223"/>
        <v>6.4902869819675121E-2</v>
      </c>
      <c r="O297">
        <f t="shared" si="258"/>
        <v>6.4902869819675121E-2</v>
      </c>
      <c r="P297">
        <f t="shared" si="259"/>
        <v>6.4902869819675121E-2</v>
      </c>
      <c r="Q297">
        <f t="shared" si="259"/>
        <v>6.4902869819675121E-2</v>
      </c>
      <c r="R297">
        <f t="shared" si="259"/>
        <v>6.4902869819675121E-2</v>
      </c>
      <c r="T297">
        <f t="shared" si="224"/>
        <v>6.4902869819675121E-2</v>
      </c>
      <c r="U297">
        <f t="shared" si="225"/>
        <v>0.12980573963935024</v>
      </c>
      <c r="V297">
        <f t="shared" si="213"/>
        <v>0.19470860945902535</v>
      </c>
      <c r="W297">
        <f t="shared" si="226"/>
        <v>0.25961147927870049</v>
      </c>
      <c r="X297">
        <f t="shared" si="227"/>
        <v>0.32451434909837562</v>
      </c>
      <c r="Y297">
        <f t="shared" si="228"/>
        <v>0.38941721891805076</v>
      </c>
      <c r="Z297">
        <f t="shared" si="229"/>
        <v>0.45432008873772589</v>
      </c>
      <c r="AA297">
        <f t="shared" si="230"/>
        <v>0.51922295855740097</v>
      </c>
      <c r="AB297">
        <f t="shared" si="231"/>
        <v>0.58412582837707605</v>
      </c>
      <c r="AD297">
        <f t="shared" si="214"/>
        <v>1.8922119480954845E-4</v>
      </c>
      <c r="AE297">
        <f t="shared" si="215"/>
        <v>3.7844238961909691E-4</v>
      </c>
      <c r="AF297">
        <f t="shared" si="232"/>
        <v>5.6766358442864539E-4</v>
      </c>
      <c r="AG297">
        <f t="shared" si="233"/>
        <v>7.5688477923819381E-4</v>
      </c>
      <c r="AH297">
        <f t="shared" si="234"/>
        <v>9.4610597404774235E-4</v>
      </c>
      <c r="AI297">
        <f t="shared" si="235"/>
        <v>1.1353271688572908E-3</v>
      </c>
      <c r="AJ297">
        <f t="shared" si="235"/>
        <v>1.3245483636668393E-3</v>
      </c>
      <c r="AK297">
        <f t="shared" si="235"/>
        <v>1.5137695584763876E-3</v>
      </c>
      <c r="AL297">
        <f t="shared" si="216"/>
        <v>1.7029907532859359E-3</v>
      </c>
      <c r="AN297">
        <f t="shared" si="236"/>
        <v>1.3036158998658052</v>
      </c>
      <c r="AO297">
        <f t="shared" si="237"/>
        <v>2.6072317997316103</v>
      </c>
      <c r="AP297">
        <f t="shared" si="260"/>
        <v>3.9108476995974155</v>
      </c>
      <c r="AQ297">
        <f t="shared" si="238"/>
        <v>5.2144635994632207</v>
      </c>
      <c r="AR297">
        <f t="shared" si="217"/>
        <v>6.5180794993290263</v>
      </c>
      <c r="AS297">
        <f t="shared" si="218"/>
        <v>7.821695399194831</v>
      </c>
      <c r="AT297">
        <f t="shared" si="218"/>
        <v>9.1253112990606358</v>
      </c>
      <c r="AU297">
        <f t="shared" si="218"/>
        <v>10.428927198926441</v>
      </c>
      <c r="AV297">
        <f t="shared" si="239"/>
        <v>11.732543098792245</v>
      </c>
      <c r="AX297" t="str">
        <f t="shared" si="240"/>
        <v>0,26401295756776+0,964519133162388i</v>
      </c>
      <c r="AY297" t="str">
        <f t="shared" si="241"/>
        <v>-0,860594316472648+0,509291097953789i</v>
      </c>
      <c r="AZ297" t="str">
        <f t="shared" si="261"/>
        <v>-0,718429059083659-0,695600235094964i</v>
      </c>
      <c r="BA297" t="str">
        <f t="shared" si="262"/>
        <v>0,481245155090048-0,876586048658291i</v>
      </c>
      <c r="BB297" t="str">
        <f t="shared" si="263"/>
        <v>0,972538972504617+0,23274008455714i</v>
      </c>
      <c r="BC297" t="str">
        <f t="shared" si="242"/>
        <v>0,0322806258716619+0,999478844795293i</v>
      </c>
      <c r="BD297" t="str">
        <f t="shared" si="243"/>
        <v>-0,955493965487585+0,295010647124489i</v>
      </c>
      <c r="BE297" t="str">
        <f t="shared" si="244"/>
        <v>-0,536806201404712-0,843705577872663i</v>
      </c>
      <c r="BF297" t="str">
        <f t="shared" si="245"/>
        <v>0,672046379740438-0,740509056985646i</v>
      </c>
      <c r="BH297" t="str">
        <f t="shared" si="246"/>
        <v>1,13877370960612+0,134364031920062i</v>
      </c>
      <c r="BJ297">
        <f t="shared" si="247"/>
        <v>1.1466731246366153</v>
      </c>
      <c r="BL297">
        <f t="shared" si="248"/>
        <v>0.19111218743943589</v>
      </c>
      <c r="BN297">
        <f t="shared" si="249"/>
        <v>-13.207716079415857</v>
      </c>
      <c r="BQ297" t="str">
        <f t="shared" si="250"/>
        <v>0,350800548325921-0,155361111018465i</v>
      </c>
      <c r="BS297">
        <f t="shared" si="251"/>
        <v>0.38366404512627794</v>
      </c>
      <c r="BU297">
        <f t="shared" si="252"/>
        <v>3.8366404512627794E-2</v>
      </c>
      <c r="BW297">
        <f t="shared" si="253"/>
        <v>-20.181088899011034</v>
      </c>
      <c r="BZ297" t="str">
        <f t="shared" si="254"/>
        <v>-0,315010417988547+0,778209996021213i</v>
      </c>
      <c r="CB297">
        <f t="shared" si="255"/>
        <v>0.83954890348844802</v>
      </c>
      <c r="CD297">
        <f t="shared" si="256"/>
        <v>0.209887225872112</v>
      </c>
      <c r="CF297">
        <f t="shared" si="257"/>
        <v>-12.800739839131282</v>
      </c>
    </row>
    <row r="298" spans="7:84" x14ac:dyDescent="0.3">
      <c r="G298">
        <v>293</v>
      </c>
      <c r="H298">
        <f t="shared" si="219"/>
        <v>5.1138147083433854</v>
      </c>
      <c r="J298">
        <f t="shared" si="264"/>
        <v>6.4435339741670844E-2</v>
      </c>
      <c r="K298">
        <f t="shared" si="220"/>
        <v>6.4435339741670844E-2</v>
      </c>
      <c r="L298">
        <f t="shared" si="221"/>
        <v>6.4435339741670844E-2</v>
      </c>
      <c r="M298">
        <f t="shared" si="222"/>
        <v>6.4435339741670844E-2</v>
      </c>
      <c r="N298">
        <f t="shared" si="223"/>
        <v>6.4435339741670844E-2</v>
      </c>
      <c r="O298">
        <f t="shared" si="258"/>
        <v>6.4435339741670844E-2</v>
      </c>
      <c r="P298">
        <f t="shared" si="259"/>
        <v>6.4435339741670844E-2</v>
      </c>
      <c r="Q298">
        <f t="shared" si="259"/>
        <v>6.4435339741670844E-2</v>
      </c>
      <c r="R298">
        <f t="shared" si="259"/>
        <v>6.4435339741670844E-2</v>
      </c>
      <c r="T298">
        <f t="shared" si="224"/>
        <v>6.4435339741670844E-2</v>
      </c>
      <c r="U298">
        <f t="shared" si="225"/>
        <v>0.12887067948334169</v>
      </c>
      <c r="V298">
        <f t="shared" si="213"/>
        <v>0.19330601922501253</v>
      </c>
      <c r="W298">
        <f t="shared" si="226"/>
        <v>0.25774135896668338</v>
      </c>
      <c r="X298">
        <f t="shared" si="227"/>
        <v>0.32217669870835419</v>
      </c>
      <c r="Y298">
        <f t="shared" si="228"/>
        <v>0.38661203845002501</v>
      </c>
      <c r="Z298">
        <f t="shared" si="229"/>
        <v>0.45104737819169582</v>
      </c>
      <c r="AA298">
        <f t="shared" si="230"/>
        <v>0.51548271793336664</v>
      </c>
      <c r="AB298">
        <f t="shared" si="231"/>
        <v>0.57991805767503746</v>
      </c>
      <c r="AD298">
        <f t="shared" si="214"/>
        <v>1.8785813335764093E-4</v>
      </c>
      <c r="AE298">
        <f t="shared" si="215"/>
        <v>3.7571626671528186E-4</v>
      </c>
      <c r="AF298">
        <f t="shared" si="232"/>
        <v>5.6357440007292288E-4</v>
      </c>
      <c r="AG298">
        <f t="shared" si="233"/>
        <v>7.5143253343056373E-4</v>
      </c>
      <c r="AH298">
        <f t="shared" si="234"/>
        <v>9.3929066678820469E-4</v>
      </c>
      <c r="AI298">
        <f t="shared" si="235"/>
        <v>1.1271488001458455E-3</v>
      </c>
      <c r="AJ298">
        <f t="shared" si="235"/>
        <v>1.3150069335034864E-3</v>
      </c>
      <c r="AK298">
        <f t="shared" si="235"/>
        <v>1.5028650668611272E-3</v>
      </c>
      <c r="AL298">
        <f t="shared" si="216"/>
        <v>1.6907232002187681E-3</v>
      </c>
      <c r="AN298">
        <f t="shared" si="236"/>
        <v>1.2942252574328088</v>
      </c>
      <c r="AO298">
        <f t="shared" si="237"/>
        <v>2.5884505148656176</v>
      </c>
      <c r="AP298">
        <f t="shared" si="260"/>
        <v>3.8826757722984269</v>
      </c>
      <c r="AQ298">
        <f t="shared" si="238"/>
        <v>5.1769010297312352</v>
      </c>
      <c r="AR298">
        <f t="shared" si="217"/>
        <v>6.4711262871640436</v>
      </c>
      <c r="AS298">
        <f t="shared" si="218"/>
        <v>7.765351544596852</v>
      </c>
      <c r="AT298">
        <f t="shared" si="218"/>
        <v>9.0595768020296603</v>
      </c>
      <c r="AU298">
        <f t="shared" si="218"/>
        <v>10.353802059462469</v>
      </c>
      <c r="AV298">
        <f t="shared" si="239"/>
        <v>11.648027316895277</v>
      </c>
      <c r="AX298" t="str">
        <f t="shared" si="240"/>
        <v>0,273058637951383+0,961997390973663i</v>
      </c>
      <c r="AY298" t="str">
        <f t="shared" si="241"/>
        <v>-0,850877960480271+0,525363394584105i</v>
      </c>
      <c r="AZ298" t="str">
        <f t="shared" si="261"/>
        <v>-0,73773779185457-0,675087365064362i</v>
      </c>
      <c r="BA298" t="str">
        <f t="shared" si="262"/>
        <v>0,447986607262131-0,894040267389431i</v>
      </c>
      <c r="BB298" t="str">
        <f t="shared" si="263"/>
        <v>0,982391017453488+0,186836529690265i</v>
      </c>
      <c r="BC298" t="str">
        <f t="shared" si="242"/>
        <v>0,0885140990609151+0,996074924023005i</v>
      </c>
      <c r="BD298" t="str">
        <f t="shared" si="243"/>
        <v>-0,934051938795353+0,357137194412234i</v>
      </c>
      <c r="BE298" t="str">
        <f t="shared" si="244"/>
        <v>-0,598615999427531-0,801036132287038i</v>
      </c>
      <c r="BF298" t="str">
        <f t="shared" si="245"/>
        <v>0,607137399876177-0,79459686487652i</v>
      </c>
      <c r="BH298" t="str">
        <f t="shared" si="246"/>
        <v>1,11482051033216+0,10506968279424i</v>
      </c>
      <c r="BJ298">
        <f t="shared" si="247"/>
        <v>1.1197608711237146</v>
      </c>
      <c r="BL298">
        <f t="shared" si="248"/>
        <v>0.18662681185395244</v>
      </c>
      <c r="BN298">
        <f t="shared" si="249"/>
        <v>-13.310859542554089</v>
      </c>
      <c r="BQ298" t="str">
        <f t="shared" si="250"/>
        <v>0,277804071046369-0,137351195934079i</v>
      </c>
      <c r="BS298">
        <f t="shared" si="251"/>
        <v>0.30990394143098249</v>
      </c>
      <c r="BU298">
        <f t="shared" si="252"/>
        <v>3.0990394143098249E-2</v>
      </c>
      <c r="BW298">
        <f t="shared" si="253"/>
        <v>-21.108328915945158</v>
      </c>
      <c r="BZ298" t="str">
        <f t="shared" si="254"/>
        <v>-0,315557114383458+0,812273420493406i</v>
      </c>
      <c r="CB298">
        <f t="shared" si="255"/>
        <v>0.87141517204950725</v>
      </c>
      <c r="CD298">
        <f t="shared" si="256"/>
        <v>0.21785379301237681</v>
      </c>
      <c r="CF298">
        <f t="shared" si="257"/>
        <v>-12.638948655689063</v>
      </c>
    </row>
    <row r="299" spans="7:84" x14ac:dyDescent="0.3">
      <c r="G299">
        <v>294</v>
      </c>
      <c r="H299">
        <f t="shared" si="219"/>
        <v>5.1312680008633285</v>
      </c>
      <c r="J299">
        <f t="shared" si="264"/>
        <v>6.3948182034982079E-2</v>
      </c>
      <c r="K299">
        <f t="shared" si="220"/>
        <v>6.3948182034982079E-2</v>
      </c>
      <c r="L299">
        <f t="shared" si="221"/>
        <v>6.3948182034982079E-2</v>
      </c>
      <c r="M299">
        <f t="shared" si="222"/>
        <v>6.3948182034982079E-2</v>
      </c>
      <c r="N299">
        <f t="shared" si="223"/>
        <v>6.3948182034982079E-2</v>
      </c>
      <c r="O299">
        <f t="shared" si="258"/>
        <v>6.3948182034982079E-2</v>
      </c>
      <c r="P299">
        <f t="shared" si="259"/>
        <v>6.3948182034982079E-2</v>
      </c>
      <c r="Q299">
        <f t="shared" si="259"/>
        <v>6.3948182034982079E-2</v>
      </c>
      <c r="R299">
        <f t="shared" si="259"/>
        <v>6.3948182034982079E-2</v>
      </c>
      <c r="T299">
        <f t="shared" si="224"/>
        <v>6.3948182034982079E-2</v>
      </c>
      <c r="U299">
        <f t="shared" si="225"/>
        <v>0.12789636406996416</v>
      </c>
      <c r="V299">
        <f t="shared" si="213"/>
        <v>0.19184454610494622</v>
      </c>
      <c r="W299">
        <f t="shared" si="226"/>
        <v>0.25579272813992832</v>
      </c>
      <c r="X299">
        <f t="shared" si="227"/>
        <v>0.31974091017491041</v>
      </c>
      <c r="Y299">
        <f t="shared" si="228"/>
        <v>0.3836890922098925</v>
      </c>
      <c r="Z299">
        <f t="shared" si="229"/>
        <v>0.44763727424487459</v>
      </c>
      <c r="AA299">
        <f t="shared" si="230"/>
        <v>0.51158545627985663</v>
      </c>
      <c r="AB299">
        <f t="shared" si="231"/>
        <v>0.57553363831483872</v>
      </c>
      <c r="AD299">
        <f t="shared" si="214"/>
        <v>1.8643784849849002E-4</v>
      </c>
      <c r="AE299">
        <f t="shared" si="215"/>
        <v>3.7287569699698004E-4</v>
      </c>
      <c r="AF299">
        <f t="shared" si="232"/>
        <v>5.5931354549547006E-4</v>
      </c>
      <c r="AG299">
        <f t="shared" si="233"/>
        <v>7.4575139399396008E-4</v>
      </c>
      <c r="AH299">
        <f t="shared" si="234"/>
        <v>9.3218924249245021E-4</v>
      </c>
      <c r="AI299">
        <f t="shared" si="235"/>
        <v>1.1186270909909403E-3</v>
      </c>
      <c r="AJ299">
        <f t="shared" si="235"/>
        <v>1.3050649394894304E-3</v>
      </c>
      <c r="AK299">
        <f t="shared" si="235"/>
        <v>1.4915027879879202E-3</v>
      </c>
      <c r="AL299">
        <f t="shared" si="216"/>
        <v>1.6779406364864102E-3</v>
      </c>
      <c r="AN299">
        <f t="shared" si="236"/>
        <v>1.2844403814489564</v>
      </c>
      <c r="AO299">
        <f t="shared" si="237"/>
        <v>2.5688807628979129</v>
      </c>
      <c r="AP299">
        <f t="shared" si="260"/>
        <v>3.8533211443468693</v>
      </c>
      <c r="AQ299">
        <f t="shared" si="238"/>
        <v>5.1377615257958258</v>
      </c>
      <c r="AR299">
        <f t="shared" si="217"/>
        <v>6.4222019072447827</v>
      </c>
      <c r="AS299">
        <f t="shared" si="218"/>
        <v>7.7066422886937396</v>
      </c>
      <c r="AT299">
        <f t="shared" si="218"/>
        <v>8.9910826701426956</v>
      </c>
      <c r="AU299">
        <f t="shared" si="218"/>
        <v>10.275523051591652</v>
      </c>
      <c r="AV299">
        <f t="shared" si="239"/>
        <v>11.559963433040608</v>
      </c>
      <c r="AX299" t="str">
        <f t="shared" si="240"/>
        <v>0,282458441181861+0,959279536425704i</v>
      </c>
      <c r="AY299" t="str">
        <f t="shared" si="241"/>
        <v>-0,840434458010226+0,541913205032925i</v>
      </c>
      <c r="AZ299" t="str">
        <f t="shared" si="261"/>
        <v>-0,757234055032043-0,653143618126771i</v>
      </c>
      <c r="BA299" t="str">
        <f t="shared" si="262"/>
        <v>0,412660156421885-0,910885061520862i</v>
      </c>
      <c r="BB299" t="str">
        <f t="shared" si="263"/>
        <v>0,99035274407362+0,138569268980719i</v>
      </c>
      <c r="BC299" t="str">
        <f t="shared" si="242"/>
        <v>0,14680682820054+0,98916518094487i</v>
      </c>
      <c r="BD299" t="str">
        <f t="shared" si="243"/>
        <v>-0,907419088376864+0,420226841181404i</v>
      </c>
      <c r="BE299" t="str">
        <f t="shared" si="244"/>
        <v>-0,65942319060373-0,751771943939116i</v>
      </c>
      <c r="BF299" t="str">
        <f t="shared" si="245"/>
        <v>0,534899795382666-0,844915504000005i</v>
      </c>
      <c r="BH299" t="str">
        <f t="shared" si="246"/>
        <v>1,0878028286351+0,0757333307917148i</v>
      </c>
      <c r="BJ299">
        <f t="shared" si="247"/>
        <v>1.0904359363939415</v>
      </c>
      <c r="BL299">
        <f t="shared" si="248"/>
        <v>0.1817393227323236</v>
      </c>
      <c r="BN299">
        <f t="shared" si="249"/>
        <v>-13.426110860452845</v>
      </c>
      <c r="BQ299" t="str">
        <f t="shared" si="250"/>
        <v>0,202667173237709-0,111562095021132i</v>
      </c>
      <c r="BS299">
        <f t="shared" si="251"/>
        <v>0.23134408173469151</v>
      </c>
      <c r="BU299">
        <f t="shared" si="252"/>
        <v>2.3134408173469151E-2</v>
      </c>
      <c r="BW299">
        <f t="shared" si="253"/>
        <v>-22.378015975108148</v>
      </c>
      <c r="BZ299" t="str">
        <f t="shared" si="254"/>
        <v>-0,315210071860408+0,848049123331858i</v>
      </c>
      <c r="CB299">
        <f t="shared" si="255"/>
        <v>0.9047346047245991</v>
      </c>
      <c r="CD299">
        <f t="shared" si="256"/>
        <v>0.22618365118114978</v>
      </c>
      <c r="CF299">
        <f t="shared" si="257"/>
        <v>-12.4759878091718</v>
      </c>
    </row>
    <row r="300" spans="7:84" x14ac:dyDescent="0.3">
      <c r="G300">
        <v>295</v>
      </c>
      <c r="H300">
        <f t="shared" si="219"/>
        <v>5.1487212933832724</v>
      </c>
      <c r="J300">
        <f t="shared" si="264"/>
        <v>6.3441545092565499E-2</v>
      </c>
      <c r="K300">
        <f t="shared" si="220"/>
        <v>6.3441545092565499E-2</v>
      </c>
      <c r="L300">
        <f t="shared" si="221"/>
        <v>6.3441545092565499E-2</v>
      </c>
      <c r="M300">
        <f t="shared" si="222"/>
        <v>6.3441545092565499E-2</v>
      </c>
      <c r="N300">
        <f t="shared" si="223"/>
        <v>6.3441545092565499E-2</v>
      </c>
      <c r="O300">
        <f t="shared" si="258"/>
        <v>6.3441545092565499E-2</v>
      </c>
      <c r="P300">
        <f t="shared" si="259"/>
        <v>6.3441545092565499E-2</v>
      </c>
      <c r="Q300">
        <f t="shared" si="259"/>
        <v>6.3441545092565499E-2</v>
      </c>
      <c r="R300">
        <f t="shared" si="259"/>
        <v>6.3441545092565499E-2</v>
      </c>
      <c r="T300">
        <f t="shared" si="224"/>
        <v>6.3441545092565499E-2</v>
      </c>
      <c r="U300">
        <f t="shared" si="225"/>
        <v>0.126883090185131</v>
      </c>
      <c r="V300">
        <f t="shared" si="213"/>
        <v>0.1903246352776965</v>
      </c>
      <c r="W300">
        <f t="shared" si="226"/>
        <v>0.253766180370262</v>
      </c>
      <c r="X300">
        <f t="shared" si="227"/>
        <v>0.31720772546282749</v>
      </c>
      <c r="Y300">
        <f t="shared" si="228"/>
        <v>0.38064927055539299</v>
      </c>
      <c r="Z300">
        <f t="shared" si="229"/>
        <v>0.44409081564795849</v>
      </c>
      <c r="AA300">
        <f t="shared" si="230"/>
        <v>0.50753236074052399</v>
      </c>
      <c r="AB300">
        <f t="shared" si="231"/>
        <v>0.57097390583308949</v>
      </c>
      <c r="AD300">
        <f t="shared" si="214"/>
        <v>1.8496077286462244E-4</v>
      </c>
      <c r="AE300">
        <f t="shared" si="215"/>
        <v>3.6992154572924489E-4</v>
      </c>
      <c r="AF300">
        <f t="shared" si="232"/>
        <v>5.5488231859386736E-4</v>
      </c>
      <c r="AG300">
        <f t="shared" si="233"/>
        <v>7.3984309145848977E-4</v>
      </c>
      <c r="AH300">
        <f t="shared" si="234"/>
        <v>9.2480386432311219E-4</v>
      </c>
      <c r="AI300">
        <f t="shared" si="235"/>
        <v>1.1097646371877347E-3</v>
      </c>
      <c r="AJ300">
        <f t="shared" si="235"/>
        <v>1.2947254100523571E-3</v>
      </c>
      <c r="AK300">
        <f t="shared" si="235"/>
        <v>1.4796861829169795E-3</v>
      </c>
      <c r="AL300">
        <f t="shared" si="216"/>
        <v>1.664646955781602E-3</v>
      </c>
      <c r="AN300">
        <f t="shared" si="236"/>
        <v>1.2742642524822612</v>
      </c>
      <c r="AO300">
        <f t="shared" si="237"/>
        <v>2.5485285049645223</v>
      </c>
      <c r="AP300">
        <f t="shared" si="260"/>
        <v>3.8227927574467837</v>
      </c>
      <c r="AQ300">
        <f t="shared" si="238"/>
        <v>5.0970570099290446</v>
      </c>
      <c r="AR300">
        <f t="shared" si="217"/>
        <v>6.3713212624113051</v>
      </c>
      <c r="AS300">
        <f t="shared" si="218"/>
        <v>7.6455855148935674</v>
      </c>
      <c r="AT300">
        <f t="shared" si="218"/>
        <v>8.9198497673758279</v>
      </c>
      <c r="AU300">
        <f t="shared" si="218"/>
        <v>10.194114019858089</v>
      </c>
      <c r="AV300">
        <f t="shared" si="239"/>
        <v>11.468378272340351</v>
      </c>
      <c r="AX300" t="str">
        <f t="shared" si="240"/>
        <v>0,292205400314961+0,95635558451173i</v>
      </c>
      <c r="AY300" t="str">
        <f t="shared" si="241"/>
        <v>-0,829232008053547+0,558904532831397i</v>
      </c>
      <c r="AZ300" t="str">
        <f t="shared" si="261"/>
        <v>-0,776817542049492-0,629725739004041i</v>
      </c>
      <c r="BA300" t="str">
        <f t="shared" si="262"/>
        <v>0,375251446361035-0,926923056140018i</v>
      </c>
      <c r="BB300" t="str">
        <f t="shared" si="263"/>
        <v>0,996118540254881+0,0880218936429183i</v>
      </c>
      <c r="BC300" t="str">
        <f t="shared" si="242"/>
        <v>0,206890987271628+0,978364001476838i</v>
      </c>
      <c r="BD300" t="str">
        <f t="shared" si="243"/>
        <v>-0,875209212740353+0,483744595767654i</v>
      </c>
      <c r="BE300" t="str">
        <f t="shared" si="244"/>
        <v>-0,718372704007902-0,695658434963866i</v>
      </c>
      <c r="BF300" t="str">
        <f t="shared" si="245"/>
        <v>0,455384445640413-0,890294898709845i</v>
      </c>
      <c r="BH300" t="str">
        <f t="shared" si="246"/>
        <v>1,05752583682784+0,0466332158419861i</v>
      </c>
      <c r="BJ300">
        <f t="shared" si="247"/>
        <v>1.0585535189012356</v>
      </c>
      <c r="BL300">
        <f t="shared" si="248"/>
        <v>0.17642558648353926</v>
      </c>
      <c r="BN300">
        <f t="shared" si="249"/>
        <v>-13.554984215140314</v>
      </c>
      <c r="BQ300" t="str">
        <f t="shared" si="250"/>
        <v>0,126219352991624-0,077211520587233i</v>
      </c>
      <c r="BS300">
        <f t="shared" si="251"/>
        <v>0.14796264387005556</v>
      </c>
      <c r="BU300">
        <f t="shared" si="252"/>
        <v>1.4796264387005556E-2</v>
      </c>
      <c r="BW300">
        <f t="shared" si="253"/>
        <v>-24.319079084256341</v>
      </c>
      <c r="BZ300" t="str">
        <f t="shared" si="254"/>
        <v>-0,313844149788078+0,885534378339086i</v>
      </c>
      <c r="CB300">
        <f t="shared" si="255"/>
        <v>0.93950480870328335</v>
      </c>
      <c r="CD300">
        <f t="shared" si="256"/>
        <v>0.23487620217582084</v>
      </c>
      <c r="CF300">
        <f t="shared" si="257"/>
        <v>-12.312209753476864</v>
      </c>
    </row>
    <row r="301" spans="7:84" x14ac:dyDescent="0.3">
      <c r="G301">
        <v>296</v>
      </c>
      <c r="H301">
        <f t="shared" si="219"/>
        <v>5.1661745859032155</v>
      </c>
      <c r="J301">
        <f t="shared" si="264"/>
        <v>6.2915583240941694E-2</v>
      </c>
      <c r="K301">
        <f t="shared" si="220"/>
        <v>6.2915583240941694E-2</v>
      </c>
      <c r="L301">
        <f t="shared" si="221"/>
        <v>6.2915583240941694E-2</v>
      </c>
      <c r="M301">
        <f t="shared" si="222"/>
        <v>6.2915583240941694E-2</v>
      </c>
      <c r="N301">
        <f t="shared" si="223"/>
        <v>6.2915583240941694E-2</v>
      </c>
      <c r="O301">
        <f t="shared" si="258"/>
        <v>6.2915583240941694E-2</v>
      </c>
      <c r="P301">
        <f t="shared" si="259"/>
        <v>6.2915583240941694E-2</v>
      </c>
      <c r="Q301">
        <f t="shared" si="259"/>
        <v>6.2915583240941694E-2</v>
      </c>
      <c r="R301">
        <f t="shared" si="259"/>
        <v>6.2915583240941694E-2</v>
      </c>
      <c r="T301">
        <f t="shared" si="224"/>
        <v>6.2915583240941694E-2</v>
      </c>
      <c r="U301">
        <f t="shared" si="225"/>
        <v>0.12583116648188339</v>
      </c>
      <c r="V301">
        <f t="shared" si="213"/>
        <v>0.18874674972282507</v>
      </c>
      <c r="W301">
        <f t="shared" si="226"/>
        <v>0.25166233296376678</v>
      </c>
      <c r="X301">
        <f t="shared" si="227"/>
        <v>0.31457791620470849</v>
      </c>
      <c r="Y301">
        <f t="shared" si="228"/>
        <v>0.37749349944565019</v>
      </c>
      <c r="Z301">
        <f t="shared" si="229"/>
        <v>0.4404090826865919</v>
      </c>
      <c r="AA301">
        <f t="shared" si="230"/>
        <v>0.50332466592753355</v>
      </c>
      <c r="AB301">
        <f t="shared" si="231"/>
        <v>0.56624024916847526</v>
      </c>
      <c r="AD301">
        <f t="shared" si="214"/>
        <v>1.8342735638758511E-4</v>
      </c>
      <c r="AE301">
        <f t="shared" si="215"/>
        <v>3.6685471277517022E-4</v>
      </c>
      <c r="AF301">
        <f t="shared" si="232"/>
        <v>5.502820691627553E-4</v>
      </c>
      <c r="AG301">
        <f t="shared" si="233"/>
        <v>7.3370942555034044E-4</v>
      </c>
      <c r="AH301">
        <f t="shared" si="234"/>
        <v>9.1713678193792558E-4</v>
      </c>
      <c r="AI301">
        <f t="shared" si="235"/>
        <v>1.1005641383255108E-3</v>
      </c>
      <c r="AJ301">
        <f t="shared" si="235"/>
        <v>1.283991494713096E-3</v>
      </c>
      <c r="AK301">
        <f t="shared" si="235"/>
        <v>1.4674188511006809E-3</v>
      </c>
      <c r="AL301">
        <f t="shared" si="216"/>
        <v>1.650846207488266E-3</v>
      </c>
      <c r="AN301">
        <f t="shared" si="236"/>
        <v>1.263699970280185</v>
      </c>
      <c r="AO301">
        <f t="shared" si="237"/>
        <v>2.52739994056037</v>
      </c>
      <c r="AP301">
        <f t="shared" si="260"/>
        <v>3.791099910840555</v>
      </c>
      <c r="AQ301">
        <f t="shared" si="238"/>
        <v>5.05479988112074</v>
      </c>
      <c r="AR301">
        <f t="shared" si="217"/>
        <v>6.3184998514009258</v>
      </c>
      <c r="AS301">
        <f t="shared" si="218"/>
        <v>7.5821998216811117</v>
      </c>
      <c r="AT301">
        <f t="shared" si="218"/>
        <v>8.8458997919612976</v>
      </c>
      <c r="AU301">
        <f t="shared" si="218"/>
        <v>10.10959976224148</v>
      </c>
      <c r="AV301">
        <f t="shared" si="239"/>
        <v>11.373299732521666</v>
      </c>
      <c r="AX301" t="str">
        <f t="shared" si="240"/>
        <v>0,302292117167138+0,953215335534741i</v>
      </c>
      <c r="AY301" t="str">
        <f t="shared" si="241"/>
        <v>-0,817238951797219+0,576298963789962i</v>
      </c>
      <c r="AZ301" t="str">
        <f t="shared" si="261"/>
        <v>-0,796381903107606-0,60479406776415i</v>
      </c>
      <c r="BA301" t="str">
        <f t="shared" si="262"/>
        <v>0,335759008669233-0,941947922179063i</v>
      </c>
      <c r="BB301" t="str">
        <f t="shared" si="263"/>
        <v>0,99937650628473+0,0353072044507602i</v>
      </c>
      <c r="BC301" t="str">
        <f t="shared" si="242"/>
        <v>0,268448271194583+0,963294101348409i</v>
      </c>
      <c r="BD301" t="str">
        <f t="shared" si="243"/>
        <v>-0,837076913786193+0,547085222251691i</v>
      </c>
      <c r="BE301" t="str">
        <f t="shared" si="244"/>
        <v>-0,774531776194908-0,632535001137772i</v>
      </c>
      <c r="BF301" t="str">
        <f t="shared" si="245"/>
        <v>0,368807212907827-0,929505911604203i</v>
      </c>
      <c r="BH301" t="str">
        <f t="shared" si="246"/>
        <v>1,02380677721628+0,0180795138322503i</v>
      </c>
      <c r="BJ301">
        <f t="shared" si="247"/>
        <v>1.0239663988112091</v>
      </c>
      <c r="BL301">
        <f t="shared" si="248"/>
        <v>0.17066106646853485</v>
      </c>
      <c r="BN301">
        <f t="shared" si="249"/>
        <v>-13.699255360974817</v>
      </c>
      <c r="BQ301" t="str">
        <f t="shared" si="250"/>
        <v>0,049453571337585-0,0335820753096248i</v>
      </c>
      <c r="BS301">
        <f t="shared" si="251"/>
        <v>5.9778018536439645E-2</v>
      </c>
      <c r="BU301">
        <f t="shared" si="252"/>
        <v>5.9778018536439641E-3</v>
      </c>
      <c r="BW301">
        <f t="shared" si="253"/>
        <v>-28.255184759567907</v>
      </c>
      <c r="BZ301" t="str">
        <f t="shared" si="254"/>
        <v>-0,311328737737687+0,924720231560553i</v>
      </c>
      <c r="CB301">
        <f t="shared" si="255"/>
        <v>0.97572183003084678</v>
      </c>
      <c r="CD301">
        <f t="shared" si="256"/>
        <v>0.2439304575077117</v>
      </c>
      <c r="CF301">
        <f t="shared" si="257"/>
        <v>-12.147939609949891</v>
      </c>
    </row>
    <row r="302" spans="7:84" x14ac:dyDescent="0.3">
      <c r="G302">
        <v>297</v>
      </c>
      <c r="H302">
        <f t="shared" si="219"/>
        <v>5.1836278784231586</v>
      </c>
      <c r="J302">
        <f t="shared" si="264"/>
        <v>6.2370456693185757E-2</v>
      </c>
      <c r="K302">
        <f t="shared" si="220"/>
        <v>6.2370456693185757E-2</v>
      </c>
      <c r="L302">
        <f t="shared" si="221"/>
        <v>6.2370456693185757E-2</v>
      </c>
      <c r="M302">
        <f t="shared" si="222"/>
        <v>6.2370456693185757E-2</v>
      </c>
      <c r="N302">
        <f t="shared" si="223"/>
        <v>6.2370456693185757E-2</v>
      </c>
      <c r="O302">
        <f t="shared" si="258"/>
        <v>6.2370456693185757E-2</v>
      </c>
      <c r="P302">
        <f t="shared" si="259"/>
        <v>6.2370456693185757E-2</v>
      </c>
      <c r="Q302">
        <f t="shared" si="259"/>
        <v>6.2370456693185757E-2</v>
      </c>
      <c r="R302">
        <f t="shared" si="259"/>
        <v>6.2370456693185757E-2</v>
      </c>
      <c r="T302">
        <f t="shared" si="224"/>
        <v>6.2370456693185757E-2</v>
      </c>
      <c r="U302">
        <f t="shared" si="225"/>
        <v>0.12474091338637151</v>
      </c>
      <c r="V302">
        <f t="shared" si="213"/>
        <v>0.18711137007955728</v>
      </c>
      <c r="W302">
        <f t="shared" si="226"/>
        <v>0.24948182677274303</v>
      </c>
      <c r="X302">
        <f t="shared" si="227"/>
        <v>0.3118522834659288</v>
      </c>
      <c r="Y302">
        <f t="shared" si="228"/>
        <v>0.37422274015911455</v>
      </c>
      <c r="Z302">
        <f t="shared" si="229"/>
        <v>0.4365931968523003</v>
      </c>
      <c r="AA302">
        <f t="shared" si="230"/>
        <v>0.49896365354548605</v>
      </c>
      <c r="AB302">
        <f t="shared" si="231"/>
        <v>0.56133411023867186</v>
      </c>
      <c r="AD302">
        <f t="shared" si="214"/>
        <v>1.8183806616089141E-4</v>
      </c>
      <c r="AE302">
        <f t="shared" si="215"/>
        <v>3.6367613232178282E-4</v>
      </c>
      <c r="AF302">
        <f t="shared" si="232"/>
        <v>5.4551419848267429E-4</v>
      </c>
      <c r="AG302">
        <f t="shared" si="233"/>
        <v>7.2735226464356565E-4</v>
      </c>
      <c r="AH302">
        <f t="shared" si="234"/>
        <v>9.0919033080445711E-4</v>
      </c>
      <c r="AI302">
        <f t="shared" si="235"/>
        <v>1.0910283969653486E-3</v>
      </c>
      <c r="AJ302">
        <f t="shared" si="235"/>
        <v>1.2728664631262399E-3</v>
      </c>
      <c r="AK302">
        <f t="shared" si="235"/>
        <v>1.4547045292871313E-3</v>
      </c>
      <c r="AL302">
        <f t="shared" si="216"/>
        <v>1.6365425954480229E-3</v>
      </c>
      <c r="AN302">
        <f t="shared" si="236"/>
        <v>1.2527507528254251</v>
      </c>
      <c r="AO302">
        <f t="shared" si="237"/>
        <v>2.5055015056508503</v>
      </c>
      <c r="AP302">
        <f t="shared" si="260"/>
        <v>3.7582522584762761</v>
      </c>
      <c r="AQ302">
        <f t="shared" si="238"/>
        <v>5.0110030113017006</v>
      </c>
      <c r="AR302">
        <f t="shared" si="217"/>
        <v>6.2637537641271264</v>
      </c>
      <c r="AS302">
        <f t="shared" si="218"/>
        <v>7.5165045169525522</v>
      </c>
      <c r="AT302">
        <f t="shared" si="218"/>
        <v>8.7692552697779771</v>
      </c>
      <c r="AU302">
        <f t="shared" si="218"/>
        <v>10.022006022603401</v>
      </c>
      <c r="AV302">
        <f t="shared" si="239"/>
        <v>11.274756775428827</v>
      </c>
      <c r="AX302" t="str">
        <f t="shared" si="240"/>
        <v>0,312710750599489+0,949848401830263i</v>
      </c>
      <c r="AY302" t="str">
        <f t="shared" si="241"/>
        <v>-0,804423972919008+0,594055613384133i</v>
      </c>
      <c r="AZ302" t="str">
        <f t="shared" si="261"/>
        <v>-0,815814799342941-0,578313248311879i</v>
      </c>
      <c r="BA302" t="str">
        <f t="shared" si="262"/>
        <v>0,294195856413603-0,955745153306605i</v>
      </c>
      <c r="BB302" t="str">
        <f t="shared" si="263"/>
        <v>0,999811213507656-0,0194303202327849i</v>
      </c>
      <c r="BC302" t="str">
        <f t="shared" si="242"/>
        <v>0,331107573653925+0,94359301325784i</v>
      </c>
      <c r="BD302" t="str">
        <f t="shared" si="243"/>
        <v>-0,792729417734667+0,60957367910537i</v>
      </c>
      <c r="BE302" t="str">
        <f t="shared" si="244"/>
        <v>-0,826897596138133-0,562352527780375i</v>
      </c>
      <c r="BF302" t="str">
        <f t="shared" si="245"/>
        <v>0,275569881820129-0,961281041232812i</v>
      </c>
      <c r="BH302" t="str">
        <f t="shared" si="246"/>
        <v>0,986479048258799-0,00958470663687305i</v>
      </c>
      <c r="BJ302">
        <f t="shared" si="247"/>
        <v>0.98652561003498573</v>
      </c>
      <c r="BL302">
        <f t="shared" si="248"/>
        <v>0.16442093500583096</v>
      </c>
      <c r="BN302">
        <f t="shared" si="249"/>
        <v>-13.861028777670779</v>
      </c>
      <c r="BQ302" t="str">
        <f t="shared" si="250"/>
        <v>-0,0264705101399468+0,0199484167131498i</v>
      </c>
      <c r="BS302">
        <f t="shared" si="251"/>
        <v>3.3145546253312834E-2</v>
      </c>
      <c r="BU302">
        <f t="shared" si="252"/>
        <v>3.3145546253312832E-3</v>
      </c>
      <c r="BW302">
        <f t="shared" si="253"/>
        <v>-30.81634810549625</v>
      </c>
      <c r="BZ302" t="str">
        <f t="shared" si="254"/>
        <v>-0,30752802166246+0,965590766902517i</v>
      </c>
      <c r="CB302">
        <f t="shared" si="255"/>
        <v>1.0133799944912161</v>
      </c>
      <c r="CD302">
        <f t="shared" si="256"/>
        <v>0.25334499862280402</v>
      </c>
      <c r="CF302">
        <f t="shared" si="257"/>
        <v>-11.983476561844295</v>
      </c>
    </row>
    <row r="303" spans="7:84" x14ac:dyDescent="0.3">
      <c r="G303">
        <v>298</v>
      </c>
      <c r="H303">
        <f t="shared" si="219"/>
        <v>5.2010811709431017</v>
      </c>
      <c r="J303">
        <f t="shared" si="264"/>
        <v>6.1806331500124906E-2</v>
      </c>
      <c r="K303">
        <f t="shared" si="220"/>
        <v>6.1806331500124906E-2</v>
      </c>
      <c r="L303">
        <f t="shared" si="221"/>
        <v>6.1806331500124906E-2</v>
      </c>
      <c r="M303">
        <f t="shared" si="222"/>
        <v>6.1806331500124906E-2</v>
      </c>
      <c r="N303">
        <f t="shared" si="223"/>
        <v>6.1806331500124906E-2</v>
      </c>
      <c r="O303">
        <f t="shared" si="258"/>
        <v>6.1806331500124906E-2</v>
      </c>
      <c r="P303">
        <f t="shared" si="259"/>
        <v>6.1806331500124906E-2</v>
      </c>
      <c r="Q303">
        <f t="shared" si="259"/>
        <v>6.1806331500124906E-2</v>
      </c>
      <c r="R303">
        <f t="shared" si="259"/>
        <v>6.1806331500124906E-2</v>
      </c>
      <c r="T303">
        <f t="shared" si="224"/>
        <v>6.1806331500124906E-2</v>
      </c>
      <c r="U303">
        <f t="shared" si="225"/>
        <v>0.12361266300024981</v>
      </c>
      <c r="V303">
        <f t="shared" si="213"/>
        <v>0.18541899450037472</v>
      </c>
      <c r="W303">
        <f t="shared" si="226"/>
        <v>0.24722532600049962</v>
      </c>
      <c r="X303">
        <f t="shared" si="227"/>
        <v>0.30903165750062456</v>
      </c>
      <c r="Y303">
        <f t="shared" si="228"/>
        <v>0.37083798900074949</v>
      </c>
      <c r="Z303">
        <f t="shared" si="229"/>
        <v>0.43264432050087442</v>
      </c>
      <c r="AA303">
        <f t="shared" si="230"/>
        <v>0.49445065200099936</v>
      </c>
      <c r="AB303">
        <f t="shared" si="231"/>
        <v>0.55625698350112429</v>
      </c>
      <c r="AD303">
        <f t="shared" si="214"/>
        <v>1.8019338629774026E-4</v>
      </c>
      <c r="AE303">
        <f t="shared" si="215"/>
        <v>3.6038677259548051E-4</v>
      </c>
      <c r="AF303">
        <f t="shared" si="232"/>
        <v>5.4058015889322077E-4</v>
      </c>
      <c r="AG303">
        <f t="shared" si="233"/>
        <v>7.2077354519096103E-4</v>
      </c>
      <c r="AH303">
        <f t="shared" si="234"/>
        <v>9.0096693148870128E-4</v>
      </c>
      <c r="AI303">
        <f t="shared" si="235"/>
        <v>1.0811603177864418E-3</v>
      </c>
      <c r="AJ303">
        <f t="shared" si="235"/>
        <v>1.261353704084182E-3</v>
      </c>
      <c r="AK303">
        <f t="shared" si="235"/>
        <v>1.4415470903819223E-3</v>
      </c>
      <c r="AL303">
        <f t="shared" si="216"/>
        <v>1.6217404766796627E-3</v>
      </c>
      <c r="AN303">
        <f t="shared" si="236"/>
        <v>1.2414199353556858</v>
      </c>
      <c r="AO303">
        <f t="shared" si="237"/>
        <v>2.4828398707113717</v>
      </c>
      <c r="AP303">
        <f t="shared" si="260"/>
        <v>3.724259806067058</v>
      </c>
      <c r="AQ303">
        <f t="shared" si="238"/>
        <v>4.9656797414227434</v>
      </c>
      <c r="AR303">
        <f t="shared" si="217"/>
        <v>6.2070996767784301</v>
      </c>
      <c r="AS303">
        <f t="shared" si="218"/>
        <v>7.4485196121341168</v>
      </c>
      <c r="AT303">
        <f t="shared" si="218"/>
        <v>8.6899395474898036</v>
      </c>
      <c r="AU303">
        <f t="shared" si="218"/>
        <v>9.9313594828454885</v>
      </c>
      <c r="AV303">
        <f t="shared" si="239"/>
        <v>11.172779418201177</v>
      </c>
      <c r="AX303" t="str">
        <f t="shared" si="240"/>
        <v>0,323453005320651+0,946244235569781i</v>
      </c>
      <c r="AY303" t="str">
        <f t="shared" si="241"/>
        <v>-0,790756306698078+0,612131083524776i</v>
      </c>
      <c r="AZ303" t="str">
        <f t="shared" si="261"/>
        <v>-0,834998013076155-0,550252958337231i</v>
      </c>
      <c r="BA303" t="str">
        <f t="shared" si="262"/>
        <v>0,250591073165568-0,968093029646288i</v>
      </c>
      <c r="BB303" t="str">
        <f t="shared" si="263"/>
        <v>0,997106884520015-0,0760122414009012i</v>
      </c>
      <c r="BC303" t="str">
        <f t="shared" si="242"/>
        <v>0,394443363682251+0,918920253801728i</v>
      </c>
      <c r="BD303" t="str">
        <f t="shared" si="243"/>
        <v>-0,741939101696395+0,670467276885268i</v>
      </c>
      <c r="BE303" t="str">
        <f t="shared" si="244"/>
        <v>-0,874408228099457-0,485190942446341i</v>
      </c>
      <c r="BF303" t="str">
        <f t="shared" si="245"/>
        <v>0,176279163184647-0,984340213862525i</v>
      </c>
      <c r="BH303" t="str">
        <f t="shared" si="246"/>
        <v>0,945396643232001-0,0359829102898632i</v>
      </c>
      <c r="BJ303">
        <f t="shared" si="247"/>
        <v>0.94608117139453951</v>
      </c>
      <c r="BL303">
        <f t="shared" si="248"/>
        <v>0.15768019523242324</v>
      </c>
      <c r="BN303">
        <f t="shared" si="249"/>
        <v>-14.042828423326307</v>
      </c>
      <c r="BQ303" t="str">
        <f t="shared" si="250"/>
        <v>-0,100228159696953+0,0838734640882668i</v>
      </c>
      <c r="BS303">
        <f t="shared" si="251"/>
        <v>0.1306921649311989</v>
      </c>
      <c r="BU303">
        <f t="shared" si="252"/>
        <v>1.306921649311989E-2</v>
      </c>
      <c r="BW303">
        <f t="shared" si="253"/>
        <v>-24.858104391654848</v>
      </c>
      <c r="BZ303" t="str">
        <f t="shared" si="254"/>
        <v>-0,302301314453582+1,00812236075733i</v>
      </c>
      <c r="CB303">
        <f t="shared" si="255"/>
        <v>1.0524717473544341</v>
      </c>
      <c r="CD303">
        <f t="shared" si="256"/>
        <v>0.26311793683860851</v>
      </c>
      <c r="CF303">
        <f t="shared" si="257"/>
        <v>-11.819095362315966</v>
      </c>
    </row>
    <row r="304" spans="7:84" x14ac:dyDescent="0.3">
      <c r="G304">
        <v>299</v>
      </c>
      <c r="H304">
        <f t="shared" si="219"/>
        <v>5.2185344634630457</v>
      </c>
      <c r="J304">
        <f t="shared" si="264"/>
        <v>6.1223379499757702E-2</v>
      </c>
      <c r="K304">
        <f t="shared" si="220"/>
        <v>6.1223379499757702E-2</v>
      </c>
      <c r="L304">
        <f t="shared" si="221"/>
        <v>6.1223379499757702E-2</v>
      </c>
      <c r="M304">
        <f t="shared" si="222"/>
        <v>6.1223379499757702E-2</v>
      </c>
      <c r="N304">
        <f t="shared" si="223"/>
        <v>6.1223379499757702E-2</v>
      </c>
      <c r="O304">
        <f t="shared" si="258"/>
        <v>6.1223379499757702E-2</v>
      </c>
      <c r="P304">
        <f t="shared" si="259"/>
        <v>6.1223379499757702E-2</v>
      </c>
      <c r="Q304">
        <f t="shared" si="259"/>
        <v>6.1223379499757702E-2</v>
      </c>
      <c r="R304">
        <f t="shared" si="259"/>
        <v>6.1223379499757702E-2</v>
      </c>
      <c r="T304">
        <f t="shared" si="224"/>
        <v>6.1223379499757702E-2</v>
      </c>
      <c r="U304">
        <f t="shared" si="225"/>
        <v>0.1224467589995154</v>
      </c>
      <c r="V304">
        <f t="shared" si="213"/>
        <v>0.18367013849927311</v>
      </c>
      <c r="W304">
        <f t="shared" si="226"/>
        <v>0.24489351799903081</v>
      </c>
      <c r="X304">
        <f t="shared" si="227"/>
        <v>0.30611689749878851</v>
      </c>
      <c r="Y304">
        <f t="shared" si="228"/>
        <v>0.36734027699854621</v>
      </c>
      <c r="Z304">
        <f t="shared" si="229"/>
        <v>0.42856365649830391</v>
      </c>
      <c r="AA304">
        <f t="shared" si="230"/>
        <v>0.48978703599806162</v>
      </c>
      <c r="AB304">
        <f t="shared" si="231"/>
        <v>0.55101041549781926</v>
      </c>
      <c r="AD304">
        <f t="shared" si="214"/>
        <v>1.7849381778355016E-4</v>
      </c>
      <c r="AE304">
        <f t="shared" si="215"/>
        <v>3.5698763556710032E-4</v>
      </c>
      <c r="AF304">
        <f t="shared" si="232"/>
        <v>5.354814533506504E-4</v>
      </c>
      <c r="AG304">
        <f t="shared" si="233"/>
        <v>7.1397527113420064E-4</v>
      </c>
      <c r="AH304">
        <f t="shared" si="234"/>
        <v>8.9246908891775078E-4</v>
      </c>
      <c r="AI304">
        <f t="shared" si="235"/>
        <v>1.0709629067013008E-3</v>
      </c>
      <c r="AJ304">
        <f t="shared" si="235"/>
        <v>1.2494567244848512E-3</v>
      </c>
      <c r="AK304">
        <f t="shared" si="235"/>
        <v>1.4279505422684013E-3</v>
      </c>
      <c r="AL304">
        <f t="shared" si="216"/>
        <v>1.6064443600519512E-3</v>
      </c>
      <c r="AN304">
        <f t="shared" si="236"/>
        <v>1.2297109693477315</v>
      </c>
      <c r="AO304">
        <f t="shared" si="237"/>
        <v>2.459421938695463</v>
      </c>
      <c r="AP304">
        <f t="shared" si="260"/>
        <v>3.6891329080431943</v>
      </c>
      <c r="AQ304">
        <f t="shared" si="238"/>
        <v>4.918843877390926</v>
      </c>
      <c r="AR304">
        <f t="shared" si="217"/>
        <v>6.1485548467386577</v>
      </c>
      <c r="AS304">
        <f t="shared" si="218"/>
        <v>7.3782658160863885</v>
      </c>
      <c r="AT304">
        <f t="shared" si="218"/>
        <v>8.607976785434122</v>
      </c>
      <c r="AU304">
        <f t="shared" si="218"/>
        <v>9.837687754781852</v>
      </c>
      <c r="AV304">
        <f t="shared" si="239"/>
        <v>11.067398724129582</v>
      </c>
      <c r="AX304" t="str">
        <f t="shared" si="240"/>
        <v>0,334510121312992+0,942392157617606i</v>
      </c>
      <c r="AY304" t="str">
        <f t="shared" si="241"/>
        <v>-0,776205957478334+0,630479429938156i</v>
      </c>
      <c r="AZ304" t="str">
        <f t="shared" si="261"/>
        <v>-0,853807619312883-0,520588656429688i</v>
      </c>
      <c r="BA304" t="str">
        <f t="shared" si="262"/>
        <v>0,204991376849715-0,978763779171082i</v>
      </c>
      <c r="BB304" t="str">
        <f t="shared" si="263"/>
        <v>0,990950999989114-0,134224124584874i</v>
      </c>
      <c r="BC304" t="str">
        <f t="shared" si="242"/>
        <v>0,457974901593464+0,888965122775048i</v>
      </c>
      <c r="BD304" t="str">
        <f t="shared" si="243"/>
        <v>-0,684556520208444+0,728959786709875i</v>
      </c>
      <c r="BE304" t="str">
        <f t="shared" si="244"/>
        <v>-0,915957070834516-0,401276269405821i</v>
      </c>
      <c r="BF304" t="str">
        <f t="shared" si="245"/>
        <v>0,071762698443747-0,997421733827809i</v>
      </c>
      <c r="BH304" t="str">
        <f t="shared" si="246"/>
        <v>0,900438921360604-0,0607049726298821i</v>
      </c>
      <c r="BJ304">
        <f t="shared" si="247"/>
        <v>0.90248287784480596</v>
      </c>
      <c r="BL304">
        <f t="shared" si="248"/>
        <v>0.15041381297413434</v>
      </c>
      <c r="BN304">
        <f t="shared" si="249"/>
        <v>-14.247722706109831</v>
      </c>
      <c r="BQ304" t="str">
        <f t="shared" si="250"/>
        <v>-0,170337069645145+0,158521933621411i</v>
      </c>
      <c r="BS304">
        <f t="shared" si="251"/>
        <v>0.23268846283038186</v>
      </c>
      <c r="BU304">
        <f t="shared" si="252"/>
        <v>2.3268846283038186E-2</v>
      </c>
      <c r="BW304">
        <f t="shared" si="253"/>
        <v>-22.352851407155597</v>
      </c>
      <c r="BZ304" t="str">
        <f t="shared" si="254"/>
        <v>-0,295503455478225+1,05228293112607i</v>
      </c>
      <c r="CB304">
        <f t="shared" si="255"/>
        <v>1.0929874927641416</v>
      </c>
      <c r="CD304">
        <f t="shared" si="256"/>
        <v>0.27324687319103541</v>
      </c>
      <c r="CF304">
        <f t="shared" si="257"/>
        <v>-11.655047903810578</v>
      </c>
    </row>
    <row r="305" spans="7:84" x14ac:dyDescent="0.3">
      <c r="G305">
        <v>300</v>
      </c>
      <c r="H305">
        <f t="shared" si="219"/>
        <v>5.2359877559829888</v>
      </c>
      <c r="J305">
        <f t="shared" si="264"/>
        <v>6.0621778264910706E-2</v>
      </c>
      <c r="K305">
        <f t="shared" si="220"/>
        <v>6.0621778264910706E-2</v>
      </c>
      <c r="L305">
        <f t="shared" si="221"/>
        <v>6.0621778264910706E-2</v>
      </c>
      <c r="M305">
        <f t="shared" si="222"/>
        <v>6.0621778264910706E-2</v>
      </c>
      <c r="N305">
        <f t="shared" si="223"/>
        <v>6.0621778264910706E-2</v>
      </c>
      <c r="O305">
        <f t="shared" si="258"/>
        <v>6.0621778264910706E-2</v>
      </c>
      <c r="P305">
        <f t="shared" si="259"/>
        <v>6.0621778264910706E-2</v>
      </c>
      <c r="Q305">
        <f t="shared" si="259"/>
        <v>6.0621778264910706E-2</v>
      </c>
      <c r="R305">
        <f t="shared" si="259"/>
        <v>6.0621778264910706E-2</v>
      </c>
      <c r="T305">
        <f t="shared" si="224"/>
        <v>6.0621778264910706E-2</v>
      </c>
      <c r="U305">
        <f t="shared" si="225"/>
        <v>0.12124355652982141</v>
      </c>
      <c r="V305">
        <f t="shared" si="213"/>
        <v>0.1818653347947321</v>
      </c>
      <c r="W305">
        <f t="shared" si="226"/>
        <v>0.24248711305964282</v>
      </c>
      <c r="X305">
        <f t="shared" si="227"/>
        <v>0.30310889132455354</v>
      </c>
      <c r="Y305">
        <f t="shared" si="228"/>
        <v>0.36373066958946426</v>
      </c>
      <c r="Z305">
        <f t="shared" si="229"/>
        <v>0.42435244785437498</v>
      </c>
      <c r="AA305">
        <f t="shared" si="230"/>
        <v>0.4849742261192857</v>
      </c>
      <c r="AB305">
        <f t="shared" si="231"/>
        <v>0.54559600438419642</v>
      </c>
      <c r="AD305">
        <f t="shared" si="214"/>
        <v>1.7673987832335483E-4</v>
      </c>
      <c r="AE305">
        <f t="shared" si="215"/>
        <v>3.5347975664670966E-4</v>
      </c>
      <c r="AF305">
        <f t="shared" si="232"/>
        <v>5.3021963497006444E-4</v>
      </c>
      <c r="AG305">
        <f t="shared" si="233"/>
        <v>7.0695951329341933E-4</v>
      </c>
      <c r="AH305">
        <f t="shared" si="234"/>
        <v>8.8369939161677422E-4</v>
      </c>
      <c r="AI305">
        <f t="shared" si="235"/>
        <v>1.0604392699401291E-3</v>
      </c>
      <c r="AJ305">
        <f t="shared" si="235"/>
        <v>1.2371791482634839E-3</v>
      </c>
      <c r="AK305">
        <f t="shared" si="235"/>
        <v>1.4139190265868389E-3</v>
      </c>
      <c r="AL305">
        <f t="shared" si="216"/>
        <v>1.5906589049101937E-3</v>
      </c>
      <c r="AN305">
        <f t="shared" si="236"/>
        <v>1.2176274214660368</v>
      </c>
      <c r="AO305">
        <f t="shared" si="237"/>
        <v>2.4352548429320735</v>
      </c>
      <c r="AP305">
        <f t="shared" si="260"/>
        <v>3.65288226439811</v>
      </c>
      <c r="AQ305">
        <f t="shared" si="238"/>
        <v>4.870509685864147</v>
      </c>
      <c r="AR305">
        <f t="shared" si="217"/>
        <v>6.0881371073301844</v>
      </c>
      <c r="AS305">
        <f t="shared" si="218"/>
        <v>7.3057645287962218</v>
      </c>
      <c r="AT305">
        <f t="shared" si="218"/>
        <v>8.5233919502622584</v>
      </c>
      <c r="AU305">
        <f t="shared" si="218"/>
        <v>9.7410193717282958</v>
      </c>
      <c r="AV305">
        <f t="shared" si="239"/>
        <v>10.958646793194331</v>
      </c>
      <c r="AX305" t="str">
        <f t="shared" si="240"/>
        <v>0,345872863987097+0,938281387408576i</v>
      </c>
      <c r="AY305" t="str">
        <f t="shared" si="241"/>
        <v>-0,760743923914726+0,649052141377582i</v>
      </c>
      <c r="AZ305" t="str">
        <f t="shared" si="261"/>
        <v>-0,872114223437434-0,489302341378131i</v>
      </c>
      <c r="BA305" t="str">
        <f t="shared" si="262"/>
        <v>0,15746263554635-0,987524945713675i</v>
      </c>
      <c r="BB305" t="str">
        <f t="shared" si="263"/>
        <v>0,981038328892179-0,19381382108725i</v>
      </c>
      <c r="BC305" t="str">
        <f t="shared" si="242"/>
        <v>0,521166437443756+0,853455062954215i</v>
      </c>
      <c r="BD305" t="str">
        <f t="shared" si="243"/>
        <v>-0,620523672226931+0,784187714903775i</v>
      </c>
      <c r="BE305" t="str">
        <f t="shared" si="244"/>
        <v>-0,950411036813594-0,310996561239684i</v>
      </c>
      <c r="BF305" t="str">
        <f t="shared" si="245"/>
        <v>-0,0369191023083977-0,999318257555991i</v>
      </c>
      <c r="BH305" t="str">
        <f t="shared" si="246"/>
        <v>0,851515681073466-0,0833075793928979i</v>
      </c>
      <c r="BJ305">
        <f t="shared" si="247"/>
        <v>0.85558115214064456</v>
      </c>
      <c r="BL305">
        <f t="shared" si="248"/>
        <v>0.14259685869010744</v>
      </c>
      <c r="BN305">
        <f t="shared" si="249"/>
        <v>-14.479500329129497</v>
      </c>
      <c r="BQ305" t="str">
        <f t="shared" si="250"/>
        <v>-0,235171692831701+0,244020379669417i</v>
      </c>
      <c r="BS305">
        <f t="shared" si="251"/>
        <v>0.33889772912094634</v>
      </c>
      <c r="BU305">
        <f t="shared" si="252"/>
        <v>3.3889772912094634E-2</v>
      </c>
      <c r="BW305">
        <f t="shared" si="253"/>
        <v>-20.719913325925209</v>
      </c>
      <c r="BZ305" t="str">
        <f t="shared" si="254"/>
        <v>-0,286985283365063+1,09803118740803i</v>
      </c>
      <c r="CB305">
        <f t="shared" si="255"/>
        <v>1.1349154335847291</v>
      </c>
      <c r="CD305">
        <f t="shared" si="256"/>
        <v>0.28372885839618228</v>
      </c>
      <c r="CF305">
        <f t="shared" si="257"/>
        <v>-11.491564806825448</v>
      </c>
    </row>
    <row r="306" spans="7:84" x14ac:dyDescent="0.3">
      <c r="G306">
        <v>301</v>
      </c>
      <c r="H306">
        <f t="shared" si="219"/>
        <v>5.2534410485029319</v>
      </c>
      <c r="J306">
        <f t="shared" si="264"/>
        <v>6.0001711049147873E-2</v>
      </c>
      <c r="K306">
        <f t="shared" si="220"/>
        <v>6.0001711049147873E-2</v>
      </c>
      <c r="L306">
        <f t="shared" si="221"/>
        <v>6.0001711049147873E-2</v>
      </c>
      <c r="M306">
        <f t="shared" si="222"/>
        <v>6.0001711049147873E-2</v>
      </c>
      <c r="N306">
        <f t="shared" si="223"/>
        <v>6.0001711049147873E-2</v>
      </c>
      <c r="O306">
        <f t="shared" si="258"/>
        <v>6.0001711049147873E-2</v>
      </c>
      <c r="P306">
        <f t="shared" si="259"/>
        <v>6.0001711049147873E-2</v>
      </c>
      <c r="Q306">
        <f t="shared" si="259"/>
        <v>6.0001711049147873E-2</v>
      </c>
      <c r="R306">
        <f t="shared" si="259"/>
        <v>6.0001711049147873E-2</v>
      </c>
      <c r="T306">
        <f t="shared" si="224"/>
        <v>6.0001711049147873E-2</v>
      </c>
      <c r="U306">
        <f t="shared" si="225"/>
        <v>0.12000342209829575</v>
      </c>
      <c r="V306">
        <f t="shared" si="213"/>
        <v>0.18000513314744362</v>
      </c>
      <c r="W306">
        <f t="shared" si="226"/>
        <v>0.24000684419659149</v>
      </c>
      <c r="X306">
        <f t="shared" si="227"/>
        <v>0.30000855524573938</v>
      </c>
      <c r="Y306">
        <f t="shared" si="228"/>
        <v>0.36001026629488725</v>
      </c>
      <c r="Z306">
        <f t="shared" si="229"/>
        <v>0.42001197734403511</v>
      </c>
      <c r="AA306">
        <f t="shared" si="230"/>
        <v>0.48001368839318298</v>
      </c>
      <c r="AB306">
        <f t="shared" si="231"/>
        <v>0.5400153994423309</v>
      </c>
      <c r="AD306">
        <f t="shared" si="214"/>
        <v>1.7493210218410459E-4</v>
      </c>
      <c r="AE306">
        <f t="shared" si="215"/>
        <v>3.4986420436820917E-4</v>
      </c>
      <c r="AF306">
        <f t="shared" si="232"/>
        <v>5.2479630655231382E-4</v>
      </c>
      <c r="AG306">
        <f t="shared" si="233"/>
        <v>6.9972840873641835E-4</v>
      </c>
      <c r="AH306">
        <f t="shared" si="234"/>
        <v>8.7466051092052299E-4</v>
      </c>
      <c r="AI306">
        <f t="shared" si="235"/>
        <v>1.0495926131046276E-3</v>
      </c>
      <c r="AJ306">
        <f t="shared" si="235"/>
        <v>1.2245247152887322E-3</v>
      </c>
      <c r="AK306">
        <f t="shared" si="235"/>
        <v>1.3994568174728367E-3</v>
      </c>
      <c r="AL306">
        <f t="shared" si="216"/>
        <v>1.5743889196569414E-3</v>
      </c>
      <c r="AN306">
        <f t="shared" si="236"/>
        <v>1.2051729724763418</v>
      </c>
      <c r="AO306">
        <f t="shared" si="237"/>
        <v>2.4103459449526836</v>
      </c>
      <c r="AP306">
        <f t="shared" si="260"/>
        <v>3.6155189174290263</v>
      </c>
      <c r="AQ306">
        <f t="shared" si="238"/>
        <v>4.8206918899053672</v>
      </c>
      <c r="AR306">
        <f t="shared" si="217"/>
        <v>6.0258648623817095</v>
      </c>
      <c r="AS306">
        <f t="shared" si="218"/>
        <v>7.2310378348580526</v>
      </c>
      <c r="AT306">
        <f t="shared" si="218"/>
        <v>8.436210807334394</v>
      </c>
      <c r="AU306">
        <f t="shared" si="218"/>
        <v>9.6413837798107345</v>
      </c>
      <c r="AV306">
        <f t="shared" si="239"/>
        <v>10.846556752287078</v>
      </c>
      <c r="AX306" t="str">
        <f t="shared" si="240"/>
        <v>0,357531515169788+0,933901073808353i</v>
      </c>
      <c r="AY306" t="str">
        <f t="shared" si="241"/>
        <v>-0,744342431320791+0,667798131874786i</v>
      </c>
      <c r="AZ306" t="str">
        <f t="shared" si="261"/>
        <v>-0,889783269720361-0,456383317974862i</v>
      </c>
      <c r="BA306" t="str">
        <f t="shared" si="262"/>
        <v>0,108091310129093-0,99414097022232i</v>
      </c>
      <c r="BB306" t="str">
        <f t="shared" si="263"/>
        <v>0,967075369494645-0,254490136777038i</v>
      </c>
      <c r="BC306" t="str">
        <f t="shared" si="242"/>
        <v>0,583428534148512+0,812164481826999i</v>
      </c>
      <c r="BD306" t="str">
        <f t="shared" si="243"/>
        <v>-0,549887193879833+0,835238932286423i</v>
      </c>
      <c r="BE306" t="str">
        <f t="shared" si="244"/>
        <v>-0,976632537349153-0,214915999848676i</v>
      </c>
      <c r="BF306" t="str">
        <f t="shared" si="245"/>
        <v>-0,148466627805281-0,988917418406678i</v>
      </c>
      <c r="BH306" t="str">
        <f t="shared" si="246"/>
        <v>0,798572493752374-0,103315219291081i</v>
      </c>
      <c r="BJ306">
        <f t="shared" si="247"/>
        <v>0.80522795673961145</v>
      </c>
      <c r="BL306">
        <f t="shared" si="248"/>
        <v>0.1342046594566019</v>
      </c>
      <c r="BN306">
        <f t="shared" si="249"/>
        <v>-14.742923969468361</v>
      </c>
      <c r="BQ306" t="str">
        <f t="shared" si="250"/>
        <v>-0,292985331133381+0,340254776566987i</v>
      </c>
      <c r="BS306">
        <f t="shared" si="251"/>
        <v>0.44901416150939727</v>
      </c>
      <c r="BU306">
        <f t="shared" si="252"/>
        <v>4.4901416150939726E-2</v>
      </c>
      <c r="BW306">
        <f t="shared" si="253"/>
        <v>-19.497999528449096</v>
      </c>
      <c r="BZ306" t="str">
        <f t="shared" si="254"/>
        <v>-0,276594185871364+1,14531588770828i</v>
      </c>
      <c r="CB306">
        <f t="shared" si="255"/>
        <v>1.1782414125699572</v>
      </c>
      <c r="CD306">
        <f t="shared" si="256"/>
        <v>0.2945603531424893</v>
      </c>
      <c r="CF306">
        <f t="shared" si="257"/>
        <v>-11.328856995007818</v>
      </c>
    </row>
    <row r="307" spans="7:84" x14ac:dyDescent="0.3">
      <c r="G307">
        <v>302</v>
      </c>
      <c r="H307">
        <f t="shared" si="219"/>
        <v>5.270894341022875</v>
      </c>
      <c r="J307">
        <f t="shared" si="264"/>
        <v>5.9363366730949836E-2</v>
      </c>
      <c r="K307">
        <f t="shared" si="220"/>
        <v>5.9363366730949836E-2</v>
      </c>
      <c r="L307">
        <f t="shared" si="221"/>
        <v>5.9363366730949836E-2</v>
      </c>
      <c r="M307">
        <f t="shared" si="222"/>
        <v>5.9363366730949836E-2</v>
      </c>
      <c r="N307">
        <f t="shared" si="223"/>
        <v>5.9363366730949836E-2</v>
      </c>
      <c r="O307">
        <f t="shared" si="258"/>
        <v>5.9363366730949836E-2</v>
      </c>
      <c r="P307">
        <f t="shared" si="259"/>
        <v>5.9363366730949836E-2</v>
      </c>
      <c r="Q307">
        <f t="shared" si="259"/>
        <v>5.9363366730949836E-2</v>
      </c>
      <c r="R307">
        <f t="shared" si="259"/>
        <v>5.9363366730949836E-2</v>
      </c>
      <c r="T307">
        <f t="shared" si="224"/>
        <v>5.9363366730949836E-2</v>
      </c>
      <c r="U307">
        <f t="shared" si="225"/>
        <v>0.11872673346189967</v>
      </c>
      <c r="V307">
        <f t="shared" si="213"/>
        <v>0.17809010019284952</v>
      </c>
      <c r="W307">
        <f t="shared" si="226"/>
        <v>0.23745346692379934</v>
      </c>
      <c r="X307">
        <f t="shared" si="227"/>
        <v>0.2968168336547492</v>
      </c>
      <c r="Y307">
        <f t="shared" si="228"/>
        <v>0.35618020038569903</v>
      </c>
      <c r="Z307">
        <f t="shared" si="229"/>
        <v>0.41554356711664886</v>
      </c>
      <c r="AA307">
        <f t="shared" si="230"/>
        <v>0.47490693384759869</v>
      </c>
      <c r="AB307">
        <f t="shared" si="231"/>
        <v>0.53427030057854852</v>
      </c>
      <c r="AD307">
        <f t="shared" si="214"/>
        <v>1.7307104003192372E-4</v>
      </c>
      <c r="AE307">
        <f t="shared" si="215"/>
        <v>3.4614208006384745E-4</v>
      </c>
      <c r="AF307">
        <f t="shared" si="232"/>
        <v>5.1921312009577114E-4</v>
      </c>
      <c r="AG307">
        <f t="shared" si="233"/>
        <v>6.9228416012769489E-4</v>
      </c>
      <c r="AH307">
        <f t="shared" si="234"/>
        <v>8.6535520015961864E-4</v>
      </c>
      <c r="AI307">
        <f t="shared" si="235"/>
        <v>1.0384262401915423E-3</v>
      </c>
      <c r="AJ307">
        <f t="shared" si="235"/>
        <v>1.2114972802234661E-3</v>
      </c>
      <c r="AK307">
        <f t="shared" si="235"/>
        <v>1.3845683202553898E-3</v>
      </c>
      <c r="AL307">
        <f t="shared" si="216"/>
        <v>1.5576393602873134E-3</v>
      </c>
      <c r="AN307">
        <f t="shared" si="236"/>
        <v>1.1923514161244579</v>
      </c>
      <c r="AO307">
        <f t="shared" si="237"/>
        <v>2.3847028322489159</v>
      </c>
      <c r="AP307">
        <f t="shared" si="260"/>
        <v>3.5770542483733734</v>
      </c>
      <c r="AQ307">
        <f t="shared" si="238"/>
        <v>4.7694056644978318</v>
      </c>
      <c r="AR307">
        <f t="shared" si="217"/>
        <v>5.9617570806222897</v>
      </c>
      <c r="AS307">
        <f t="shared" si="218"/>
        <v>7.1541084967467468</v>
      </c>
      <c r="AT307">
        <f t="shared" si="218"/>
        <v>8.3464599128712056</v>
      </c>
      <c r="AU307">
        <f t="shared" si="218"/>
        <v>9.5388113289956635</v>
      </c>
      <c r="AV307">
        <f t="shared" si="239"/>
        <v>10.73116274512012</v>
      </c>
      <c r="AX307" t="str">
        <f t="shared" si="240"/>
        <v>0,369475865030606+0,929240326912196i</v>
      </c>
      <c r="AY307" t="str">
        <f t="shared" si="241"/>
        <v>-0,726975170319771+0,686663747214413i</v>
      </c>
      <c r="AZ307" t="str">
        <f t="shared" si="261"/>
        <v>-0,906675424849945-0,421828962937791i</v>
      </c>
      <c r="BA307" t="str">
        <f t="shared" si="262"/>
        <v>0,0569857965229204-0,998374989167221i</v>
      </c>
      <c r="BB307" t="str">
        <f t="shared" si="263"/>
        <v>0,948785177779473-0,31592196255717i</v>
      </c>
      <c r="BC307" t="str">
        <f t="shared" si="242"/>
        <v>0,644120652053656+0,764923908371266i</v>
      </c>
      <c r="BD307" t="str">
        <f t="shared" si="243"/>
        <v>-0,472811107576269+0,881163808013301i</v>
      </c>
      <c r="BE307" t="str">
        <f t="shared" si="244"/>
        <v>-0,993505237989297-0,113786387972512i</v>
      </c>
      <c r="BF307" t="str">
        <f t="shared" si="245"/>
        <v>-0,2613413068608-0,965246456263005i</v>
      </c>
      <c r="BH307" t="str">
        <f t="shared" si="246"/>
        <v>0,741596244163284-0,120221840535573i</v>
      </c>
      <c r="BJ307">
        <f t="shared" si="247"/>
        <v>0.75127776507683874</v>
      </c>
      <c r="BL307">
        <f t="shared" si="248"/>
        <v>0.12521296084613978</v>
      </c>
      <c r="BN307">
        <f t="shared" si="249"/>
        <v>-15.044107061226546</v>
      </c>
      <c r="BQ307" t="str">
        <f t="shared" si="250"/>
        <v>-0,341940756209426+0,446833031613477i</v>
      </c>
      <c r="BS307">
        <f t="shared" si="251"/>
        <v>0.56265730147041071</v>
      </c>
      <c r="BU307">
        <f t="shared" si="252"/>
        <v>5.6265730147041074E-2</v>
      </c>
      <c r="BW307">
        <f t="shared" si="253"/>
        <v>-18.518160323484587</v>
      </c>
      <c r="BZ307" t="str">
        <f t="shared" si="254"/>
        <v>-0,26417473013911+1,19407511118882i</v>
      </c>
      <c r="CB307">
        <f t="shared" si="255"/>
        <v>1.2229487557558019</v>
      </c>
      <c r="CD307">
        <f t="shared" si="256"/>
        <v>0.30573718893895047</v>
      </c>
      <c r="CF307">
        <f t="shared" si="257"/>
        <v>-11.167117231329236</v>
      </c>
    </row>
    <row r="308" spans="7:84" x14ac:dyDescent="0.3">
      <c r="G308">
        <v>303</v>
      </c>
      <c r="H308">
        <f t="shared" si="219"/>
        <v>5.2883476335428181</v>
      </c>
      <c r="J308">
        <f t="shared" si="264"/>
        <v>5.8706939756179702E-2</v>
      </c>
      <c r="K308">
        <f t="shared" si="220"/>
        <v>5.8706939756179702E-2</v>
      </c>
      <c r="L308">
        <f t="shared" si="221"/>
        <v>5.8706939756179702E-2</v>
      </c>
      <c r="M308">
        <f t="shared" si="222"/>
        <v>5.8706939756179702E-2</v>
      </c>
      <c r="N308">
        <f t="shared" si="223"/>
        <v>5.8706939756179702E-2</v>
      </c>
      <c r="O308">
        <f t="shared" si="258"/>
        <v>5.8706939756179702E-2</v>
      </c>
      <c r="P308">
        <f t="shared" si="259"/>
        <v>5.8706939756179702E-2</v>
      </c>
      <c r="Q308">
        <f t="shared" si="259"/>
        <v>5.8706939756179702E-2</v>
      </c>
      <c r="R308">
        <f t="shared" si="259"/>
        <v>5.8706939756179702E-2</v>
      </c>
      <c r="T308">
        <f t="shared" si="224"/>
        <v>5.8706939756179702E-2</v>
      </c>
      <c r="U308">
        <f t="shared" si="225"/>
        <v>0.1174138795123594</v>
      </c>
      <c r="V308">
        <f t="shared" si="213"/>
        <v>0.17612081926853912</v>
      </c>
      <c r="W308">
        <f t="shared" si="226"/>
        <v>0.23482775902471881</v>
      </c>
      <c r="X308">
        <f t="shared" si="227"/>
        <v>0.2935346987808985</v>
      </c>
      <c r="Y308">
        <f t="shared" si="228"/>
        <v>0.35224163853707818</v>
      </c>
      <c r="Z308">
        <f t="shared" si="229"/>
        <v>0.41094857829325787</v>
      </c>
      <c r="AA308">
        <f t="shared" si="230"/>
        <v>0.46965551804943756</v>
      </c>
      <c r="AB308">
        <f t="shared" si="231"/>
        <v>0.5283624578056173</v>
      </c>
      <c r="AD308">
        <f t="shared" si="214"/>
        <v>1.711572587643723E-4</v>
      </c>
      <c r="AE308">
        <f t="shared" si="215"/>
        <v>3.4231451752874461E-4</v>
      </c>
      <c r="AF308">
        <f t="shared" si="232"/>
        <v>5.1347177629311696E-4</v>
      </c>
      <c r="AG308">
        <f t="shared" si="233"/>
        <v>6.8462903505748921E-4</v>
      </c>
      <c r="AH308">
        <f t="shared" si="234"/>
        <v>8.5578629382186146E-4</v>
      </c>
      <c r="AI308">
        <f t="shared" si="235"/>
        <v>1.0269435525862337E-3</v>
      </c>
      <c r="AJ308">
        <f t="shared" si="235"/>
        <v>1.198100811350606E-3</v>
      </c>
      <c r="AK308">
        <f t="shared" si="235"/>
        <v>1.3692580701149782E-3</v>
      </c>
      <c r="AL308">
        <f t="shared" si="216"/>
        <v>1.5404153288793507E-3</v>
      </c>
      <c r="AN308">
        <f t="shared" si="236"/>
        <v>1.1791666579806548</v>
      </c>
      <c r="AO308">
        <f t="shared" si="237"/>
        <v>2.3583333159613096</v>
      </c>
      <c r="AP308">
        <f t="shared" si="260"/>
        <v>3.5374999739419644</v>
      </c>
      <c r="AQ308">
        <f t="shared" si="238"/>
        <v>4.7166666319226191</v>
      </c>
      <c r="AR308">
        <f t="shared" si="217"/>
        <v>5.8958332899032735</v>
      </c>
      <c r="AS308">
        <f t="shared" si="218"/>
        <v>7.0749999478839278</v>
      </c>
      <c r="AT308">
        <f t="shared" si="218"/>
        <v>8.2541666058645813</v>
      </c>
      <c r="AU308">
        <f t="shared" si="218"/>
        <v>9.4333332638452365</v>
      </c>
      <c r="AV308">
        <f t="shared" si="239"/>
        <v>10.612499921825892</v>
      </c>
      <c r="AX308" t="str">
        <f t="shared" si="240"/>
        <v>0,381695205050865+0,924288250731977i</v>
      </c>
      <c r="AY308" t="str">
        <f t="shared" si="241"/>
        <v>-0,708617540882356+0,705592786778495i</v>
      </c>
      <c r="AZ308" t="str">
        <f t="shared" si="261"/>
        <v>-0,922647040190327-0,385645483868318i</v>
      </c>
      <c r="BA308" t="str">
        <f t="shared" si="262"/>
        <v>0,00427763849231412-0,999990850862611i</v>
      </c>
      <c r="BB308" t="str">
        <f t="shared" si="263"/>
        <v>0,925912548393241-0,377737941869669i</v>
      </c>
      <c r="BC308" t="str">
        <f t="shared" si="242"/>
        <v>0,702555121543942+0,71162932850774i</v>
      </c>
      <c r="BD308" t="str">
        <f t="shared" si="243"/>
        <v>-0,389588706038739+0,920988946799613i</v>
      </c>
      <c r="BE308" t="str">
        <f t="shared" si="244"/>
        <v>-0,999963403617858-0,00855519871122194i</v>
      </c>
      <c r="BF308" t="str">
        <f t="shared" si="245"/>
        <v>-0,373773766735819-0,927519903452275i</v>
      </c>
      <c r="BH308" t="str">
        <f t="shared" si="246"/>
        <v>0,680620810863737-0,133493239090126i</v>
      </c>
      <c r="BJ308">
        <f t="shared" si="247"/>
        <v>0.69358859063827194</v>
      </c>
      <c r="BL308">
        <f t="shared" si="248"/>
        <v>0.11559809843971199</v>
      </c>
      <c r="BN308">
        <f t="shared" si="249"/>
        <v>-15.391093012221067</v>
      </c>
      <c r="BQ308" t="str">
        <f t="shared" si="250"/>
        <v>-0,380149943984737+0,56304993405373i</v>
      </c>
      <c r="BS308">
        <f t="shared" si="251"/>
        <v>0.67936676997738743</v>
      </c>
      <c r="BU308">
        <f t="shared" si="252"/>
        <v>6.793667699773874E-2</v>
      </c>
      <c r="BW308">
        <f t="shared" si="253"/>
        <v>-17.699556910200304</v>
      </c>
      <c r="BZ308" t="str">
        <f t="shared" si="254"/>
        <v>-0,249569376021818+1,24423555364215i</v>
      </c>
      <c r="CB308">
        <f t="shared" si="255"/>
        <v>1.269018119017655</v>
      </c>
      <c r="CD308">
        <f t="shared" si="256"/>
        <v>0.31725452975441376</v>
      </c>
      <c r="CF308">
        <f t="shared" si="257"/>
        <v>-11.006521596682271</v>
      </c>
    </row>
    <row r="309" spans="7:84" x14ac:dyDescent="0.3">
      <c r="G309">
        <v>304</v>
      </c>
      <c r="H309">
        <f t="shared" si="219"/>
        <v>5.3058009260627621</v>
      </c>
      <c r="J309">
        <f t="shared" si="264"/>
        <v>5.8032630078852919E-2</v>
      </c>
      <c r="K309">
        <f t="shared" si="220"/>
        <v>5.8032630078852919E-2</v>
      </c>
      <c r="L309">
        <f t="shared" si="221"/>
        <v>5.8032630078852919E-2</v>
      </c>
      <c r="M309">
        <f t="shared" si="222"/>
        <v>5.8032630078852919E-2</v>
      </c>
      <c r="N309">
        <f t="shared" si="223"/>
        <v>5.8032630078852919E-2</v>
      </c>
      <c r="O309">
        <f t="shared" si="258"/>
        <v>5.8032630078852919E-2</v>
      </c>
      <c r="P309">
        <f t="shared" si="259"/>
        <v>5.8032630078852919E-2</v>
      </c>
      <c r="Q309">
        <f t="shared" si="259"/>
        <v>5.8032630078852919E-2</v>
      </c>
      <c r="R309">
        <f t="shared" si="259"/>
        <v>5.8032630078852919E-2</v>
      </c>
      <c r="T309">
        <f t="shared" si="224"/>
        <v>5.8032630078852919E-2</v>
      </c>
      <c r="U309">
        <f t="shared" si="225"/>
        <v>0.11606526015770584</v>
      </c>
      <c r="V309">
        <f t="shared" si="213"/>
        <v>0.17409789023655875</v>
      </c>
      <c r="W309">
        <f t="shared" si="226"/>
        <v>0.23213052031541168</v>
      </c>
      <c r="X309">
        <f t="shared" si="227"/>
        <v>0.2901631503942646</v>
      </c>
      <c r="Y309">
        <f t="shared" si="228"/>
        <v>0.3481957804731175</v>
      </c>
      <c r="Z309">
        <f t="shared" si="229"/>
        <v>0.4062284105519704</v>
      </c>
      <c r="AA309">
        <f t="shared" si="230"/>
        <v>0.4642610406308233</v>
      </c>
      <c r="AB309">
        <f t="shared" si="231"/>
        <v>0.52229367070967625</v>
      </c>
      <c r="AD309">
        <f t="shared" si="214"/>
        <v>1.6919134133776362E-4</v>
      </c>
      <c r="AE309">
        <f t="shared" si="215"/>
        <v>3.3838268267552725E-4</v>
      </c>
      <c r="AF309">
        <f t="shared" si="232"/>
        <v>5.0757402401329082E-4</v>
      </c>
      <c r="AG309">
        <f t="shared" si="233"/>
        <v>6.7676536535105449E-4</v>
      </c>
      <c r="AH309">
        <f t="shared" si="234"/>
        <v>8.4595670668881806E-4</v>
      </c>
      <c r="AI309">
        <f t="shared" si="235"/>
        <v>1.0151480480265816E-3</v>
      </c>
      <c r="AJ309">
        <f t="shared" si="235"/>
        <v>1.1843393893643452E-3</v>
      </c>
      <c r="AK309">
        <f t="shared" si="235"/>
        <v>1.3535307307021088E-3</v>
      </c>
      <c r="AL309">
        <f t="shared" si="216"/>
        <v>1.5227220720398726E-3</v>
      </c>
      <c r="AN309">
        <f t="shared" si="236"/>
        <v>1.1656227142499864</v>
      </c>
      <c r="AO309">
        <f t="shared" si="237"/>
        <v>2.3312454284999728</v>
      </c>
      <c r="AP309">
        <f t="shared" si="260"/>
        <v>3.4968681427499591</v>
      </c>
      <c r="AQ309">
        <f t="shared" si="238"/>
        <v>4.6624908569999457</v>
      </c>
      <c r="AR309">
        <f t="shared" si="217"/>
        <v>5.8281135712499319</v>
      </c>
      <c r="AS309">
        <f t="shared" si="218"/>
        <v>6.9937362854999181</v>
      </c>
      <c r="AT309">
        <f t="shared" si="218"/>
        <v>8.1593589997499034</v>
      </c>
      <c r="AU309">
        <f t="shared" si="218"/>
        <v>9.3249817139998896</v>
      </c>
      <c r="AV309">
        <f t="shared" si="239"/>
        <v>10.490604428249878</v>
      </c>
      <c r="AX309" t="str">
        <f t="shared" si="240"/>
        <v>0,394178322138062+0,91903397671491i</v>
      </c>
      <c r="AY309" t="str">
        <f t="shared" si="241"/>
        <v>-0,689246900712845+0,724526541858708i</v>
      </c>
      <c r="AZ309" t="str">
        <f t="shared" si="261"/>
        <v>-0,937550695861759-0,347848663486194i</v>
      </c>
      <c r="BA309" t="str">
        <f t="shared" si="262"/>
        <v>-0,0498774197154764-0,998755346920619i</v>
      </c>
      <c r="BB309" t="str">
        <f t="shared" si="263"/>
        <v>0,898229500629714-0,439526750264981i</v>
      </c>
      <c r="BC309" t="str">
        <f t="shared" si="242"/>
        <v>0,758002614621736+0,652251513012129i</v>
      </c>
      <c r="BD309" t="str">
        <f t="shared" si="243"/>
        <v>-0,300653103013993+0,953733564287248i</v>
      </c>
      <c r="BE309" t="str">
        <f t="shared" si="244"/>
        <v>-0,995024486005052+0,0996306792628737i</v>
      </c>
      <c r="BF309" t="str">
        <f t="shared" si="245"/>
        <v>-0,483781061745524-0,875189056316619i</v>
      </c>
      <c r="BH309" t="str">
        <f t="shared" si="246"/>
        <v>0,615732806477695-0,142570242098176i</v>
      </c>
      <c r="BJ309">
        <f t="shared" si="247"/>
        <v>0.63202307149726045</v>
      </c>
      <c r="BL309">
        <f t="shared" si="248"/>
        <v>0.10533717858287674</v>
      </c>
      <c r="BN309">
        <f t="shared" si="249"/>
        <v>-15.794783095667773</v>
      </c>
      <c r="BQ309" t="str">
        <f t="shared" si="250"/>
        <v>-0,405723229665137+0,687856458147456i</v>
      </c>
      <c r="BS309">
        <f t="shared" si="251"/>
        <v>0.798597424304056</v>
      </c>
      <c r="BU309">
        <f t="shared" si="252"/>
        <v>7.9859742430405598E-2</v>
      </c>
      <c r="BW309">
        <f t="shared" si="253"/>
        <v>-16.997320861863223</v>
      </c>
      <c r="BZ309" t="str">
        <f t="shared" si="254"/>
        <v>-0,232619274436542+1,29571185508742i</v>
      </c>
      <c r="CB309">
        <f t="shared" si="255"/>
        <v>1.3164273387671144</v>
      </c>
      <c r="CD309">
        <f t="shared" si="256"/>
        <v>0.32910683469177859</v>
      </c>
      <c r="CF309">
        <f t="shared" si="257"/>
        <v>-10.847230897746913</v>
      </c>
    </row>
    <row r="310" spans="7:84" x14ac:dyDescent="0.3">
      <c r="G310">
        <v>305</v>
      </c>
      <c r="H310">
        <f t="shared" si="219"/>
        <v>5.3232542185827052</v>
      </c>
      <c r="J310">
        <f t="shared" si="264"/>
        <v>5.7340643100229433E-2</v>
      </c>
      <c r="K310">
        <f t="shared" si="220"/>
        <v>5.7340643100229433E-2</v>
      </c>
      <c r="L310">
        <f t="shared" si="221"/>
        <v>5.7340643100229433E-2</v>
      </c>
      <c r="M310">
        <f t="shared" si="222"/>
        <v>5.7340643100229433E-2</v>
      </c>
      <c r="N310">
        <f t="shared" si="223"/>
        <v>5.7340643100229433E-2</v>
      </c>
      <c r="O310">
        <f t="shared" si="258"/>
        <v>5.7340643100229433E-2</v>
      </c>
      <c r="P310">
        <f t="shared" si="259"/>
        <v>5.7340643100229433E-2</v>
      </c>
      <c r="Q310">
        <f t="shared" si="259"/>
        <v>5.7340643100229433E-2</v>
      </c>
      <c r="R310">
        <f t="shared" si="259"/>
        <v>5.7340643100229433E-2</v>
      </c>
      <c r="T310">
        <f t="shared" si="224"/>
        <v>5.7340643100229433E-2</v>
      </c>
      <c r="U310">
        <f t="shared" si="225"/>
        <v>0.11468128620045887</v>
      </c>
      <c r="V310">
        <f t="shared" si="213"/>
        <v>0.1720219293006883</v>
      </c>
      <c r="W310">
        <f t="shared" si="226"/>
        <v>0.22936257240091773</v>
      </c>
      <c r="X310">
        <f t="shared" si="227"/>
        <v>0.28670321550114719</v>
      </c>
      <c r="Y310">
        <f t="shared" si="228"/>
        <v>0.34404385860137665</v>
      </c>
      <c r="Z310">
        <f t="shared" si="229"/>
        <v>0.40138450170160611</v>
      </c>
      <c r="AA310">
        <f t="shared" si="230"/>
        <v>0.45872514480183557</v>
      </c>
      <c r="AB310">
        <f t="shared" si="231"/>
        <v>0.51606578790206503</v>
      </c>
      <c r="AD310">
        <f t="shared" si="214"/>
        <v>1.6717388658959019E-4</v>
      </c>
      <c r="AE310">
        <f t="shared" si="215"/>
        <v>3.3434777317918038E-4</v>
      </c>
      <c r="AF310">
        <f t="shared" si="232"/>
        <v>5.0152165976877054E-4</v>
      </c>
      <c r="AG310">
        <f t="shared" si="233"/>
        <v>6.6869554635836076E-4</v>
      </c>
      <c r="AH310">
        <f t="shared" si="234"/>
        <v>8.3586943294795097E-4</v>
      </c>
      <c r="AI310">
        <f t="shared" si="235"/>
        <v>1.0030433195375413E-3</v>
      </c>
      <c r="AJ310">
        <f t="shared" si="235"/>
        <v>1.1702172061271315E-3</v>
      </c>
      <c r="AK310">
        <f t="shared" si="235"/>
        <v>1.3373910927167217E-3</v>
      </c>
      <c r="AL310">
        <f t="shared" si="216"/>
        <v>1.5045649793063119E-3</v>
      </c>
      <c r="AN310">
        <f t="shared" si="236"/>
        <v>1.1517237105489173</v>
      </c>
      <c r="AO310">
        <f t="shared" si="237"/>
        <v>2.3034474210978346</v>
      </c>
      <c r="AP310">
        <f t="shared" si="260"/>
        <v>3.4551711316467513</v>
      </c>
      <c r="AQ310">
        <f t="shared" si="238"/>
        <v>4.6068948421956692</v>
      </c>
      <c r="AR310">
        <f t="shared" si="217"/>
        <v>5.7586185527445863</v>
      </c>
      <c r="AS310">
        <f t="shared" si="218"/>
        <v>6.9103422632935043</v>
      </c>
      <c r="AT310">
        <f t="shared" si="218"/>
        <v>8.0620659738424223</v>
      </c>
      <c r="AU310">
        <f t="shared" si="218"/>
        <v>9.2137896843913385</v>
      </c>
      <c r="AV310">
        <f t="shared" si="239"/>
        <v>10.365513394940256</v>
      </c>
      <c r="AX310" t="str">
        <f t="shared" si="240"/>
        <v>0,406913493986461+0,913466698031039i</v>
      </c>
      <c r="AY310" t="str">
        <f t="shared" si="241"/>
        <v>-0,66884281682346+0,743403851472172i</v>
      </c>
      <c r="AZ310" t="str">
        <f t="shared" si="261"/>
        <v>-0,951235829029223-0,308464580739971i</v>
      </c>
      <c r="BA310" t="str">
        <f t="shared" si="262"/>
        <v>-0,105298572767319-0,994440652112114i</v>
      </c>
      <c r="BB310" t="str">
        <f t="shared" si="263"/>
        <v>0,865541008716149-0,500838059886259i</v>
      </c>
      <c r="BC310" t="str">
        <f t="shared" si="242"/>
        <v>0,809699204857827+0,586845122372678i</v>
      </c>
      <c r="BD310" t="str">
        <f t="shared" si="243"/>
        <v>-0,206585943662634+0,978428458233416i</v>
      </c>
      <c r="BE310" t="str">
        <f t="shared" si="244"/>
        <v>-0,977824421146332+0,209426362738414i</v>
      </c>
      <c r="BF310" t="str">
        <f t="shared" si="245"/>
        <v>-0,589193959765252-0,807991632243888i</v>
      </c>
      <c r="BH310" t="str">
        <f t="shared" si="246"/>
        <v>0,547077284082608-0,146872743235133i</v>
      </c>
      <c r="BJ310">
        <f t="shared" si="247"/>
        <v>0.56644960717138448</v>
      </c>
      <c r="BL310">
        <f t="shared" si="248"/>
        <v>9.4408267861897419E-2</v>
      </c>
      <c r="BN310">
        <f t="shared" si="249"/>
        <v>-16.270499617590637</v>
      </c>
      <c r="BQ310" t="str">
        <f t="shared" si="250"/>
        <v>-0,416827835633783+0,819835567865487i</v>
      </c>
      <c r="BS310">
        <f t="shared" si="251"/>
        <v>0.91971506614628717</v>
      </c>
      <c r="BU310">
        <f t="shared" si="252"/>
        <v>9.1971506614628717E-2</v>
      </c>
      <c r="BW310">
        <f t="shared" si="253"/>
        <v>-16.384066904682108</v>
      </c>
      <c r="BZ310" t="str">
        <f t="shared" si="254"/>
        <v>-0,213165151866222+1,34840596876324i</v>
      </c>
      <c r="CB310">
        <f t="shared" si="255"/>
        <v>1.3651512877943168</v>
      </c>
      <c r="CD310">
        <f t="shared" si="256"/>
        <v>0.34128782194857921</v>
      </c>
      <c r="CF310">
        <f t="shared" si="257"/>
        <v>-10.689391995476871</v>
      </c>
    </row>
    <row r="311" spans="7:84" x14ac:dyDescent="0.3">
      <c r="G311">
        <v>306</v>
      </c>
      <c r="H311">
        <f t="shared" si="219"/>
        <v>5.3407075111026483</v>
      </c>
      <c r="J311">
        <f t="shared" si="264"/>
        <v>5.6631189606246336E-2</v>
      </c>
      <c r="K311">
        <f t="shared" si="220"/>
        <v>5.6631189606246336E-2</v>
      </c>
      <c r="L311">
        <f t="shared" si="221"/>
        <v>5.6631189606246336E-2</v>
      </c>
      <c r="M311">
        <f t="shared" si="222"/>
        <v>5.6631189606246336E-2</v>
      </c>
      <c r="N311">
        <f t="shared" si="223"/>
        <v>5.6631189606246336E-2</v>
      </c>
      <c r="O311">
        <f t="shared" si="258"/>
        <v>5.6631189606246336E-2</v>
      </c>
      <c r="P311">
        <f t="shared" si="259"/>
        <v>5.6631189606246336E-2</v>
      </c>
      <c r="Q311">
        <f t="shared" si="259"/>
        <v>5.6631189606246336E-2</v>
      </c>
      <c r="R311">
        <f t="shared" si="259"/>
        <v>5.6631189606246336E-2</v>
      </c>
      <c r="T311">
        <f t="shared" si="224"/>
        <v>5.6631189606246336E-2</v>
      </c>
      <c r="U311">
        <f t="shared" si="225"/>
        <v>0.11326237921249267</v>
      </c>
      <c r="V311">
        <f t="shared" si="213"/>
        <v>0.16989356881873902</v>
      </c>
      <c r="W311">
        <f t="shared" si="226"/>
        <v>0.22652475842498535</v>
      </c>
      <c r="X311">
        <f t="shared" si="227"/>
        <v>0.28315594803123167</v>
      </c>
      <c r="Y311">
        <f t="shared" si="228"/>
        <v>0.33978713763747803</v>
      </c>
      <c r="Z311">
        <f t="shared" si="229"/>
        <v>0.39641832724372439</v>
      </c>
      <c r="AA311">
        <f t="shared" si="230"/>
        <v>0.45304951684997075</v>
      </c>
      <c r="AB311">
        <f t="shared" si="231"/>
        <v>0.5096807064562171</v>
      </c>
      <c r="AD311">
        <f t="shared" si="214"/>
        <v>1.6510550905611177E-4</v>
      </c>
      <c r="AE311">
        <f t="shared" si="215"/>
        <v>3.3021101811222354E-4</v>
      </c>
      <c r="AF311">
        <f t="shared" si="232"/>
        <v>4.9531652716833534E-4</v>
      </c>
      <c r="AG311">
        <f t="shared" si="233"/>
        <v>6.6042203622444708E-4</v>
      </c>
      <c r="AH311">
        <f t="shared" si="234"/>
        <v>8.2552754528055882E-4</v>
      </c>
      <c r="AI311">
        <f t="shared" si="235"/>
        <v>9.9063305433667067E-4</v>
      </c>
      <c r="AJ311">
        <f t="shared" si="235"/>
        <v>1.1557385633927824E-3</v>
      </c>
      <c r="AK311">
        <f t="shared" si="235"/>
        <v>1.3208440724488944E-3</v>
      </c>
      <c r="AL311">
        <f t="shared" si="216"/>
        <v>1.4859495815050061E-3</v>
      </c>
      <c r="AN311">
        <f t="shared" si="236"/>
        <v>1.1374738806486167</v>
      </c>
      <c r="AO311">
        <f t="shared" si="237"/>
        <v>2.2749477612972333</v>
      </c>
      <c r="AP311">
        <f t="shared" si="260"/>
        <v>3.4124216419458504</v>
      </c>
      <c r="AQ311">
        <f t="shared" si="238"/>
        <v>4.5498955225944666</v>
      </c>
      <c r="AR311">
        <f t="shared" si="217"/>
        <v>5.6873694032430837</v>
      </c>
      <c r="AS311">
        <f t="shared" si="218"/>
        <v>6.8248432838917008</v>
      </c>
      <c r="AT311">
        <f t="shared" si="218"/>
        <v>7.962317164540317</v>
      </c>
      <c r="AU311">
        <f t="shared" si="218"/>
        <v>9.099791045188935</v>
      </c>
      <c r="AV311">
        <f t="shared" si="239"/>
        <v>10.237264925837552</v>
      </c>
      <c r="AX311" t="str">
        <f t="shared" si="240"/>
        <v>0,41988848578223+0,907575704559959i</v>
      </c>
      <c r="AY311" t="str">
        <f t="shared" si="241"/>
        <v>-0,647387319015012+0,762161176640844i</v>
      </c>
      <c r="AZ311" t="str">
        <f t="shared" si="261"/>
        <v>-0,963549447973892-0,267530299796506i</v>
      </c>
      <c r="BA311" t="str">
        <f t="shared" si="262"/>
        <v>-0,161779318357111-0,986826961605685i</v>
      </c>
      <c r="BB311" t="str">
        <f t="shared" si="263"/>
        <v>0,827690901942195-0,561184257478875i</v>
      </c>
      <c r="BC311" t="str">
        <f t="shared" si="242"/>
        <v>0,856855077381584+0,515557345370426i</v>
      </c>
      <c r="BD311" t="str">
        <f t="shared" si="243"/>
        <v>-0,108123739989057+0,994137443641863i</v>
      </c>
      <c r="BE311" t="str">
        <f t="shared" si="244"/>
        <v>-0,947654904303818+0,319296386369972i</v>
      </c>
      <c r="BF311" t="str">
        <f t="shared" si="245"/>
        <v>-0,68769502563541-0,725999691264613i</v>
      </c>
      <c r="BH311" t="str">
        <f t="shared" si="246"/>
        <v>0,47486330237841-0,145804637680263i</v>
      </c>
      <c r="BJ311">
        <f t="shared" si="247"/>
        <v>0.49674354380787078</v>
      </c>
      <c r="BL311">
        <f t="shared" si="248"/>
        <v>8.2790590634645125E-2</v>
      </c>
      <c r="BN311">
        <f t="shared" si="249"/>
        <v>-16.840790104326963</v>
      </c>
      <c r="BQ311" t="str">
        <f t="shared" si="250"/>
        <v>-0,411755290168291+0,957186846437385i</v>
      </c>
      <c r="BS311">
        <f t="shared" si="251"/>
        <v>1.0419928396943616</v>
      </c>
      <c r="BU311">
        <f t="shared" si="252"/>
        <v>0.10419928396943616</v>
      </c>
      <c r="BW311">
        <f t="shared" si="253"/>
        <v>-15.841952567137003</v>
      </c>
      <c r="BZ311" t="str">
        <f t="shared" si="254"/>
        <v>-0,191048281206674+1,4022065814043i</v>
      </c>
      <c r="CB311">
        <f t="shared" si="255"/>
        <v>1.4151617372885541</v>
      </c>
      <c r="CD311">
        <f t="shared" si="256"/>
        <v>0.35379043432213853</v>
      </c>
      <c r="CF311">
        <f t="shared" si="257"/>
        <v>-10.533139049172656</v>
      </c>
    </row>
    <row r="312" spans="7:84" x14ac:dyDescent="0.3">
      <c r="G312">
        <v>307</v>
      </c>
      <c r="H312">
        <f t="shared" si="219"/>
        <v>5.3581608036225914</v>
      </c>
      <c r="J312">
        <f t="shared" si="264"/>
        <v>5.5904485703310518E-2</v>
      </c>
      <c r="K312">
        <f t="shared" si="220"/>
        <v>5.5904485703310518E-2</v>
      </c>
      <c r="L312">
        <f t="shared" si="221"/>
        <v>5.5904485703310518E-2</v>
      </c>
      <c r="M312">
        <f t="shared" si="222"/>
        <v>5.5904485703310518E-2</v>
      </c>
      <c r="N312">
        <f t="shared" si="223"/>
        <v>5.5904485703310518E-2</v>
      </c>
      <c r="O312">
        <f t="shared" si="258"/>
        <v>5.5904485703310518E-2</v>
      </c>
      <c r="P312">
        <f t="shared" si="259"/>
        <v>5.5904485703310518E-2</v>
      </c>
      <c r="Q312">
        <f t="shared" si="259"/>
        <v>5.5904485703310518E-2</v>
      </c>
      <c r="R312">
        <f t="shared" si="259"/>
        <v>5.5904485703310518E-2</v>
      </c>
      <c r="T312">
        <f t="shared" si="224"/>
        <v>5.5904485703310518E-2</v>
      </c>
      <c r="U312">
        <f t="shared" si="225"/>
        <v>0.11180897140662104</v>
      </c>
      <c r="V312">
        <f t="shared" si="213"/>
        <v>0.16771345710993155</v>
      </c>
      <c r="W312">
        <f t="shared" si="226"/>
        <v>0.22361794281324207</v>
      </c>
      <c r="X312">
        <f t="shared" si="227"/>
        <v>0.27952242851655257</v>
      </c>
      <c r="Y312">
        <f t="shared" si="228"/>
        <v>0.33542691421986309</v>
      </c>
      <c r="Z312">
        <f t="shared" si="229"/>
        <v>0.39133139992317362</v>
      </c>
      <c r="AA312">
        <f t="shared" si="230"/>
        <v>0.44723588562648414</v>
      </c>
      <c r="AB312">
        <f t="shared" si="231"/>
        <v>0.50314037132979461</v>
      </c>
      <c r="AD312">
        <f t="shared" si="214"/>
        <v>1.6298683878516185E-4</v>
      </c>
      <c r="AE312">
        <f t="shared" si="215"/>
        <v>3.2597367757032371E-4</v>
      </c>
      <c r="AF312">
        <f t="shared" si="232"/>
        <v>4.8896051635548558E-4</v>
      </c>
      <c r="AG312">
        <f t="shared" si="233"/>
        <v>6.5194735514064741E-4</v>
      </c>
      <c r="AH312">
        <f t="shared" si="234"/>
        <v>8.1493419392580924E-4</v>
      </c>
      <c r="AI312">
        <f t="shared" si="235"/>
        <v>9.7792103271097117E-4</v>
      </c>
      <c r="AJ312">
        <f t="shared" si="235"/>
        <v>1.1409078714961329E-3</v>
      </c>
      <c r="AK312">
        <f t="shared" si="235"/>
        <v>1.3038947102812948E-3</v>
      </c>
      <c r="AL312">
        <f t="shared" si="216"/>
        <v>1.4668815490664565E-3</v>
      </c>
      <c r="AN312">
        <f t="shared" si="236"/>
        <v>1.1228775651853136</v>
      </c>
      <c r="AO312">
        <f t="shared" si="237"/>
        <v>2.2457551303706271</v>
      </c>
      <c r="AP312">
        <f t="shared" si="260"/>
        <v>3.3686326955559411</v>
      </c>
      <c r="AQ312">
        <f t="shared" si="238"/>
        <v>4.4915102607412543</v>
      </c>
      <c r="AR312">
        <f t="shared" si="217"/>
        <v>5.6143878259265678</v>
      </c>
      <c r="AS312">
        <f t="shared" si="218"/>
        <v>6.7372653911118823</v>
      </c>
      <c r="AT312">
        <f t="shared" si="218"/>
        <v>7.8601429562971949</v>
      </c>
      <c r="AU312">
        <f t="shared" si="218"/>
        <v>8.9830205214825085</v>
      </c>
      <c r="AV312">
        <f t="shared" si="239"/>
        <v>10.105898086667821</v>
      </c>
      <c r="AX312" t="str">
        <f t="shared" si="240"/>
        <v>0,433090548348351+0,901350418500665i</v>
      </c>
      <c r="AY312" t="str">
        <f t="shared" si="241"/>
        <v>-0,624865153862649+0,780732694004938i</v>
      </c>
      <c r="AZ312" t="str">
        <f t="shared" si="261"/>
        <v>-0,974336932608654-0,225094517380498i</v>
      </c>
      <c r="BA312" t="str">
        <f t="shared" si="262"/>
        <v>-0,219087078976416-0,975705309929992i</v>
      </c>
      <c r="BB312" t="str">
        <f t="shared" si="263"/>
        <v>0,784567846268785-0,620042978027459i</v>
      </c>
      <c r="BC312" t="str">
        <f t="shared" si="242"/>
        <v>0,898664916490481+0,43863580322308i</v>
      </c>
      <c r="BD312" t="str">
        <f t="shared" si="243"/>
        <v>-0,00616128334020963+0,999981019113664i</v>
      </c>
      <c r="BE312" t="str">
        <f t="shared" si="244"/>
        <v>-0,904001703651164+0,42752885258868i</v>
      </c>
      <c r="BF312" t="str">
        <f t="shared" si="245"/>
        <v>-0,776867903744043-0,629663608708917i</v>
      </c>
      <c r="BH312" t="str">
        <f t="shared" si="246"/>
        <v>0,399369229169417-0,138759692832346i</v>
      </c>
      <c r="BJ312">
        <f t="shared" si="247"/>
        <v>0.42278840282380181</v>
      </c>
      <c r="BL312">
        <f t="shared" si="248"/>
        <v>7.0464733803966964E-2</v>
      </c>
      <c r="BN312">
        <f t="shared" si="249"/>
        <v>-17.540881757032402</v>
      </c>
      <c r="BQ312" t="str">
        <f t="shared" si="250"/>
        <v>-0,388996745075519+1,09772237338416i</v>
      </c>
      <c r="BS312">
        <f t="shared" si="251"/>
        <v>1.1646084649819017</v>
      </c>
      <c r="BU312">
        <f t="shared" si="252"/>
        <v>0.11646084649819018</v>
      </c>
      <c r="BW312">
        <f t="shared" si="253"/>
        <v>-15.35880048865617</v>
      </c>
      <c r="BZ312" t="str">
        <f t="shared" si="254"/>
        <v>-0,166111538122952+1,45698859512511i</v>
      </c>
      <c r="CB312">
        <f t="shared" si="255"/>
        <v>1.4664272260914328</v>
      </c>
      <c r="CD312">
        <f t="shared" si="256"/>
        <v>0.36660680652285821</v>
      </c>
      <c r="CF312">
        <f t="shared" si="257"/>
        <v>-10.378594673960448</v>
      </c>
    </row>
    <row r="313" spans="7:84" x14ac:dyDescent="0.3">
      <c r="G313">
        <v>308</v>
      </c>
      <c r="H313">
        <f t="shared" si="219"/>
        <v>5.3756140961425354</v>
      </c>
      <c r="J313">
        <f t="shared" si="264"/>
        <v>5.5160752752470531E-2</v>
      </c>
      <c r="K313">
        <f t="shared" si="220"/>
        <v>5.5160752752470531E-2</v>
      </c>
      <c r="L313">
        <f t="shared" si="221"/>
        <v>5.5160752752470531E-2</v>
      </c>
      <c r="M313">
        <f t="shared" si="222"/>
        <v>5.5160752752470531E-2</v>
      </c>
      <c r="N313">
        <f t="shared" si="223"/>
        <v>5.5160752752470531E-2</v>
      </c>
      <c r="O313">
        <f t="shared" si="258"/>
        <v>5.5160752752470531E-2</v>
      </c>
      <c r="P313">
        <f t="shared" si="259"/>
        <v>5.5160752752470531E-2</v>
      </c>
      <c r="Q313">
        <f t="shared" si="259"/>
        <v>5.5160752752470531E-2</v>
      </c>
      <c r="R313">
        <f t="shared" si="259"/>
        <v>5.5160752752470531E-2</v>
      </c>
      <c r="T313">
        <f t="shared" si="224"/>
        <v>5.5160752752470531E-2</v>
      </c>
      <c r="U313">
        <f t="shared" si="225"/>
        <v>0.11032150550494106</v>
      </c>
      <c r="V313">
        <f t="shared" si="213"/>
        <v>0.16548225825741159</v>
      </c>
      <c r="W313">
        <f t="shared" si="226"/>
        <v>0.22064301100988212</v>
      </c>
      <c r="X313">
        <f t="shared" si="227"/>
        <v>0.27580376376235266</v>
      </c>
      <c r="Y313">
        <f t="shared" si="228"/>
        <v>0.33096451651482317</v>
      </c>
      <c r="Z313">
        <f t="shared" si="229"/>
        <v>0.38612526926729368</v>
      </c>
      <c r="AA313">
        <f t="shared" si="230"/>
        <v>0.44128602201976419</v>
      </c>
      <c r="AB313">
        <f t="shared" si="231"/>
        <v>0.4964467747722347</v>
      </c>
      <c r="AD313">
        <f t="shared" si="214"/>
        <v>1.6081852114422894E-4</v>
      </c>
      <c r="AE313">
        <f t="shared" si="215"/>
        <v>3.2163704228845789E-4</v>
      </c>
      <c r="AF313">
        <f t="shared" si="232"/>
        <v>4.8245556343268686E-4</v>
      </c>
      <c r="AG313">
        <f t="shared" si="233"/>
        <v>6.4327408457691578E-4</v>
      </c>
      <c r="AH313">
        <f t="shared" si="234"/>
        <v>8.0409260572114475E-4</v>
      </c>
      <c r="AI313">
        <f t="shared" si="235"/>
        <v>9.6491112686537372E-4</v>
      </c>
      <c r="AJ313">
        <f t="shared" si="235"/>
        <v>1.1257296480096026E-3</v>
      </c>
      <c r="AK313">
        <f t="shared" si="235"/>
        <v>1.2865481691538316E-3</v>
      </c>
      <c r="AL313">
        <f t="shared" si="216"/>
        <v>1.4473666902980603E-3</v>
      </c>
      <c r="AN313">
        <f t="shared" si="236"/>
        <v>1.1079392103380954</v>
      </c>
      <c r="AO313">
        <f t="shared" si="237"/>
        <v>2.2158784206761908</v>
      </c>
      <c r="AP313">
        <f t="shared" si="260"/>
        <v>3.3238176310142862</v>
      </c>
      <c r="AQ313">
        <f t="shared" si="238"/>
        <v>4.4317568413523816</v>
      </c>
      <c r="AR313">
        <f t="shared" si="217"/>
        <v>5.539696051690477</v>
      </c>
      <c r="AS313">
        <f t="shared" si="218"/>
        <v>6.6476352620285724</v>
      </c>
      <c r="AT313">
        <f t="shared" si="218"/>
        <v>7.7555744723666669</v>
      </c>
      <c r="AU313">
        <f t="shared" si="218"/>
        <v>8.8635136827047631</v>
      </c>
      <c r="AV313">
        <f t="shared" si="239"/>
        <v>9.9714528930428568</v>
      </c>
      <c r="AX313" t="str">
        <f t="shared" si="240"/>
        <v>0,446506417820888+0,894780430521789i</v>
      </c>
      <c r="AY313" t="str">
        <f t="shared" si="241"/>
        <v>-0,601264037689517+0,799050409537032i</v>
      </c>
      <c r="AZ313" t="str">
        <f t="shared" si="261"/>
        <v>-0,983442921087427-0,181218158480401i</v>
      </c>
      <c r="BA313" t="str">
        <f t="shared" si="262"/>
        <v>-0,276963113962598-0,960880551111396i</v>
      </c>
      <c r="BB313" t="str">
        <f t="shared" si="263"/>
        <v>0,736111305319511-0,676860507180619i</v>
      </c>
      <c r="BC313" t="str">
        <f t="shared" si="242"/>
        <v>0,934319958073944+0,356435430260101i</v>
      </c>
      <c r="BD313" t="str">
        <f t="shared" si="243"/>
        <v>0,0982484098368081+0,995161921480388i</v>
      </c>
      <c r="BE313" t="str">
        <f t="shared" si="244"/>
        <v>-0,846582867008282+0,53225693916382i</v>
      </c>
      <c r="BF313" t="str">
        <f t="shared" si="245"/>
        <v>-0,854257776509618-0,519849642947692i</v>
      </c>
      <c r="BH313" t="str">
        <f t="shared" si="246"/>
        <v>0,320947650400857-0,125128376713595i</v>
      </c>
      <c r="BJ313">
        <f t="shared" si="247"/>
        <v>0.34447714721997169</v>
      </c>
      <c r="BL313">
        <f t="shared" si="248"/>
        <v>5.7412857869995282E-2</v>
      </c>
      <c r="BN313">
        <f t="shared" si="249"/>
        <v>-18.430508258176403</v>
      </c>
      <c r="BQ313" t="str">
        <f t="shared" si="250"/>
        <v>-0,347324625206291+1,23887627124302i</v>
      </c>
      <c r="BS313">
        <f t="shared" si="251"/>
        <v>1.2866424564437857</v>
      </c>
      <c r="BU313">
        <f t="shared" si="252"/>
        <v>0.12866424564437856</v>
      </c>
      <c r="BW313">
        <f t="shared" si="253"/>
        <v>-14.926021132399562</v>
      </c>
      <c r="BZ313" t="str">
        <f t="shared" si="254"/>
        <v>-0,138200540956056+1,51261268157842i</v>
      </c>
      <c r="CB313">
        <f t="shared" si="255"/>
        <v>1.5189129382530142</v>
      </c>
      <c r="CD313">
        <f t="shared" si="256"/>
        <v>0.37972823456325355</v>
      </c>
      <c r="CF313">
        <f t="shared" si="257"/>
        <v>-10.225871011696348</v>
      </c>
    </row>
    <row r="314" spans="7:84" x14ac:dyDescent="0.3">
      <c r="G314">
        <v>309</v>
      </c>
      <c r="H314">
        <f t="shared" si="219"/>
        <v>5.3930673886624785</v>
      </c>
      <c r="J314">
        <f t="shared" si="264"/>
        <v>5.4400217301987963E-2</v>
      </c>
      <c r="K314">
        <f t="shared" si="220"/>
        <v>5.4400217301987963E-2</v>
      </c>
      <c r="L314">
        <f t="shared" si="221"/>
        <v>5.4400217301987963E-2</v>
      </c>
      <c r="M314">
        <f t="shared" si="222"/>
        <v>5.4400217301987963E-2</v>
      </c>
      <c r="N314">
        <f t="shared" si="223"/>
        <v>5.4400217301987963E-2</v>
      </c>
      <c r="O314">
        <f t="shared" si="258"/>
        <v>5.4400217301987963E-2</v>
      </c>
      <c r="P314">
        <f t="shared" si="259"/>
        <v>5.4400217301987963E-2</v>
      </c>
      <c r="Q314">
        <f t="shared" si="259"/>
        <v>5.4400217301987963E-2</v>
      </c>
      <c r="R314">
        <f t="shared" si="259"/>
        <v>5.4400217301987963E-2</v>
      </c>
      <c r="T314">
        <f t="shared" si="224"/>
        <v>5.4400217301987963E-2</v>
      </c>
      <c r="U314">
        <f t="shared" si="225"/>
        <v>0.10880043460397593</v>
      </c>
      <c r="V314">
        <f t="shared" si="213"/>
        <v>0.16320065190596389</v>
      </c>
      <c r="W314">
        <f t="shared" si="226"/>
        <v>0.21760086920795185</v>
      </c>
      <c r="X314">
        <f t="shared" si="227"/>
        <v>0.27200108650993982</v>
      </c>
      <c r="Y314">
        <f t="shared" si="228"/>
        <v>0.32640130381192778</v>
      </c>
      <c r="Z314">
        <f t="shared" si="229"/>
        <v>0.38080152111391574</v>
      </c>
      <c r="AA314">
        <f t="shared" si="230"/>
        <v>0.43520173841590371</v>
      </c>
      <c r="AB314">
        <f t="shared" si="231"/>
        <v>0.48960195571789167</v>
      </c>
      <c r="AD314">
        <f t="shared" si="214"/>
        <v>1.5860121662387161E-4</v>
      </c>
      <c r="AE314">
        <f t="shared" si="215"/>
        <v>3.1720243324774323E-4</v>
      </c>
      <c r="AF314">
        <f t="shared" si="232"/>
        <v>4.7580364987161481E-4</v>
      </c>
      <c r="AG314">
        <f t="shared" si="233"/>
        <v>6.3440486649548645E-4</v>
      </c>
      <c r="AH314">
        <f t="shared" si="234"/>
        <v>7.9300608311935804E-4</v>
      </c>
      <c r="AI314">
        <f t="shared" si="235"/>
        <v>9.5160729974322962E-4</v>
      </c>
      <c r="AJ314">
        <f t="shared" si="235"/>
        <v>1.1102085163671013E-3</v>
      </c>
      <c r="AK314">
        <f t="shared" si="235"/>
        <v>1.2688097329909729E-3</v>
      </c>
      <c r="AL314">
        <f t="shared" si="216"/>
        <v>1.4274109496148445E-3</v>
      </c>
      <c r="AN314">
        <f t="shared" si="236"/>
        <v>1.0926633664745606</v>
      </c>
      <c r="AO314">
        <f t="shared" si="237"/>
        <v>2.1853267329491213</v>
      </c>
      <c r="AP314">
        <f t="shared" si="260"/>
        <v>3.2779900994236817</v>
      </c>
      <c r="AQ314">
        <f t="shared" si="238"/>
        <v>4.3706534658982426</v>
      </c>
      <c r="AR314">
        <f t="shared" si="217"/>
        <v>5.4633168323728034</v>
      </c>
      <c r="AS314">
        <f t="shared" si="218"/>
        <v>6.5559801988473634</v>
      </c>
      <c r="AT314">
        <f t="shared" si="218"/>
        <v>7.6486435653219251</v>
      </c>
      <c r="AU314">
        <f t="shared" si="218"/>
        <v>8.7413069317964851</v>
      </c>
      <c r="AV314">
        <f t="shared" si="239"/>
        <v>9.833970298271046</v>
      </c>
      <c r="AX314" t="str">
        <f t="shared" si="240"/>
        <v>0,460122316943844+0,887855536362887i</v>
      </c>
      <c r="AY314" t="str">
        <f t="shared" si="241"/>
        <v>-0,576574906900458+0,817044293005421i</v>
      </c>
      <c r="AZ314" t="str">
        <f t="shared" si="261"/>
        <v>-0,990712281053283-0,135974910076088i</v>
      </c>
      <c r="BA314" t="str">
        <f t="shared" si="262"/>
        <v>-0,335122753465456-0,942174474346302i</v>
      </c>
      <c r="BB314" t="str">
        <f t="shared" si="263"/>
        <v>0,682317365483031-0,731056094127049i</v>
      </c>
      <c r="BC314" t="str">
        <f t="shared" si="242"/>
        <v>0,963021647659599+0,269424026654993i</v>
      </c>
      <c r="BD314" t="str">
        <f t="shared" si="243"/>
        <v>0,203898138093394+0,97899210889672i</v>
      </c>
      <c r="BE314" t="str">
        <f t="shared" si="244"/>
        <v>-0,775385480219462+0,631488208175604i</v>
      </c>
      <c r="BF314" t="str">
        <f t="shared" si="245"/>
        <v>-0,917442465459782-0,39786847395977i</v>
      </c>
      <c r="BH314" t="str">
        <f t="shared" si="246"/>
        <v>0,240029741007678-0,104305649181131i</v>
      </c>
      <c r="BJ314">
        <f t="shared" si="247"/>
        <v>0.26171347886440649</v>
      </c>
      <c r="BL314">
        <f t="shared" si="248"/>
        <v>4.3618913144067746E-2</v>
      </c>
      <c r="BN314">
        <f t="shared" si="249"/>
        <v>-19.623851513006542</v>
      </c>
      <c r="BQ314" t="str">
        <f t="shared" si="250"/>
        <v>-0,285878418918573+1,37773022058642i</v>
      </c>
      <c r="BS314">
        <f t="shared" si="251"/>
        <v>1.4070774787198068</v>
      </c>
      <c r="BU314">
        <f t="shared" si="252"/>
        <v>0.14070774787198068</v>
      </c>
      <c r="BW314">
        <f t="shared" si="253"/>
        <v>-14.537419794269377</v>
      </c>
      <c r="BZ314" t="str">
        <f t="shared" si="254"/>
        <v>-0,107164871009897+1,56892491929222i</v>
      </c>
      <c r="CB314">
        <f t="shared" si="255"/>
        <v>1.5725805899713587</v>
      </c>
      <c r="CD314">
        <f t="shared" si="256"/>
        <v>0.39314514749283969</v>
      </c>
      <c r="CF314">
        <f t="shared" si="257"/>
        <v>-10.075070716972661</v>
      </c>
    </row>
    <row r="315" spans="7:84" x14ac:dyDescent="0.3">
      <c r="G315">
        <v>310</v>
      </c>
      <c r="H315">
        <f t="shared" si="219"/>
        <v>5.4105206811824216</v>
      </c>
      <c r="J315">
        <f t="shared" si="264"/>
        <v>5.3623111018328472E-2</v>
      </c>
      <c r="K315">
        <f t="shared" si="220"/>
        <v>5.3623111018328472E-2</v>
      </c>
      <c r="L315">
        <f t="shared" si="221"/>
        <v>5.3623111018328472E-2</v>
      </c>
      <c r="M315">
        <f t="shared" si="222"/>
        <v>5.3623111018328472E-2</v>
      </c>
      <c r="N315">
        <f t="shared" si="223"/>
        <v>5.3623111018328472E-2</v>
      </c>
      <c r="O315">
        <f t="shared" si="258"/>
        <v>5.3623111018328472E-2</v>
      </c>
      <c r="P315">
        <f t="shared" si="259"/>
        <v>5.3623111018328472E-2</v>
      </c>
      <c r="Q315">
        <f t="shared" si="259"/>
        <v>5.3623111018328472E-2</v>
      </c>
      <c r="R315">
        <f t="shared" si="259"/>
        <v>5.3623111018328472E-2</v>
      </c>
      <c r="T315">
        <f t="shared" si="224"/>
        <v>5.3623111018328472E-2</v>
      </c>
      <c r="U315">
        <f t="shared" si="225"/>
        <v>0.10724622203665694</v>
      </c>
      <c r="V315">
        <f t="shared" si="213"/>
        <v>0.16086933305498541</v>
      </c>
      <c r="W315">
        <f t="shared" si="226"/>
        <v>0.21449244407331389</v>
      </c>
      <c r="X315">
        <f t="shared" si="227"/>
        <v>0.26811555509164237</v>
      </c>
      <c r="Y315">
        <f t="shared" si="228"/>
        <v>0.32173866610997082</v>
      </c>
      <c r="Z315">
        <f t="shared" si="229"/>
        <v>0.37536177712829927</v>
      </c>
      <c r="AA315">
        <f t="shared" si="230"/>
        <v>0.42898488814662772</v>
      </c>
      <c r="AB315">
        <f t="shared" si="231"/>
        <v>0.48260799916495617</v>
      </c>
      <c r="AD315">
        <f t="shared" si="214"/>
        <v>1.5633560063652615E-4</v>
      </c>
      <c r="AE315">
        <f t="shared" si="215"/>
        <v>3.126712012730523E-4</v>
      </c>
      <c r="AF315">
        <f t="shared" si="232"/>
        <v>4.6900680190957846E-4</v>
      </c>
      <c r="AG315">
        <f t="shared" si="233"/>
        <v>6.2534240254610461E-4</v>
      </c>
      <c r="AH315">
        <f t="shared" si="234"/>
        <v>7.8167800318263076E-4</v>
      </c>
      <c r="AI315">
        <f t="shared" si="235"/>
        <v>9.3801360381915691E-4</v>
      </c>
      <c r="AJ315">
        <f t="shared" si="235"/>
        <v>1.094349204455683E-3</v>
      </c>
      <c r="AK315">
        <f t="shared" si="235"/>
        <v>1.250684805092209E-3</v>
      </c>
      <c r="AL315">
        <f t="shared" si="216"/>
        <v>1.4070204057287353E-3</v>
      </c>
      <c r="AN315">
        <f t="shared" si="236"/>
        <v>1.0770546867647299</v>
      </c>
      <c r="AO315">
        <f t="shared" si="237"/>
        <v>2.1541093735294599</v>
      </c>
      <c r="AP315">
        <f t="shared" si="260"/>
        <v>3.2311640602941902</v>
      </c>
      <c r="AQ315">
        <f t="shared" si="238"/>
        <v>4.3082187470589197</v>
      </c>
      <c r="AR315">
        <f t="shared" si="217"/>
        <v>5.3852734338236505</v>
      </c>
      <c r="AS315">
        <f t="shared" si="218"/>
        <v>6.4623281205883805</v>
      </c>
      <c r="AT315">
        <f t="shared" si="218"/>
        <v>7.5393828073531095</v>
      </c>
      <c r="AU315">
        <f t="shared" si="218"/>
        <v>8.6164374941178394</v>
      </c>
      <c r="AV315">
        <f t="shared" si="239"/>
        <v>9.6934921808825703</v>
      </c>
      <c r="AX315" t="str">
        <f t="shared" si="240"/>
        <v>0,47392395806493+0,880565773790959i</v>
      </c>
      <c r="AY315" t="str">
        <f t="shared" si="241"/>
        <v>-0,55079216394414+0,834642433703039i</v>
      </c>
      <c r="AZ315" t="str">
        <f t="shared" si="261"/>
        <v>-0,99599116288004-0,0894516822919784i</v>
      </c>
      <c r="BA315" t="str">
        <f t="shared" si="262"/>
        <v>-0,393255984275463-0,9194290243578i</v>
      </c>
      <c r="BB315" t="str">
        <f t="shared" si="263"/>
        <v>0,623244297678946-0,782027202474874i</v>
      </c>
      <c r="BC315" t="str">
        <f t="shared" si="242"/>
        <v>0,98399679307027+0,178186170135127i</v>
      </c>
      <c r="BD315" t="str">
        <f t="shared" si="243"/>
        <v>0,309435012111176+0,950920592520614i</v>
      </c>
      <c r="BE315" t="str">
        <f t="shared" si="244"/>
        <v>-0,690699461663074+0,723141931890511i</v>
      </c>
      <c r="BF315" t="str">
        <f t="shared" si="245"/>
        <v>-0,964113057520537-0,265492019312073i</v>
      </c>
      <c r="BH315" t="str">
        <f t="shared" si="246"/>
        <v>0,157128944644233-0,0756997016306544i</v>
      </c>
      <c r="BJ315">
        <f t="shared" si="247"/>
        <v>0.17441315911358449</v>
      </c>
      <c r="BL315">
        <f t="shared" si="248"/>
        <v>2.9068859852264081E-2</v>
      </c>
      <c r="BN315">
        <f t="shared" si="249"/>
        <v>-21.386319932548442</v>
      </c>
      <c r="BQ315" t="str">
        <f t="shared" si="250"/>
        <v>-0,204251769357932+1,51105697360352i</v>
      </c>
      <c r="BS315">
        <f t="shared" si="251"/>
        <v>1.5247989909367314</v>
      </c>
      <c r="BU315">
        <f t="shared" si="252"/>
        <v>0.15247989909367315</v>
      </c>
      <c r="BW315">
        <f t="shared" si="253"/>
        <v>-14.188473954358326</v>
      </c>
      <c r="BZ315" t="str">
        <f t="shared" si="254"/>
        <v>-0,07285936875925+1,62575652520202i</v>
      </c>
      <c r="CB315">
        <f t="shared" si="255"/>
        <v>1.6273883269991041</v>
      </c>
      <c r="CD315">
        <f t="shared" si="256"/>
        <v>0.40684708174977602</v>
      </c>
      <c r="CF315">
        <f t="shared" si="257"/>
        <v>-9.9262878611127263</v>
      </c>
    </row>
    <row r="316" spans="7:84" x14ac:dyDescent="0.3">
      <c r="G316">
        <v>311</v>
      </c>
      <c r="H316">
        <f t="shared" si="219"/>
        <v>5.4279739737023647</v>
      </c>
      <c r="J316">
        <f t="shared" si="264"/>
        <v>5.2829670615594064E-2</v>
      </c>
      <c r="K316">
        <f t="shared" si="220"/>
        <v>5.2829670615594064E-2</v>
      </c>
      <c r="L316">
        <f t="shared" si="221"/>
        <v>5.2829670615594064E-2</v>
      </c>
      <c r="M316">
        <f t="shared" si="222"/>
        <v>5.2829670615594064E-2</v>
      </c>
      <c r="N316">
        <f t="shared" si="223"/>
        <v>5.2829670615594064E-2</v>
      </c>
      <c r="O316">
        <f t="shared" si="258"/>
        <v>5.2829670615594064E-2</v>
      </c>
      <c r="P316">
        <f t="shared" si="259"/>
        <v>5.2829670615594064E-2</v>
      </c>
      <c r="Q316">
        <f t="shared" si="259"/>
        <v>5.2829670615594064E-2</v>
      </c>
      <c r="R316">
        <f t="shared" si="259"/>
        <v>5.2829670615594064E-2</v>
      </c>
      <c r="T316">
        <f t="shared" si="224"/>
        <v>5.2829670615594064E-2</v>
      </c>
      <c r="U316">
        <f t="shared" si="225"/>
        <v>0.10565934123118813</v>
      </c>
      <c r="V316">
        <f t="shared" si="213"/>
        <v>0.15848901184678219</v>
      </c>
      <c r="W316">
        <f t="shared" si="226"/>
        <v>0.21131868246237626</v>
      </c>
      <c r="X316">
        <f t="shared" si="227"/>
        <v>0.2641483530779703</v>
      </c>
      <c r="Y316">
        <f t="shared" si="228"/>
        <v>0.31697802369356437</v>
      </c>
      <c r="Z316">
        <f t="shared" si="229"/>
        <v>0.36980769430915844</v>
      </c>
      <c r="AA316">
        <f t="shared" si="230"/>
        <v>0.42263736492475251</v>
      </c>
      <c r="AB316">
        <f t="shared" si="231"/>
        <v>0.47546703554034658</v>
      </c>
      <c r="AD316">
        <f t="shared" si="214"/>
        <v>1.5402236331076987E-4</v>
      </c>
      <c r="AE316">
        <f t="shared" si="215"/>
        <v>3.0804472662153973E-4</v>
      </c>
      <c r="AF316">
        <f t="shared" si="232"/>
        <v>4.6206708993230957E-4</v>
      </c>
      <c r="AG316">
        <f t="shared" si="233"/>
        <v>6.1608945324307946E-4</v>
      </c>
      <c r="AH316">
        <f t="shared" si="234"/>
        <v>7.7011181655384925E-4</v>
      </c>
      <c r="AI316">
        <f t="shared" si="235"/>
        <v>9.2413417986461914E-4</v>
      </c>
      <c r="AJ316">
        <f t="shared" si="235"/>
        <v>1.078156543175389E-3</v>
      </c>
      <c r="AK316">
        <f t="shared" si="235"/>
        <v>1.2321789064861589E-3</v>
      </c>
      <c r="AL316">
        <f t="shared" si="216"/>
        <v>1.3862012697969288E-3</v>
      </c>
      <c r="AN316">
        <f t="shared" si="236"/>
        <v>1.0611179257636481</v>
      </c>
      <c r="AO316">
        <f t="shared" si="237"/>
        <v>2.1222358515272961</v>
      </c>
      <c r="AP316">
        <f t="shared" si="260"/>
        <v>3.1833537772909439</v>
      </c>
      <c r="AQ316">
        <f t="shared" si="238"/>
        <v>4.2444717030545922</v>
      </c>
      <c r="AR316">
        <f t="shared" si="217"/>
        <v>5.3055896288182396</v>
      </c>
      <c r="AS316">
        <f t="shared" si="218"/>
        <v>6.3667075545818879</v>
      </c>
      <c r="AT316">
        <f t="shared" si="218"/>
        <v>7.4278254803455361</v>
      </c>
      <c r="AU316">
        <f t="shared" si="218"/>
        <v>8.4889434061091844</v>
      </c>
      <c r="AV316">
        <f t="shared" si="239"/>
        <v>9.5500613318728327</v>
      </c>
      <c r="AX316" t="str">
        <f t="shared" si="240"/>
        <v>0,487896547909019+0,872901459810019i</v>
      </c>
      <c r="AY316" t="str">
        <f t="shared" si="241"/>
        <v>-0,523913917076925+0,851771217812103i</v>
      </c>
      <c r="AZ316" t="str">
        <f t="shared" si="261"/>
        <v>-0,999128130995666-0,0417489862524471i</v>
      </c>
      <c r="BA316" t="str">
        <f t="shared" si="262"/>
        <v>-0,451028414986226-0,892509590354643i</v>
      </c>
      <c r="BB316" t="str">
        <f t="shared" si="263"/>
        <v>0,559017717634354-0,829155709966999i</v>
      </c>
      <c r="BC316" t="str">
        <f t="shared" si="242"/>
        <v>0,996514044293786+0,0834251732107425i</v>
      </c>
      <c r="BD316" t="str">
        <f t="shared" si="243"/>
        <v>0,413373806673232+0,910561418003465i</v>
      </c>
      <c r="BE316" t="str">
        <f t="shared" si="244"/>
        <v>-0,593146737750026+0,805094371795321i</v>
      </c>
      <c r="BF316" t="str">
        <f t="shared" si="245"/>
        <v>-0,992162298176699-0,124955888523632i</v>
      </c>
      <c r="BH316" t="str">
        <f t="shared" si="246"/>
        <v>0,072843802484556-0,0387416089519672i</v>
      </c>
      <c r="BJ316">
        <f t="shared" si="247"/>
        <v>8.2505344218396878E-2</v>
      </c>
      <c r="BL316">
        <f t="shared" si="248"/>
        <v>1.3750890703066147E-2</v>
      </c>
      <c r="BN316">
        <f t="shared" si="249"/>
        <v>-24.63729161169088</v>
      </c>
      <c r="BQ316" t="str">
        <f t="shared" si="250"/>
        <v>-0,102577382475151+1,63538346553393i</v>
      </c>
      <c r="BS316">
        <f t="shared" si="251"/>
        <v>1.6385973265989482</v>
      </c>
      <c r="BU316">
        <f t="shared" si="252"/>
        <v>0.16385973265989481</v>
      </c>
      <c r="BW316">
        <f t="shared" si="253"/>
        <v>-13.875877493632769</v>
      </c>
      <c r="BZ316" t="str">
        <f t="shared" si="254"/>
        <v>-0,0351455001635721+1,68292369136967i</v>
      </c>
      <c r="CB316">
        <f t="shared" si="255"/>
        <v>1.6832906335969029</v>
      </c>
      <c r="CD316">
        <f t="shared" si="256"/>
        <v>0.42082265839922572</v>
      </c>
      <c r="CF316">
        <f t="shared" si="257"/>
        <v>-9.779608757886761</v>
      </c>
    </row>
    <row r="317" spans="7:84" x14ac:dyDescent="0.3">
      <c r="G317">
        <v>312</v>
      </c>
      <c r="H317">
        <f t="shared" si="219"/>
        <v>5.4454272662223078</v>
      </c>
      <c r="J317">
        <f t="shared" si="264"/>
        <v>5.2020137783417623E-2</v>
      </c>
      <c r="K317">
        <f t="shared" si="220"/>
        <v>5.2020137783417623E-2</v>
      </c>
      <c r="L317">
        <f t="shared" si="221"/>
        <v>5.2020137783417623E-2</v>
      </c>
      <c r="M317">
        <f t="shared" si="222"/>
        <v>5.2020137783417623E-2</v>
      </c>
      <c r="N317">
        <f t="shared" si="223"/>
        <v>5.2020137783417623E-2</v>
      </c>
      <c r="O317">
        <f t="shared" si="258"/>
        <v>5.2020137783417623E-2</v>
      </c>
      <c r="P317">
        <f t="shared" si="259"/>
        <v>5.2020137783417623E-2</v>
      </c>
      <c r="Q317">
        <f t="shared" si="259"/>
        <v>5.2020137783417623E-2</v>
      </c>
      <c r="R317">
        <f t="shared" si="259"/>
        <v>5.2020137783417623E-2</v>
      </c>
      <c r="T317">
        <f t="shared" si="224"/>
        <v>5.2020137783417623E-2</v>
      </c>
      <c r="U317">
        <f t="shared" si="225"/>
        <v>0.10404027556683525</v>
      </c>
      <c r="V317">
        <f t="shared" si="213"/>
        <v>0.15606041335025286</v>
      </c>
      <c r="W317">
        <f t="shared" si="226"/>
        <v>0.20808055113367049</v>
      </c>
      <c r="X317">
        <f t="shared" si="227"/>
        <v>0.2601006889170881</v>
      </c>
      <c r="Y317">
        <f t="shared" si="228"/>
        <v>0.31212082670050573</v>
      </c>
      <c r="Z317">
        <f t="shared" si="229"/>
        <v>0.36414096448392336</v>
      </c>
      <c r="AA317">
        <f t="shared" si="230"/>
        <v>0.41616110226734099</v>
      </c>
      <c r="AB317">
        <f t="shared" si="231"/>
        <v>0.46818124005075862</v>
      </c>
      <c r="AD317">
        <f t="shared" si="214"/>
        <v>1.5166220928110094E-4</v>
      </c>
      <c r="AE317">
        <f t="shared" si="215"/>
        <v>3.0332441856220188E-4</v>
      </c>
      <c r="AF317">
        <f t="shared" si="232"/>
        <v>4.5498662784330279E-4</v>
      </c>
      <c r="AG317">
        <f t="shared" si="233"/>
        <v>6.0664883712440376E-4</v>
      </c>
      <c r="AH317">
        <f t="shared" si="234"/>
        <v>7.5831104640550467E-4</v>
      </c>
      <c r="AI317">
        <f t="shared" si="235"/>
        <v>9.0997325568660558E-4</v>
      </c>
      <c r="AJ317">
        <f t="shared" si="235"/>
        <v>1.0616354649677065E-3</v>
      </c>
      <c r="AK317">
        <f t="shared" si="235"/>
        <v>1.2132976742488075E-3</v>
      </c>
      <c r="AL317">
        <f t="shared" si="216"/>
        <v>1.3649598835299085E-3</v>
      </c>
      <c r="AN317">
        <f t="shared" si="236"/>
        <v>1.044857937963098</v>
      </c>
      <c r="AO317">
        <f t="shared" si="237"/>
        <v>2.089715875926196</v>
      </c>
      <c r="AP317">
        <f t="shared" si="260"/>
        <v>3.1345738138892938</v>
      </c>
      <c r="AQ317">
        <f t="shared" si="238"/>
        <v>4.179431751852392</v>
      </c>
      <c r="AR317">
        <f t="shared" si="217"/>
        <v>5.2242896898154898</v>
      </c>
      <c r="AS317">
        <f t="shared" si="218"/>
        <v>6.2691476277785876</v>
      </c>
      <c r="AT317">
        <f t="shared" si="218"/>
        <v>7.3140055657416854</v>
      </c>
      <c r="AU317">
        <f t="shared" si="218"/>
        <v>8.358863503704784</v>
      </c>
      <c r="AV317">
        <f t="shared" si="239"/>
        <v>9.4037214416678818</v>
      </c>
      <c r="AX317" t="str">
        <f t="shared" si="240"/>
        <v>0,502024794199879+0,864853228015349i</v>
      </c>
      <c r="AY317" t="str">
        <f t="shared" si="241"/>
        <v>-0,495942212017139+0,868355527615013i</v>
      </c>
      <c r="AZ317" t="str">
        <f t="shared" si="261"/>
        <v>-0,999975368045752+0,00701878207115869i</v>
      </c>
      <c r="BA317" t="str">
        <f t="shared" si="262"/>
        <v>-0,508082644679094-0,861308322365398i</v>
      </c>
      <c r="BB317" t="str">
        <f t="shared" si="263"/>
        <v>0,489835197782647-0,871815048627422i</v>
      </c>
      <c r="BC317" t="str">
        <f t="shared" si="242"/>
        <v>0,999901473396475-0,0140372183696797i</v>
      </c>
      <c r="BD317" t="str">
        <f t="shared" si="243"/>
        <v>0,514115465021395+0,857720985301068i</v>
      </c>
      <c r="BE317" t="str">
        <f t="shared" si="244"/>
        <v>-0,483704052351794+0,875231620623051i</v>
      </c>
      <c r="BF317" t="str">
        <f t="shared" si="245"/>
        <v>-0,999778319692508+0,0210549631399589i</v>
      </c>
      <c r="BH317" t="str">
        <f t="shared" si="246"/>
        <v>-0,0121402327594591+0,00710416670870084i</v>
      </c>
      <c r="BJ317">
        <f t="shared" si="247"/>
        <v>1.4066073939762197E-2</v>
      </c>
      <c r="BL317">
        <f t="shared" si="248"/>
        <v>2.344345656627033E-3</v>
      </c>
      <c r="BN317">
        <f t="shared" si="249"/>
        <v>-32.32038345714674</v>
      </c>
      <c r="BQ317" t="str">
        <f t="shared" si="250"/>
        <v>0,0183943336141089+1,7470745174031i</v>
      </c>
      <c r="BS317">
        <f t="shared" si="251"/>
        <v>1.7471713484568081</v>
      </c>
      <c r="BU317">
        <f t="shared" si="252"/>
        <v>0.1747171348456808</v>
      </c>
      <c r="BW317">
        <f t="shared" si="253"/>
        <v>-13.597244921606524</v>
      </c>
      <c r="BZ317" t="str">
        <f t="shared" si="254"/>
        <v>0,00610721413698789+1,74022753770152i</v>
      </c>
      <c r="CB317">
        <f t="shared" si="255"/>
        <v>1.7402382541017796</v>
      </c>
      <c r="CD317">
        <f t="shared" si="256"/>
        <v>0.43505956352544489</v>
      </c>
      <c r="CF317">
        <f t="shared" si="257"/>
        <v>-9.6351127152377245</v>
      </c>
    </row>
    <row r="318" spans="7:84" x14ac:dyDescent="0.3">
      <c r="G318">
        <v>313</v>
      </c>
      <c r="H318">
        <f t="shared" si="219"/>
        <v>5.4628805587422518</v>
      </c>
      <c r="J318">
        <f t="shared" si="264"/>
        <v>5.1194759113341932E-2</v>
      </c>
      <c r="K318">
        <f t="shared" si="220"/>
        <v>5.1194759113341932E-2</v>
      </c>
      <c r="L318">
        <f t="shared" si="221"/>
        <v>5.1194759113341932E-2</v>
      </c>
      <c r="M318">
        <f t="shared" si="222"/>
        <v>5.1194759113341932E-2</v>
      </c>
      <c r="N318">
        <f t="shared" si="223"/>
        <v>5.1194759113341932E-2</v>
      </c>
      <c r="O318">
        <f t="shared" si="258"/>
        <v>5.1194759113341932E-2</v>
      </c>
      <c r="P318">
        <f t="shared" si="259"/>
        <v>5.1194759113341932E-2</v>
      </c>
      <c r="Q318">
        <f t="shared" si="259"/>
        <v>5.1194759113341932E-2</v>
      </c>
      <c r="R318">
        <f t="shared" si="259"/>
        <v>5.1194759113341932E-2</v>
      </c>
      <c r="T318">
        <f t="shared" si="224"/>
        <v>5.1194759113341932E-2</v>
      </c>
      <c r="U318">
        <f t="shared" si="225"/>
        <v>0.10238951822668386</v>
      </c>
      <c r="V318">
        <f t="shared" si="213"/>
        <v>0.1535842773400258</v>
      </c>
      <c r="W318">
        <f t="shared" si="226"/>
        <v>0.20477903645336773</v>
      </c>
      <c r="X318">
        <f t="shared" si="227"/>
        <v>0.25597379556670968</v>
      </c>
      <c r="Y318">
        <f t="shared" si="228"/>
        <v>0.30716855468005161</v>
      </c>
      <c r="Z318">
        <f t="shared" si="229"/>
        <v>0.35836331379339353</v>
      </c>
      <c r="AA318">
        <f t="shared" si="230"/>
        <v>0.40955807290673546</v>
      </c>
      <c r="AB318">
        <f t="shared" si="231"/>
        <v>0.46075283202007739</v>
      </c>
      <c r="AD318">
        <f t="shared" si="214"/>
        <v>1.4925585747330009E-4</v>
      </c>
      <c r="AE318">
        <f t="shared" si="215"/>
        <v>2.9851171494660019E-4</v>
      </c>
      <c r="AF318">
        <f t="shared" si="232"/>
        <v>4.4776757241990028E-4</v>
      </c>
      <c r="AG318">
        <f t="shared" si="233"/>
        <v>5.9702342989320038E-4</v>
      </c>
      <c r="AH318">
        <f t="shared" si="234"/>
        <v>7.4627928736650058E-4</v>
      </c>
      <c r="AI318">
        <f t="shared" si="235"/>
        <v>8.9553514483980056E-4</v>
      </c>
      <c r="AJ318">
        <f t="shared" si="235"/>
        <v>1.0447910023131007E-3</v>
      </c>
      <c r="AK318">
        <f t="shared" si="235"/>
        <v>1.1940468597864008E-3</v>
      </c>
      <c r="AL318">
        <f t="shared" si="216"/>
        <v>1.3433027172597008E-3</v>
      </c>
      <c r="AN318">
        <f t="shared" si="236"/>
        <v>1.0282796763128776</v>
      </c>
      <c r="AO318">
        <f t="shared" si="237"/>
        <v>2.0565593526257553</v>
      </c>
      <c r="AP318">
        <f t="shared" si="260"/>
        <v>3.0848390289386329</v>
      </c>
      <c r="AQ318">
        <f t="shared" si="238"/>
        <v>4.1131187052515106</v>
      </c>
      <c r="AR318">
        <f t="shared" si="217"/>
        <v>5.1413983815643887</v>
      </c>
      <c r="AS318">
        <f t="shared" si="218"/>
        <v>6.1696780578772659</v>
      </c>
      <c r="AT318">
        <f t="shared" si="218"/>
        <v>7.197957734190144</v>
      </c>
      <c r="AU318">
        <f t="shared" si="218"/>
        <v>8.2262374105030212</v>
      </c>
      <c r="AV318">
        <f t="shared" si="239"/>
        <v>9.2545170868158984</v>
      </c>
      <c r="AX318" t="str">
        <f t="shared" si="240"/>
        <v>0,516292914194043+0,856412065978185i</v>
      </c>
      <c r="AY318" t="str">
        <f t="shared" si="241"/>
        <v>-0,466883253506046+0,884318962589636i</v>
      </c>
      <c r="AZ318" t="str">
        <f t="shared" si="261"/>
        <v>-0,998389945276107+0,0567231625667267i</v>
      </c>
      <c r="BA318" t="str">
        <f t="shared" si="262"/>
        <v>-0,564040055191219-0,82574742878188i</v>
      </c>
      <c r="BB318" t="str">
        <f t="shared" si="263"/>
        <v>0,415970177642421-0,909378255354796i</v>
      </c>
      <c r="BC318" t="str">
        <f t="shared" si="242"/>
        <v>0,993564965656857-0,113263670341764i</v>
      </c>
      <c r="BD318" t="str">
        <f t="shared" si="243"/>
        <v>0,609970925477745+0,792423794488671i</v>
      </c>
      <c r="BE318" t="str">
        <f t="shared" si="244"/>
        <v>-0,363717632279773+0,931509250608278i</v>
      </c>
      <c r="BF318" t="str">
        <f t="shared" si="245"/>
        <v>-0,985540598104707+0,169439456701843i</v>
      </c>
      <c r="BH318" t="str">
        <f t="shared" si="246"/>
        <v>-0,097050162136908+0,0623285069978716i</v>
      </c>
      <c r="BJ318">
        <f t="shared" si="247"/>
        <v>0.11534113210552364</v>
      </c>
      <c r="BL318">
        <f t="shared" si="248"/>
        <v>1.9223522017587275E-2</v>
      </c>
      <c r="BN318">
        <f t="shared" si="249"/>
        <v>-23.182270318938031</v>
      </c>
      <c r="BQ318" t="str">
        <f t="shared" si="250"/>
        <v>0,157227498613214+1,8424373384549i</v>
      </c>
      <c r="BS318">
        <f t="shared" si="251"/>
        <v>1.8491338059894271</v>
      </c>
      <c r="BU318">
        <f t="shared" si="252"/>
        <v>0.18491338059894272</v>
      </c>
      <c r="BW318">
        <f t="shared" si="253"/>
        <v>-13.350916528565676</v>
      </c>
      <c r="BZ318" t="str">
        <f t="shared" si="254"/>
        <v>0,05101971541189+1,79745419113455i</v>
      </c>
      <c r="CB318">
        <f t="shared" si="255"/>
        <v>1.7981781281585729</v>
      </c>
      <c r="CD318">
        <f t="shared" si="256"/>
        <v>0.44954453203964323</v>
      </c>
      <c r="CF318">
        <f t="shared" si="257"/>
        <v>-9.4928727176341159</v>
      </c>
    </row>
    <row r="319" spans="7:84" x14ac:dyDescent="0.3">
      <c r="G319">
        <v>314</v>
      </c>
      <c r="H319">
        <f t="shared" si="219"/>
        <v>5.4803338512621949</v>
      </c>
      <c r="J319">
        <f t="shared" si="264"/>
        <v>5.0353786023705591E-2</v>
      </c>
      <c r="K319">
        <f t="shared" si="220"/>
        <v>5.0353786023705591E-2</v>
      </c>
      <c r="L319">
        <f t="shared" si="221"/>
        <v>5.0353786023705591E-2</v>
      </c>
      <c r="M319">
        <f t="shared" si="222"/>
        <v>5.0353786023705591E-2</v>
      </c>
      <c r="N319">
        <f t="shared" si="223"/>
        <v>5.0353786023705591E-2</v>
      </c>
      <c r="O319">
        <f t="shared" si="258"/>
        <v>5.0353786023705591E-2</v>
      </c>
      <c r="P319">
        <f t="shared" si="259"/>
        <v>5.0353786023705591E-2</v>
      </c>
      <c r="Q319">
        <f t="shared" si="259"/>
        <v>5.0353786023705591E-2</v>
      </c>
      <c r="R319">
        <f t="shared" si="259"/>
        <v>5.0353786023705591E-2</v>
      </c>
      <c r="T319">
        <f t="shared" si="224"/>
        <v>5.0353786023705591E-2</v>
      </c>
      <c r="U319">
        <f t="shared" si="225"/>
        <v>0.10070757204741118</v>
      </c>
      <c r="V319">
        <f t="shared" si="213"/>
        <v>0.15106135807111676</v>
      </c>
      <c r="W319">
        <f t="shared" si="226"/>
        <v>0.20141514409482236</v>
      </c>
      <c r="X319">
        <f t="shared" si="227"/>
        <v>0.25176893011852797</v>
      </c>
      <c r="Y319">
        <f t="shared" si="228"/>
        <v>0.30212271614223357</v>
      </c>
      <c r="Z319">
        <f t="shared" si="229"/>
        <v>0.35247650216593918</v>
      </c>
      <c r="AA319">
        <f t="shared" si="230"/>
        <v>0.40283028818964478</v>
      </c>
      <c r="AB319">
        <f t="shared" si="231"/>
        <v>0.45318407421335039</v>
      </c>
      <c r="AD319">
        <f t="shared" si="214"/>
        <v>1.4680404088543905E-4</v>
      </c>
      <c r="AE319">
        <f t="shared" si="215"/>
        <v>2.936080817708781E-4</v>
      </c>
      <c r="AF319">
        <f t="shared" si="232"/>
        <v>4.4041212265631707E-4</v>
      </c>
      <c r="AG319">
        <f t="shared" si="233"/>
        <v>5.872161635417562E-4</v>
      </c>
      <c r="AH319">
        <f t="shared" si="234"/>
        <v>7.3402020442719527E-4</v>
      </c>
      <c r="AI319">
        <f t="shared" si="235"/>
        <v>8.8082424531263435E-4</v>
      </c>
      <c r="AJ319">
        <f t="shared" si="235"/>
        <v>1.0276282861980733E-3</v>
      </c>
      <c r="AK319">
        <f t="shared" si="235"/>
        <v>1.1744323270835124E-3</v>
      </c>
      <c r="AL319">
        <f t="shared" si="216"/>
        <v>1.3212363679689515E-3</v>
      </c>
      <c r="AN319">
        <f t="shared" si="236"/>
        <v>1.0113881907120843</v>
      </c>
      <c r="AO319">
        <f t="shared" si="237"/>
        <v>2.0227763814241686</v>
      </c>
      <c r="AP319">
        <f t="shared" si="260"/>
        <v>3.0341645721362527</v>
      </c>
      <c r="AQ319">
        <f t="shared" si="238"/>
        <v>4.0455527628483372</v>
      </c>
      <c r="AR319">
        <f t="shared" si="217"/>
        <v>5.0569409535604226</v>
      </c>
      <c r="AS319">
        <f t="shared" si="218"/>
        <v>6.0683291442725071</v>
      </c>
      <c r="AT319">
        <f t="shared" si="218"/>
        <v>7.0797173349845908</v>
      </c>
      <c r="AU319">
        <f t="shared" si="218"/>
        <v>8.0911055256966744</v>
      </c>
      <c r="AV319">
        <f t="shared" si="239"/>
        <v>9.1024937164087607</v>
      </c>
      <c r="AX319" t="str">
        <f t="shared" si="240"/>
        <v>0,53068464518327+0,847569352540963i</v>
      </c>
      <c r="AY319" t="str">
        <f t="shared" si="241"/>
        <v>-0,436747614733414+0,899584082242829i</v>
      </c>
      <c r="AZ319" t="str">
        <f t="shared" si="261"/>
        <v>-0,994235151102152+0,107221566454143i</v>
      </c>
      <c r="BA319" t="str">
        <f t="shared" si="262"/>
        <v>-0,618503042049346-0,785782404343406i</v>
      </c>
      <c r="BB319" t="str">
        <f t="shared" si="263"/>
        <v>0,337775016272693-0,941226879334617i</v>
      </c>
      <c r="BC319" t="str">
        <f t="shared" si="242"/>
        <v>0,97700707137424-0,213206900649888i</v>
      </c>
      <c r="BD319" t="str">
        <f t="shared" si="243"/>
        <v>0,699190285754875+0,714935622490596i</v>
      </c>
      <c r="BE319" t="str">
        <f t="shared" si="244"/>
        <v>-0,234907973951409+0,972017614950493i</v>
      </c>
      <c r="BF319" t="str">
        <f t="shared" si="245"/>
        <v>-0,948514395369125+0,316734023713183i</v>
      </c>
      <c r="BH319" t="str">
        <f t="shared" si="246"/>
        <v>-0,181026146428949+0,127365717559912i</v>
      </c>
      <c r="BJ319">
        <f t="shared" si="247"/>
        <v>0.2213424760421428</v>
      </c>
      <c r="BL319">
        <f t="shared" si="248"/>
        <v>3.6890412673690469E-2</v>
      </c>
      <c r="BN319">
        <f t="shared" si="249"/>
        <v>-20.351464778494872</v>
      </c>
      <c r="BQ319" t="str">
        <f t="shared" si="250"/>
        <v>0,311748841379632+1,9178460780643i</v>
      </c>
      <c r="BS319">
        <f t="shared" si="251"/>
        <v>1.9430185071810717</v>
      </c>
      <c r="BU319">
        <f t="shared" si="252"/>
        <v>0.19430185071810718</v>
      </c>
      <c r="BW319">
        <f t="shared" si="253"/>
        <v>-13.135830540692318</v>
      </c>
      <c r="BZ319" t="str">
        <f t="shared" si="254"/>
        <v>0,0997018793477039+1,85437500123793i</v>
      </c>
      <c r="CB319">
        <f t="shared" si="255"/>
        <v>1.8570533406344678</v>
      </c>
      <c r="CD319">
        <f t="shared" si="256"/>
        <v>0.46426333515861695</v>
      </c>
      <c r="CF319">
        <f t="shared" si="257"/>
        <v>-9.3529560438167341</v>
      </c>
    </row>
    <row r="320" spans="7:84" x14ac:dyDescent="0.3">
      <c r="G320">
        <v>315</v>
      </c>
      <c r="H320">
        <f t="shared" si="219"/>
        <v>5.497787143782138</v>
      </c>
      <c r="J320">
        <f t="shared" si="264"/>
        <v>4.9497474683058346E-2</v>
      </c>
      <c r="K320">
        <f t="shared" si="220"/>
        <v>4.9497474683058346E-2</v>
      </c>
      <c r="L320">
        <f t="shared" si="221"/>
        <v>4.9497474683058346E-2</v>
      </c>
      <c r="M320">
        <f t="shared" si="222"/>
        <v>4.9497474683058346E-2</v>
      </c>
      <c r="N320">
        <f t="shared" si="223"/>
        <v>4.9497474683058346E-2</v>
      </c>
      <c r="O320">
        <f t="shared" si="258"/>
        <v>4.9497474683058346E-2</v>
      </c>
      <c r="P320">
        <f t="shared" si="259"/>
        <v>4.9497474683058346E-2</v>
      </c>
      <c r="Q320">
        <f t="shared" si="259"/>
        <v>4.9497474683058346E-2</v>
      </c>
      <c r="R320">
        <f t="shared" si="259"/>
        <v>4.9497474683058346E-2</v>
      </c>
      <c r="T320">
        <f t="shared" si="224"/>
        <v>4.9497474683058346E-2</v>
      </c>
      <c r="U320">
        <f t="shared" si="225"/>
        <v>9.8994949366116691E-2</v>
      </c>
      <c r="V320">
        <f t="shared" si="213"/>
        <v>0.14849242404917504</v>
      </c>
      <c r="W320">
        <f t="shared" si="226"/>
        <v>0.19798989873223338</v>
      </c>
      <c r="X320">
        <f t="shared" si="227"/>
        <v>0.24748737341529173</v>
      </c>
      <c r="Y320">
        <f t="shared" si="228"/>
        <v>0.29698484809835007</v>
      </c>
      <c r="Z320">
        <f t="shared" si="229"/>
        <v>0.34648232278140845</v>
      </c>
      <c r="AA320">
        <f t="shared" si="230"/>
        <v>0.39597979746446677</v>
      </c>
      <c r="AB320">
        <f t="shared" si="231"/>
        <v>0.44547727214752508</v>
      </c>
      <c r="AD320">
        <f t="shared" si="214"/>
        <v>1.443075063646016E-4</v>
      </c>
      <c r="AE320">
        <f t="shared" si="215"/>
        <v>2.886150127292032E-4</v>
      </c>
      <c r="AF320">
        <f t="shared" si="232"/>
        <v>4.3292251909380475E-4</v>
      </c>
      <c r="AG320">
        <f t="shared" si="233"/>
        <v>5.7723002545840641E-4</v>
      </c>
      <c r="AH320">
        <f t="shared" si="234"/>
        <v>7.215375318230079E-4</v>
      </c>
      <c r="AI320">
        <f t="shared" si="235"/>
        <v>8.658450381876095E-4</v>
      </c>
      <c r="AJ320">
        <f t="shared" si="235"/>
        <v>1.0101525445522113E-3</v>
      </c>
      <c r="AK320">
        <f t="shared" si="235"/>
        <v>1.1544600509168128E-3</v>
      </c>
      <c r="AL320">
        <f t="shared" si="216"/>
        <v>1.2987675572814143E-3</v>
      </c>
      <c r="AN320">
        <f t="shared" si="236"/>
        <v>0.9941886264708627</v>
      </c>
      <c r="AO320">
        <f t="shared" si="237"/>
        <v>1.9883772529417254</v>
      </c>
      <c r="AP320">
        <f t="shared" si="260"/>
        <v>2.9825658794125878</v>
      </c>
      <c r="AQ320">
        <f t="shared" si="238"/>
        <v>3.9767545058834508</v>
      </c>
      <c r="AR320">
        <f t="shared" si="217"/>
        <v>4.9709431323543125</v>
      </c>
      <c r="AS320">
        <f t="shared" si="218"/>
        <v>5.9651317588251755</v>
      </c>
      <c r="AT320">
        <f t="shared" si="218"/>
        <v>6.9593203852960395</v>
      </c>
      <c r="AU320">
        <f t="shared" si="218"/>
        <v>7.9535090117669016</v>
      </c>
      <c r="AV320">
        <f t="shared" si="239"/>
        <v>8.9476976382377629</v>
      </c>
      <c r="AX320" t="str">
        <f t="shared" si="240"/>
        <v>0,545183257014141+0,838316894898017i</v>
      </c>
      <c r="AY320" t="str">
        <f t="shared" si="241"/>
        <v>-0,405550432542907+0,914072670340964i</v>
      </c>
      <c r="AZ320" t="str">
        <f t="shared" si="261"/>
        <v>-0,987381868408612+0,158357336230182i</v>
      </c>
      <c r="BA320" t="str">
        <f t="shared" si="262"/>
        <v>-0,671057693328522-0,741405133664856i</v>
      </c>
      <c r="BB320" t="str">
        <f t="shared" si="263"/>
        <v>0,255683030622131-0,966760667307003i</v>
      </c>
      <c r="BC320" t="str">
        <f t="shared" si="242"/>
        <v>0,949845908124162-0,312718325046336i</v>
      </c>
      <c r="BD320" t="str">
        <f t="shared" si="243"/>
        <v>0,779997141083238+0,625783077353467i</v>
      </c>
      <c r="BE320" t="str">
        <f t="shared" si="244"/>
        <v>-0,0993631444492065+0,995051237638126i</v>
      </c>
      <c r="BF320" t="str">
        <f t="shared" si="245"/>
        <v>-0,888339386519207+0,459187471909544i</v>
      </c>
      <c r="BH320" t="str">
        <f t="shared" si="246"/>
        <v>-0,263123706643769+0,202581100497304i</v>
      </c>
      <c r="BJ320">
        <f t="shared" si="247"/>
        <v>0.33207406896151193</v>
      </c>
      <c r="BL320">
        <f t="shared" si="248"/>
        <v>5.5345678160251988E-2</v>
      </c>
      <c r="BN320">
        <f t="shared" si="249"/>
        <v>-18.589762780271524</v>
      </c>
      <c r="BQ320" t="str">
        <f t="shared" si="250"/>
        <v>0,479016811595218+1,9698845623521i</v>
      </c>
      <c r="BS320">
        <f t="shared" si="251"/>
        <v>2.0272893959136598</v>
      </c>
      <c r="BU320">
        <f t="shared" si="252"/>
        <v>0.20272893959136598</v>
      </c>
      <c r="BW320">
        <f t="shared" si="253"/>
        <v>-12.951442425968073</v>
      </c>
      <c r="BZ320" t="str">
        <f t="shared" si="254"/>
        <v>0,152250956062622+1,91074690146916i</v>
      </c>
      <c r="CB320">
        <f t="shared" si="255"/>
        <v>1.916803087199094</v>
      </c>
      <c r="CD320">
        <f t="shared" si="256"/>
        <v>0.4792007717997735</v>
      </c>
      <c r="CF320">
        <f t="shared" si="257"/>
        <v>-9.2154248247234847</v>
      </c>
    </row>
    <row r="321" spans="7:84" x14ac:dyDescent="0.3">
      <c r="G321">
        <v>316</v>
      </c>
      <c r="H321">
        <f t="shared" si="219"/>
        <v>5.5152404363020811</v>
      </c>
      <c r="J321">
        <f t="shared" si="264"/>
        <v>4.8626085932129838E-2</v>
      </c>
      <c r="K321">
        <f t="shared" si="220"/>
        <v>4.8626085932129838E-2</v>
      </c>
      <c r="L321">
        <f t="shared" si="221"/>
        <v>4.8626085932129838E-2</v>
      </c>
      <c r="M321">
        <f t="shared" si="222"/>
        <v>4.8626085932129838E-2</v>
      </c>
      <c r="N321">
        <f t="shared" si="223"/>
        <v>4.8626085932129838E-2</v>
      </c>
      <c r="O321">
        <f t="shared" si="258"/>
        <v>4.8626085932129838E-2</v>
      </c>
      <c r="P321">
        <f t="shared" si="259"/>
        <v>4.8626085932129838E-2</v>
      </c>
      <c r="Q321">
        <f t="shared" si="259"/>
        <v>4.8626085932129838E-2</v>
      </c>
      <c r="R321">
        <f t="shared" si="259"/>
        <v>4.8626085932129838E-2</v>
      </c>
      <c r="T321">
        <f t="shared" si="224"/>
        <v>4.8626085932129838E-2</v>
      </c>
      <c r="U321">
        <f t="shared" si="225"/>
        <v>9.7252171864259676E-2</v>
      </c>
      <c r="V321">
        <f t="shared" si="213"/>
        <v>0.14587825779638952</v>
      </c>
      <c r="W321">
        <f t="shared" si="226"/>
        <v>0.19450434372851935</v>
      </c>
      <c r="X321">
        <f t="shared" si="227"/>
        <v>0.24313042966064918</v>
      </c>
      <c r="Y321">
        <f t="shared" si="228"/>
        <v>0.29175651559277904</v>
      </c>
      <c r="Z321">
        <f t="shared" si="229"/>
        <v>0.3403826015249089</v>
      </c>
      <c r="AA321">
        <f t="shared" si="230"/>
        <v>0.38900868745703876</v>
      </c>
      <c r="AB321">
        <f t="shared" si="231"/>
        <v>0.43763477338916862</v>
      </c>
      <c r="AD321">
        <f t="shared" si="214"/>
        <v>1.4176701437938727E-4</v>
      </c>
      <c r="AE321">
        <f t="shared" si="215"/>
        <v>2.8353402875877455E-4</v>
      </c>
      <c r="AF321">
        <f t="shared" si="232"/>
        <v>4.2530104313816188E-4</v>
      </c>
      <c r="AG321">
        <f t="shared" si="233"/>
        <v>5.670680575175491E-4</v>
      </c>
      <c r="AH321">
        <f t="shared" si="234"/>
        <v>7.0883507189693643E-4</v>
      </c>
      <c r="AI321">
        <f t="shared" si="235"/>
        <v>8.5060208627632376E-4</v>
      </c>
      <c r="AJ321">
        <f t="shared" si="235"/>
        <v>9.9236910065571109E-4</v>
      </c>
      <c r="AK321">
        <f t="shared" si="235"/>
        <v>1.1341361150350984E-3</v>
      </c>
      <c r="AL321">
        <f t="shared" si="216"/>
        <v>1.2759031294144857E-3</v>
      </c>
      <c r="AN321">
        <f t="shared" si="236"/>
        <v>0.97668622274309636</v>
      </c>
      <c r="AO321">
        <f t="shared" si="237"/>
        <v>1.9533724454861927</v>
      </c>
      <c r="AP321">
        <f t="shared" si="260"/>
        <v>2.9300586682292895</v>
      </c>
      <c r="AQ321">
        <f t="shared" si="238"/>
        <v>3.9067448909723854</v>
      </c>
      <c r="AR321">
        <f t="shared" si="217"/>
        <v>4.8834311137154822</v>
      </c>
      <c r="AS321">
        <f t="shared" si="218"/>
        <v>5.860117336458579</v>
      </c>
      <c r="AT321">
        <f t="shared" si="218"/>
        <v>6.8368035592016758</v>
      </c>
      <c r="AU321">
        <f t="shared" si="218"/>
        <v>7.8134897819447726</v>
      </c>
      <c r="AV321">
        <f t="shared" si="239"/>
        <v>8.7901760046878685</v>
      </c>
      <c r="AX321" t="str">
        <f t="shared" si="240"/>
        <v>0,559771566664814+0,828646965331811i</v>
      </c>
      <c r="AY321" t="str">
        <f t="shared" si="241"/>
        <v>-0,373311586307239+0,927706019991664i</v>
      </c>
      <c r="AZ321" t="str">
        <f t="shared" si="261"/>
        <v>-0,977709989707475+0,209959939098414i</v>
      </c>
      <c r="BA321" t="str">
        <f t="shared" si="262"/>
        <v>-0,721276919057546-0,692646811899726i</v>
      </c>
      <c r="BB321" t="str">
        <f t="shared" si="263"/>
        <v>0,17020936774745-0,985407921183412i</v>
      </c>
      <c r="BC321" t="str">
        <f t="shared" si="242"/>
        <v>0,91183364794758-0,410559859789785i</v>
      </c>
      <c r="BD321" t="str">
        <f t="shared" si="243"/>
        <v>0,850627731551169+0,525768449334983i</v>
      </c>
      <c r="BE321" t="str">
        <f t="shared" si="244"/>
        <v>0,0404807879302886+0,999180316964132i</v>
      </c>
      <c r="BF321" t="str">
        <f t="shared" si="245"/>
        <v>-0,805307743392041+0,592857013480332i</v>
      </c>
      <c r="BH321" t="str">
        <f t="shared" si="246"/>
        <v>-0,342317560659996+0,288258191338751i</v>
      </c>
      <c r="BJ321">
        <f t="shared" si="247"/>
        <v>0.44751994057259398</v>
      </c>
      <c r="BL321">
        <f t="shared" si="248"/>
        <v>7.4586656762098996E-2</v>
      </c>
      <c r="BN321">
        <f t="shared" si="249"/>
        <v>-17.293988503553109</v>
      </c>
      <c r="BQ321" t="str">
        <f t="shared" si="250"/>
        <v>0,655316863377001+1,99550411132841i</v>
      </c>
      <c r="BS321">
        <f t="shared" si="251"/>
        <v>2.1003516014598267</v>
      </c>
      <c r="BU321">
        <f t="shared" si="252"/>
        <v>0.21003516014598267</v>
      </c>
      <c r="BW321">
        <f t="shared" si="253"/>
        <v>-12.797679890739701</v>
      </c>
      <c r="BZ321" t="str">
        <f t="shared" si="254"/>
        <v>0,2087499906501+1,96631292442189i</v>
      </c>
      <c r="CB321">
        <f t="shared" si="255"/>
        <v>1.9773626565061309</v>
      </c>
      <c r="CD321">
        <f t="shared" si="256"/>
        <v>0.49434066412653271</v>
      </c>
      <c r="CF321">
        <f t="shared" si="257"/>
        <v>-9.0803365462930099</v>
      </c>
    </row>
    <row r="322" spans="7:84" x14ac:dyDescent="0.3">
      <c r="G322">
        <v>317</v>
      </c>
      <c r="H322">
        <f t="shared" si="219"/>
        <v>5.532693728822025</v>
      </c>
      <c r="J322">
        <f t="shared" si="264"/>
        <v>4.7739885204374881E-2</v>
      </c>
      <c r="K322">
        <f t="shared" si="220"/>
        <v>4.7739885204374881E-2</v>
      </c>
      <c r="L322">
        <f t="shared" si="221"/>
        <v>4.7739885204374881E-2</v>
      </c>
      <c r="M322">
        <f t="shared" si="222"/>
        <v>4.7739885204374881E-2</v>
      </c>
      <c r="N322">
        <f t="shared" si="223"/>
        <v>4.7739885204374881E-2</v>
      </c>
      <c r="O322">
        <f t="shared" si="258"/>
        <v>4.7739885204374881E-2</v>
      </c>
      <c r="P322">
        <f t="shared" si="259"/>
        <v>4.7739885204374881E-2</v>
      </c>
      <c r="Q322">
        <f t="shared" si="259"/>
        <v>4.7739885204374881E-2</v>
      </c>
      <c r="R322">
        <f t="shared" si="259"/>
        <v>4.7739885204374881E-2</v>
      </c>
      <c r="T322">
        <f t="shared" si="224"/>
        <v>4.7739885204374881E-2</v>
      </c>
      <c r="U322">
        <f t="shared" si="225"/>
        <v>9.5479770408749762E-2</v>
      </c>
      <c r="V322">
        <f t="shared" si="213"/>
        <v>0.14321965561312464</v>
      </c>
      <c r="W322">
        <f t="shared" si="226"/>
        <v>0.19095954081749952</v>
      </c>
      <c r="X322">
        <f t="shared" si="227"/>
        <v>0.23869942602187441</v>
      </c>
      <c r="Y322">
        <f t="shared" si="228"/>
        <v>0.28643931122624927</v>
      </c>
      <c r="Z322">
        <f t="shared" si="229"/>
        <v>0.33417919643062416</v>
      </c>
      <c r="AA322">
        <f t="shared" si="230"/>
        <v>0.38191908163499905</v>
      </c>
      <c r="AB322">
        <f t="shared" si="231"/>
        <v>0.42965896683937393</v>
      </c>
      <c r="AD322">
        <f t="shared" si="214"/>
        <v>1.3918333878826496E-4</v>
      </c>
      <c r="AE322">
        <f t="shared" si="215"/>
        <v>2.7836667757652993E-4</v>
      </c>
      <c r="AF322">
        <f t="shared" si="232"/>
        <v>4.1755001636479487E-4</v>
      </c>
      <c r="AG322">
        <f t="shared" si="233"/>
        <v>5.5673335515305986E-4</v>
      </c>
      <c r="AH322">
        <f t="shared" si="234"/>
        <v>6.9591669394132485E-4</v>
      </c>
      <c r="AI322">
        <f t="shared" si="235"/>
        <v>8.3510003272958973E-4</v>
      </c>
      <c r="AJ322">
        <f t="shared" si="235"/>
        <v>9.7428337151785472E-4</v>
      </c>
      <c r="AK322">
        <f t="shared" si="235"/>
        <v>1.1134667103061197E-3</v>
      </c>
      <c r="AL322">
        <f t="shared" si="216"/>
        <v>1.2526500490943847E-3</v>
      </c>
      <c r="AN322">
        <f t="shared" si="236"/>
        <v>0.9588863109305098</v>
      </c>
      <c r="AO322">
        <f t="shared" si="237"/>
        <v>1.9177726218610196</v>
      </c>
      <c r="AP322">
        <f t="shared" si="260"/>
        <v>2.8766589327915293</v>
      </c>
      <c r="AQ322">
        <f t="shared" si="238"/>
        <v>3.8355452437220392</v>
      </c>
      <c r="AR322">
        <f t="shared" si="217"/>
        <v>4.7944315546525491</v>
      </c>
      <c r="AS322">
        <f t="shared" si="218"/>
        <v>5.7533178655830586</v>
      </c>
      <c r="AT322">
        <f t="shared" si="218"/>
        <v>6.712204176513568</v>
      </c>
      <c r="AU322">
        <f t="shared" si="218"/>
        <v>7.6710904874440784</v>
      </c>
      <c r="AV322">
        <f t="shared" si="239"/>
        <v>8.6299767983745888</v>
      </c>
      <c r="AX322" t="str">
        <f t="shared" si="240"/>
        <v>0,574431954909957+0,818552337470442i</v>
      </c>
      <c r="AY322" t="str">
        <f t="shared" si="241"/>
        <v>-0,340055858356649+0,940405238818523i</v>
      </c>
      <c r="AZ322" t="str">
        <f t="shared" si="261"/>
        <v>-0,965109857898745+0,261845302013737i</v>
      </c>
      <c r="BA322" t="str">
        <f t="shared" si="262"/>
        <v>-0,768724026394645-0,639580621379045i</v>
      </c>
      <c r="BB322" t="str">
        <f t="shared" si="263"/>
        <v>0,0819505673624856-0,996636395336317i</v>
      </c>
      <c r="BC322" t="str">
        <f t="shared" si="242"/>
        <v>0,86287407562667-0,505418964435862i</v>
      </c>
      <c r="BD322" t="str">
        <f t="shared" si="243"/>
        <v>0,909374316844216+0,415978787757399i</v>
      </c>
      <c r="BE322" t="str">
        <f t="shared" si="244"/>
        <v>0,18187325751279+0,983321980940977i</v>
      </c>
      <c r="BF322" t="str">
        <f t="shared" si="245"/>
        <v>-0,700426695126389+0,713724347878314i</v>
      </c>
      <c r="BH322" t="str">
        <f t="shared" si="246"/>
        <v>-0,417507220377596+0,38458586158734i</v>
      </c>
      <c r="BJ322">
        <f t="shared" si="247"/>
        <v>0.56764298991558348</v>
      </c>
      <c r="BL322">
        <f t="shared" si="248"/>
        <v>9.4607164985930581E-2</v>
      </c>
      <c r="BN322">
        <f t="shared" si="249"/>
        <v>-16.261359627906707</v>
      </c>
      <c r="BQ322" t="str">
        <f t="shared" si="250"/>
        <v>0,836187734479691+1,99219201372817i</v>
      </c>
      <c r="BS322">
        <f t="shared" si="251"/>
        <v>2.1605644972683824</v>
      </c>
      <c r="BU322">
        <f t="shared" si="252"/>
        <v>0.21605644972683824</v>
      </c>
      <c r="BW322">
        <f t="shared" si="253"/>
        <v>-12.674927559088262</v>
      </c>
      <c r="BZ322" t="str">
        <f t="shared" si="254"/>
        <v>0,269266238654563+2,0208028783027i</v>
      </c>
      <c r="CB322">
        <f t="shared" si="255"/>
        <v>2.0386634298568396</v>
      </c>
      <c r="CD322">
        <f t="shared" si="256"/>
        <v>0.50966585746420989</v>
      </c>
      <c r="CF322">
        <f t="shared" si="257"/>
        <v>-8.9477445016919752</v>
      </c>
    </row>
    <row r="323" spans="7:84" x14ac:dyDescent="0.3">
      <c r="G323">
        <v>318</v>
      </c>
      <c r="H323">
        <f t="shared" si="219"/>
        <v>5.5501470213419681</v>
      </c>
      <c r="J323">
        <f t="shared" si="264"/>
        <v>4.6839142445120073E-2</v>
      </c>
      <c r="K323">
        <f t="shared" si="220"/>
        <v>4.6839142445120073E-2</v>
      </c>
      <c r="L323">
        <f t="shared" si="221"/>
        <v>4.6839142445120073E-2</v>
      </c>
      <c r="M323">
        <f t="shared" si="222"/>
        <v>4.6839142445120073E-2</v>
      </c>
      <c r="N323">
        <f t="shared" si="223"/>
        <v>4.6839142445120073E-2</v>
      </c>
      <c r="O323">
        <f t="shared" si="258"/>
        <v>4.6839142445120073E-2</v>
      </c>
      <c r="P323">
        <f t="shared" si="259"/>
        <v>4.6839142445120073E-2</v>
      </c>
      <c r="Q323">
        <f t="shared" si="259"/>
        <v>4.6839142445120073E-2</v>
      </c>
      <c r="R323">
        <f t="shared" si="259"/>
        <v>4.6839142445120073E-2</v>
      </c>
      <c r="T323">
        <f t="shared" si="224"/>
        <v>4.6839142445120073E-2</v>
      </c>
      <c r="U323">
        <f t="shared" si="225"/>
        <v>9.3678284890240146E-2</v>
      </c>
      <c r="V323">
        <f t="shared" si="213"/>
        <v>0.14051742733536021</v>
      </c>
      <c r="W323">
        <f t="shared" si="226"/>
        <v>0.18735656978048029</v>
      </c>
      <c r="X323">
        <f t="shared" si="227"/>
        <v>0.23419571222560037</v>
      </c>
      <c r="Y323">
        <f t="shared" si="228"/>
        <v>0.28103485467072042</v>
      </c>
      <c r="Z323">
        <f t="shared" si="229"/>
        <v>0.32787399711584048</v>
      </c>
      <c r="AA323">
        <f t="shared" si="230"/>
        <v>0.37471313956096053</v>
      </c>
      <c r="AB323">
        <f t="shared" si="231"/>
        <v>0.42155228200608058</v>
      </c>
      <c r="AD323">
        <f t="shared" si="214"/>
        <v>1.365572666038486E-4</v>
      </c>
      <c r="AE323">
        <f t="shared" si="215"/>
        <v>2.7311453320769721E-4</v>
      </c>
      <c r="AF323">
        <f t="shared" si="232"/>
        <v>4.0967179981154578E-4</v>
      </c>
      <c r="AG323">
        <f t="shared" si="233"/>
        <v>5.4622906641539442E-4</v>
      </c>
      <c r="AH323">
        <f t="shared" si="234"/>
        <v>6.8278633301924305E-4</v>
      </c>
      <c r="AI323">
        <f t="shared" si="235"/>
        <v>8.1934359962309157E-4</v>
      </c>
      <c r="AJ323">
        <f t="shared" si="235"/>
        <v>9.559008662269402E-4</v>
      </c>
      <c r="AK323">
        <f t="shared" si="235"/>
        <v>1.0924581328307886E-3</v>
      </c>
      <c r="AL323">
        <f t="shared" si="216"/>
        <v>1.2290153994346372E-3</v>
      </c>
      <c r="AN323">
        <f t="shared" si="236"/>
        <v>0.94079431305867445</v>
      </c>
      <c r="AO323">
        <f t="shared" si="237"/>
        <v>1.8815886261173489</v>
      </c>
      <c r="AP323">
        <f t="shared" si="260"/>
        <v>2.8223829391760233</v>
      </c>
      <c r="AQ323">
        <f t="shared" si="238"/>
        <v>3.7631772522346978</v>
      </c>
      <c r="AR323">
        <f t="shared" si="217"/>
        <v>4.7039715652933722</v>
      </c>
      <c r="AS323">
        <f t="shared" si="218"/>
        <v>5.6447658783520467</v>
      </c>
      <c r="AT323">
        <f t="shared" si="218"/>
        <v>6.5855601914107211</v>
      </c>
      <c r="AU323">
        <f t="shared" si="218"/>
        <v>7.5263545044693938</v>
      </c>
      <c r="AV323">
        <f t="shared" si="239"/>
        <v>8.4671488175280682</v>
      </c>
      <c r="AX323" t="str">
        <f t="shared" si="240"/>
        <v>0,589146385095337+0,808026321928374i</v>
      </c>
      <c r="AY323" t="str">
        <f t="shared" si="241"/>
        <v>-0,305813073858194+0,952091573251966i</v>
      </c>
      <c r="AZ323" t="str">
        <f t="shared" si="261"/>
        <v>-0,949483719052233+0,313816295393881i</v>
      </c>
      <c r="BA323" t="str">
        <f t="shared" si="262"/>
        <v>-0,812956727714806-0,582324101221335i</v>
      </c>
      <c r="BB323" t="str">
        <f t="shared" si="263"/>
        <v>-0,00841731569199066-0,999964573770762i</v>
      </c>
      <c r="BC323" t="str">
        <f t="shared" si="242"/>
        <v>0,803038665490521-0,595926926499553i</v>
      </c>
      <c r="BD323" t="str">
        <f t="shared" si="243"/>
        <v>0,954631969423038+0,297788184714389i</v>
      </c>
      <c r="BE323" t="str">
        <f t="shared" si="244"/>
        <v>0,321797282273531+0,946808591596722i</v>
      </c>
      <c r="BF323" t="str">
        <f t="shared" si="245"/>
        <v>-0,575460558253129+0,817829533518445i</v>
      </c>
      <c r="BH323" t="str">
        <f t="shared" si="246"/>
        <v>-0,487524451221887+0,491645515582124i</v>
      </c>
      <c r="BJ323">
        <f t="shared" si="247"/>
        <v>0.69238385562577531</v>
      </c>
      <c r="BL323">
        <f t="shared" si="248"/>
        <v>0.11539730927096255</v>
      </c>
      <c r="BN323">
        <f t="shared" si="249"/>
        <v>-15.398643088721748</v>
      </c>
      <c r="BQ323" t="str">
        <f t="shared" si="250"/>
        <v>1,01648290771207+1,95814489891213i</v>
      </c>
      <c r="BS323">
        <f t="shared" si="251"/>
        <v>2.2062567726369431</v>
      </c>
      <c r="BU323">
        <f t="shared" si="252"/>
        <v>0.22062567726369431</v>
      </c>
      <c r="BW323">
        <f t="shared" si="253"/>
        <v>-12.58403935422427</v>
      </c>
      <c r="BZ323" t="str">
        <f t="shared" si="254"/>
        <v>0,33384959218491+2,07393419057422i</v>
      </c>
      <c r="CB323">
        <f t="shared" si="255"/>
        <v>2.1006328991603405</v>
      </c>
      <c r="CD323">
        <f t="shared" si="256"/>
        <v>0.52515822479008512</v>
      </c>
      <c r="CF323">
        <f t="shared" si="257"/>
        <v>-8.8176981973065658</v>
      </c>
    </row>
    <row r="324" spans="7:84" x14ac:dyDescent="0.3">
      <c r="G324">
        <v>319</v>
      </c>
      <c r="H324">
        <f t="shared" si="219"/>
        <v>5.5676003138619112</v>
      </c>
      <c r="J324">
        <f t="shared" si="264"/>
        <v>4.592413202933552E-2</v>
      </c>
      <c r="K324">
        <f t="shared" si="220"/>
        <v>4.592413202933552E-2</v>
      </c>
      <c r="L324">
        <f t="shared" si="221"/>
        <v>4.592413202933552E-2</v>
      </c>
      <c r="M324">
        <f t="shared" si="222"/>
        <v>4.592413202933552E-2</v>
      </c>
      <c r="N324">
        <f t="shared" si="223"/>
        <v>4.592413202933552E-2</v>
      </c>
      <c r="O324">
        <f t="shared" si="258"/>
        <v>4.592413202933552E-2</v>
      </c>
      <c r="P324">
        <f t="shared" si="259"/>
        <v>4.592413202933552E-2</v>
      </c>
      <c r="Q324">
        <f t="shared" si="259"/>
        <v>4.592413202933552E-2</v>
      </c>
      <c r="R324">
        <f t="shared" si="259"/>
        <v>4.592413202933552E-2</v>
      </c>
      <c r="T324">
        <f t="shared" si="224"/>
        <v>4.592413202933552E-2</v>
      </c>
      <c r="U324">
        <f t="shared" si="225"/>
        <v>9.1848264058671039E-2</v>
      </c>
      <c r="V324">
        <f t="shared" si="213"/>
        <v>0.13777239608800657</v>
      </c>
      <c r="W324">
        <f t="shared" si="226"/>
        <v>0.18369652811734208</v>
      </c>
      <c r="X324">
        <f t="shared" si="227"/>
        <v>0.22962066014667759</v>
      </c>
      <c r="Y324">
        <f t="shared" si="228"/>
        <v>0.27554479217601313</v>
      </c>
      <c r="Z324">
        <f t="shared" si="229"/>
        <v>0.32146892420534867</v>
      </c>
      <c r="AA324">
        <f t="shared" si="230"/>
        <v>0.36739305623468421</v>
      </c>
      <c r="AB324">
        <f t="shared" si="231"/>
        <v>0.41331718826401975</v>
      </c>
      <c r="AD324">
        <f t="shared" si="214"/>
        <v>1.3388959775316477E-4</v>
      </c>
      <c r="AE324">
        <f t="shared" si="215"/>
        <v>2.6777919550632955E-4</v>
      </c>
      <c r="AF324">
        <f t="shared" si="232"/>
        <v>4.0166879325949438E-4</v>
      </c>
      <c r="AG324">
        <f t="shared" si="233"/>
        <v>5.355583910126591E-4</v>
      </c>
      <c r="AH324">
        <f t="shared" si="234"/>
        <v>6.6944798876582387E-4</v>
      </c>
      <c r="AI324">
        <f t="shared" si="235"/>
        <v>8.0333758651898875E-4</v>
      </c>
      <c r="AJ324">
        <f t="shared" si="235"/>
        <v>9.3722718427215353E-4</v>
      </c>
      <c r="AK324">
        <f t="shared" si="235"/>
        <v>1.0711167820253184E-3</v>
      </c>
      <c r="AL324">
        <f t="shared" si="216"/>
        <v>1.2050063797784832E-3</v>
      </c>
      <c r="AN324">
        <f t="shared" si="236"/>
        <v>0.92241574012540228</v>
      </c>
      <c r="AO324">
        <f t="shared" si="237"/>
        <v>1.8448314802508046</v>
      </c>
      <c r="AP324">
        <f t="shared" si="260"/>
        <v>2.7672472203762073</v>
      </c>
      <c r="AQ324">
        <f t="shared" si="238"/>
        <v>3.6896629605016091</v>
      </c>
      <c r="AR324">
        <f t="shared" si="217"/>
        <v>4.6120787006270119</v>
      </c>
      <c r="AS324">
        <f t="shared" si="218"/>
        <v>5.5344944407524146</v>
      </c>
      <c r="AT324">
        <f t="shared" si="218"/>
        <v>6.4569101808778173</v>
      </c>
      <c r="AU324">
        <f t="shared" si="218"/>
        <v>7.37932592100322</v>
      </c>
      <c r="AV324">
        <f t="shared" si="239"/>
        <v>8.3017416611286219</v>
      </c>
      <c r="AX324" t="str">
        <f t="shared" si="240"/>
        <v>0,603896424033592+0,797062801189116i</v>
      </c>
      <c r="AY324" t="str">
        <f t="shared" si="241"/>
        <v>-0,27061821807888+0,96268675073661i</v>
      </c>
      <c r="AZ324" t="str">
        <f t="shared" si="261"/>
        <v>-0,930747172385949+0,365663371279597i</v>
      </c>
      <c r="BA324" t="str">
        <f t="shared" si="262"/>
        <v>-0,853531560087623-0,521041146104977i</v>
      </c>
      <c r="BB324" t="str">
        <f t="shared" si="263"/>
        <v>-0,100142141487508-0,994973141093917i</v>
      </c>
      <c r="BC324" t="str">
        <f t="shared" si="242"/>
        <v>0,732580597808879-0,680680297727197i</v>
      </c>
      <c r="BD324" t="str">
        <f t="shared" si="243"/>
        <v>0,984947748153854+0,172852345678768i</v>
      </c>
      <c r="BE324" t="str">
        <f t="shared" si="244"/>
        <v>0,457032248131223+0,889450124609649i</v>
      </c>
      <c r="BF324" t="str">
        <f t="shared" si="245"/>
        <v>-0,432947467524896+0,901419153537232i</v>
      </c>
      <c r="BH324" t="str">
        <f t="shared" si="246"/>
        <v>-0,551142668006368+0,609398636006429i</v>
      </c>
      <c r="BJ324">
        <f t="shared" si="247"/>
        <v>0.82165986762386889</v>
      </c>
      <c r="BL324">
        <f t="shared" si="248"/>
        <v>0.13694331127064482</v>
      </c>
      <c r="BN324">
        <f t="shared" si="249"/>
        <v>-14.655191664881853</v>
      </c>
      <c r="BQ324" t="str">
        <f t="shared" si="250"/>
        <v>1,19047045856269+1,89243996210488i</v>
      </c>
      <c r="BS324">
        <f t="shared" si="251"/>
        <v>2.2357434832471235</v>
      </c>
      <c r="BU324">
        <f t="shared" si="252"/>
        <v>0.22357434832471235</v>
      </c>
      <c r="BW324">
        <f t="shared" si="253"/>
        <v>-12.526380177848521</v>
      </c>
      <c r="BZ324" t="str">
        <f t="shared" si="254"/>
        <v>0,402531033568763+2,12541292320532i</v>
      </c>
      <c r="CB324">
        <f t="shared" si="255"/>
        <v>2.1631947039307673</v>
      </c>
      <c r="CD324">
        <f t="shared" si="256"/>
        <v>0.54079867598269182</v>
      </c>
      <c r="CF324">
        <f t="shared" si="257"/>
        <v>-8.6902437166012767</v>
      </c>
    </row>
    <row r="325" spans="7:84" x14ac:dyDescent="0.3">
      <c r="G325">
        <v>320</v>
      </c>
      <c r="H325">
        <f t="shared" si="219"/>
        <v>5.5850536063818543</v>
      </c>
      <c r="J325">
        <f t="shared" si="264"/>
        <v>4.4995132678057777E-2</v>
      </c>
      <c r="K325">
        <f t="shared" si="220"/>
        <v>4.4995132678057777E-2</v>
      </c>
      <c r="L325">
        <f t="shared" si="221"/>
        <v>4.4995132678057777E-2</v>
      </c>
      <c r="M325">
        <f t="shared" si="222"/>
        <v>4.4995132678057777E-2</v>
      </c>
      <c r="N325">
        <f t="shared" si="223"/>
        <v>4.4995132678057777E-2</v>
      </c>
      <c r="O325">
        <f t="shared" si="258"/>
        <v>4.4995132678057777E-2</v>
      </c>
      <c r="P325">
        <f t="shared" si="259"/>
        <v>4.4995132678057777E-2</v>
      </c>
      <c r="Q325">
        <f t="shared" si="259"/>
        <v>4.4995132678057777E-2</v>
      </c>
      <c r="R325">
        <f t="shared" si="259"/>
        <v>4.4995132678057777E-2</v>
      </c>
      <c r="T325">
        <f t="shared" si="224"/>
        <v>4.4995132678057777E-2</v>
      </c>
      <c r="U325">
        <f t="shared" si="225"/>
        <v>8.9990265356115554E-2</v>
      </c>
      <c r="V325">
        <f t="shared" ref="V325:V365" si="265">J325+K325+L325</f>
        <v>0.13498539803417334</v>
      </c>
      <c r="W325">
        <f t="shared" si="226"/>
        <v>0.17998053071223111</v>
      </c>
      <c r="X325">
        <f t="shared" si="227"/>
        <v>0.22497566339028888</v>
      </c>
      <c r="Y325">
        <f t="shared" si="228"/>
        <v>0.26997079606834667</v>
      </c>
      <c r="Z325">
        <f t="shared" si="229"/>
        <v>0.31496592874640444</v>
      </c>
      <c r="AA325">
        <f t="shared" si="230"/>
        <v>0.35996106142446221</v>
      </c>
      <c r="AB325">
        <f t="shared" si="231"/>
        <v>0.40495619410251998</v>
      </c>
      <c r="AD325">
        <f t="shared" ref="AD325:AD365" si="266">T325/$C$2+$C$10</f>
        <v>1.3118114483398767E-4</v>
      </c>
      <c r="AE325">
        <f t="shared" ref="AE325:AE365" si="267">U325/$C$2+2*$C$10</f>
        <v>2.6236228966797535E-4</v>
      </c>
      <c r="AF325">
        <f t="shared" si="232"/>
        <v>3.9354343450196311E-4</v>
      </c>
      <c r="AG325">
        <f t="shared" si="233"/>
        <v>5.247245793359507E-4</v>
      </c>
      <c r="AH325">
        <f t="shared" si="234"/>
        <v>6.5590572416993845E-4</v>
      </c>
      <c r="AI325">
        <f t="shared" si="235"/>
        <v>7.8708686900392621E-4</v>
      </c>
      <c r="AJ325">
        <f t="shared" si="235"/>
        <v>9.1826801383791386E-4</v>
      </c>
      <c r="AK325">
        <f t="shared" si="235"/>
        <v>1.0494491586719014E-3</v>
      </c>
      <c r="AL325">
        <f t="shared" si="235"/>
        <v>1.1806303035058893E-3</v>
      </c>
      <c r="AN325">
        <f t="shared" si="236"/>
        <v>0.90375619042204614</v>
      </c>
      <c r="AO325">
        <f t="shared" si="237"/>
        <v>1.8075123808440923</v>
      </c>
      <c r="AP325">
        <f t="shared" si="260"/>
        <v>2.7112685712661388</v>
      </c>
      <c r="AQ325">
        <f t="shared" si="238"/>
        <v>3.6150247616881845</v>
      </c>
      <c r="AR325">
        <f t="shared" ref="AR325:AR365" si="268">2*PI()*$C$8*AH325</f>
        <v>4.5187809521102311</v>
      </c>
      <c r="AS325">
        <f t="shared" ref="AS325:AU365" si="269">2*PI()*$C$8*AI325</f>
        <v>5.4225371425322777</v>
      </c>
      <c r="AT325">
        <f t="shared" si="269"/>
        <v>6.3262933329543234</v>
      </c>
      <c r="AU325">
        <f t="shared" si="269"/>
        <v>7.2300495233763691</v>
      </c>
      <c r="AV325">
        <f t="shared" si="239"/>
        <v>8.1338057137984165</v>
      </c>
      <c r="AX325" t="str">
        <f t="shared" si="240"/>
        <v>0,618663265022298+0,785656263586023i</v>
      </c>
      <c r="AY325" t="str">
        <f t="shared" si="241"/>
        <v>-0,234511529023901+0,972113338430696i</v>
      </c>
      <c r="AZ325" t="str">
        <f t="shared" si="261"/>
        <v>-0,908830601484893+0,417165360264496i</v>
      </c>
      <c r="BA325" t="str">
        <f t="shared" si="262"/>
        <v>-0,890008685509744-0,455943570759823i</v>
      </c>
      <c r="BB325" t="str">
        <f t="shared" si="263"/>
        <v>-0,192400757066429-0,98131643656889i</v>
      </c>
      <c r="BC325" t="str">
        <f t="shared" si="242"/>
        <v>0,651946124390786-0,758265290575688i</v>
      </c>
      <c r="BD325" t="str">
        <f t="shared" si="243"/>
        <v>0,999070992934902+0,0430946757276169i</v>
      </c>
      <c r="BE325" t="str">
        <f t="shared" si="244"/>
        <v>0,584230920565565+0,811587476157138i</v>
      </c>
      <c r="BF325" t="str">
        <f t="shared" si="245"/>
        <v>-0,276186575246754+0,961104039973545i</v>
      </c>
      <c r="BH325" t="str">
        <f t="shared" si="246"/>
        <v>-0,607088308062669+0,737674954952502i</v>
      </c>
      <c r="BJ325">
        <f t="shared" si="247"/>
        <v>0.95536409444283077</v>
      </c>
      <c r="BL325">
        <f t="shared" si="248"/>
        <v>0.15922734907380512</v>
      </c>
      <c r="BN325">
        <f t="shared" si="249"/>
        <v>-14.000423265963542</v>
      </c>
      <c r="BQ325" t="str">
        <f t="shared" si="250"/>
        <v>1,35197315458183+1,79519585623511i</v>
      </c>
      <c r="BS325">
        <f t="shared" si="251"/>
        <v>2.2473450053237611</v>
      </c>
      <c r="BU325">
        <f t="shared" si="252"/>
        <v>0.22473450053237612</v>
      </c>
      <c r="BW325">
        <f t="shared" si="253"/>
        <v>-12.503902422703227</v>
      </c>
      <c r="BZ325" t="str">
        <f t="shared" si="254"/>
        <v>0,475321134513504+2,17493496228122i</v>
      </c>
      <c r="CB325">
        <f t="shared" si="255"/>
        <v>2.2262686879773552</v>
      </c>
      <c r="CD325">
        <f t="shared" si="256"/>
        <v>0.55656717199433881</v>
      </c>
      <c r="CF325">
        <f t="shared" si="257"/>
        <v>-8.5654240456918238</v>
      </c>
    </row>
    <row r="326" spans="7:84" x14ac:dyDescent="0.3">
      <c r="G326">
        <v>321</v>
      </c>
      <c r="H326">
        <f t="shared" ref="H326:H365" si="270">RADIANS(G326)</f>
        <v>5.6025068989017974</v>
      </c>
      <c r="J326">
        <f t="shared" si="264"/>
        <v>4.4052427373488655E-2</v>
      </c>
      <c r="K326">
        <f t="shared" ref="K326:K365" si="271">ABS((SIN(H326))*$C$5)</f>
        <v>4.4052427373488655E-2</v>
      </c>
      <c r="L326">
        <f t="shared" ref="L326:L365" si="272">ABS((SIN(H326))*$C$6)</f>
        <v>4.4052427373488655E-2</v>
      </c>
      <c r="M326">
        <f t="shared" ref="M326:M365" si="273">ABS((SIN(H326))*$C$6)</f>
        <v>4.4052427373488655E-2</v>
      </c>
      <c r="N326">
        <f t="shared" ref="N326:N365" si="274">ABS((SIN(H326))*$C$6)</f>
        <v>4.4052427373488655E-2</v>
      </c>
      <c r="O326">
        <f t="shared" si="258"/>
        <v>4.4052427373488655E-2</v>
      </c>
      <c r="P326">
        <f t="shared" si="259"/>
        <v>4.4052427373488655E-2</v>
      </c>
      <c r="Q326">
        <f t="shared" si="259"/>
        <v>4.4052427373488655E-2</v>
      </c>
      <c r="R326">
        <f t="shared" si="259"/>
        <v>4.4052427373488655E-2</v>
      </c>
      <c r="T326">
        <f t="shared" ref="T326:T365" si="275">J326</f>
        <v>4.4052427373488655E-2</v>
      </c>
      <c r="U326">
        <f t="shared" ref="U326:U365" si="276">J326+K326</f>
        <v>8.810485474697731E-2</v>
      </c>
      <c r="V326">
        <f t="shared" si="265"/>
        <v>0.13215728212046596</v>
      </c>
      <c r="W326">
        <f t="shared" ref="W326:W365" si="277">J326+K326+L326+M326</f>
        <v>0.17620970949395462</v>
      </c>
      <c r="X326">
        <f t="shared" ref="X326:X365" si="278">L326+M326+N326+K326+J326</f>
        <v>0.22026213686744328</v>
      </c>
      <c r="Y326">
        <f t="shared" ref="Y326:Y365" si="279">M326+N326+O326+L326+K326+J326</f>
        <v>0.26431456424093192</v>
      </c>
      <c r="Z326">
        <f t="shared" ref="Z326:Z365" si="280">N326+O326+P326+M326+L326+K326+J326</f>
        <v>0.30836699161442055</v>
      </c>
      <c r="AA326">
        <f t="shared" ref="AA326:AA365" si="281">O326+P326+Q326+N326+M326+L326+K326+J326</f>
        <v>0.35241941898790918</v>
      </c>
      <c r="AB326">
        <f t="shared" ref="AB326:AB365" si="282">P326+Q326+R326+O326+N326+M326+L326+K326+J326</f>
        <v>0.39647184636139782</v>
      </c>
      <c r="AD326">
        <f t="shared" si="266"/>
        <v>1.2843273286731387E-4</v>
      </c>
      <c r="AE326">
        <f t="shared" si="267"/>
        <v>2.5686546573462773E-4</v>
      </c>
      <c r="AF326">
        <f t="shared" ref="AF326:AF365" si="283">V326/$C$2+3*$C$10</f>
        <v>3.8529819860194154E-4</v>
      </c>
      <c r="AG326">
        <f t="shared" ref="AG326:AG365" si="284">W326/$C$2+3*$C$10</f>
        <v>5.1373093146925546E-4</v>
      </c>
      <c r="AH326">
        <f t="shared" ref="AH326:AH365" si="285">X326/$C$2+3*$C$10</f>
        <v>6.4216366433656933E-4</v>
      </c>
      <c r="AI326">
        <f t="shared" ref="AI326:AL365" si="286">Y326/$C$2+3*$C$10</f>
        <v>7.7059639720388309E-4</v>
      </c>
      <c r="AJ326">
        <f t="shared" si="286"/>
        <v>8.9902913007119695E-4</v>
      </c>
      <c r="AK326">
        <f t="shared" si="286"/>
        <v>1.0274618629385107E-3</v>
      </c>
      <c r="AL326">
        <f t="shared" si="286"/>
        <v>1.1558945958058246E-3</v>
      </c>
      <c r="AN326">
        <f t="shared" ref="AN326:AN365" si="287">2*PI()*$C$8*AD326</f>
        <v>0.88482134782820454</v>
      </c>
      <c r="AO326">
        <f t="shared" ref="AO326:AO365" si="288">2*PI()*$C$8*AE326</f>
        <v>1.7696426956564091</v>
      </c>
      <c r="AP326">
        <f t="shared" si="260"/>
        <v>2.6544640434846132</v>
      </c>
      <c r="AQ326">
        <f t="shared" ref="AQ326:AQ365" si="289">2*PI()*$C$8*AG326</f>
        <v>3.5392853913128182</v>
      </c>
      <c r="AR326">
        <f t="shared" si="268"/>
        <v>4.4241067391410231</v>
      </c>
      <c r="AS326">
        <f t="shared" si="269"/>
        <v>5.3089280869692264</v>
      </c>
      <c r="AT326">
        <f t="shared" si="269"/>
        <v>6.1937494347974313</v>
      </c>
      <c r="AU326">
        <f t="shared" si="269"/>
        <v>7.0785707826256345</v>
      </c>
      <c r="AV326">
        <f t="shared" ref="AV326:AV365" si="290">2*PI()*$C$8*AL326</f>
        <v>7.9633921304538395</v>
      </c>
      <c r="AX326" t="str">
        <f t="shared" ref="AX326:AX365" si="291">COMPLEX(COS(AN326),SIN(AN326))</f>
        <v>0,633427752974692+0,7738018362355i</v>
      </c>
      <c r="AY326" t="str">
        <f t="shared" ref="AY326:AY365" si="292">COMPLEX(COS(AO326),SIN(AO326))</f>
        <v>-0,197538563522864+0,980295116748688i</v>
      </c>
      <c r="AZ326" t="str">
        <f t="shared" si="261"/>
        <v>-0,883680569810965+0,46809042987287i</v>
      </c>
      <c r="BA326" t="str">
        <f t="shared" si="262"/>
        <v>-0,921957031842647-0,387292178382029i</v>
      </c>
      <c r="BB326" t="str">
        <f t="shared" si="263"/>
        <v>-0,284305772227643-0,958733658467274i</v>
      </c>
      <c r="BC326" t="str">
        <f t="shared" ref="BC326:BC365" si="293">COMPLEX(COS(AS326),SIN(AS326))</f>
        <v>0,561782698922864-0,827284835586234i</v>
      </c>
      <c r="BD326" t="str">
        <f t="shared" ref="BD326:BD365" si="294">COMPLEX(COS(AT326),SIN(AT326))</f>
        <v>0,99600327750518-0,0893166904835782i</v>
      </c>
      <c r="BE326" t="str">
        <f t="shared" ref="BE326:BE365" si="295">COMPLEX(COS(AU326),SIN(AU326))</f>
        <v>0,700009537128207+0,714133494473935i</v>
      </c>
      <c r="BF326" t="str">
        <f t="shared" ref="BF326:BF365" si="296">COMPLEX(COS(AV326),SIN(AV326))</f>
        <v>-0,109192341177232+0,994020639940759i</v>
      </c>
      <c r="BH326" t="str">
        <f t="shared" ref="BH326:BH365" si="297">IMSUM(1,AX326,AY326,AZ326,BA326,BB326)</f>
        <v>-0,654054184429427+0,876161546007755i</v>
      </c>
      <c r="BJ326">
        <f t="shared" ref="BJ326:BJ365" si="298">IMABS(BH326)</f>
        <v>1.0933645004628338</v>
      </c>
      <c r="BL326">
        <f t="shared" ref="BL326:BL365" si="299">BJ326/6</f>
        <v>0.18222741674380563</v>
      </c>
      <c r="BN326">
        <f t="shared" ref="BN326:BN365" si="300">10*LOG(BL326/4)</f>
        <v>-13.414462726713261</v>
      </c>
      <c r="BQ326" t="str">
        <f t="shared" ref="BQ326:BQ365" si="301">IMSUM(1,AX326,AY326,AZ326,BA326,BB326,BC326,BD326,BE326,BF326)</f>
        <v>1,49454898794959+1,66771415435264i</v>
      </c>
      <c r="BS326">
        <f t="shared" ref="BS326:BS365" si="302">IMABS(BQ326)</f>
        <v>2.2394077739458895</v>
      </c>
      <c r="BU326">
        <f t="shared" ref="BU326:BU365" si="303">BS326/10</f>
        <v>0.22394077739458895</v>
      </c>
      <c r="BW326">
        <f t="shared" ref="BW326:BW365" si="304">10*LOG(BU326/4)</f>
        <v>-12.51926809830193</v>
      </c>
      <c r="BZ326" t="str">
        <f t="shared" ref="BZ326:BZ365" si="305">IMSUM(1,AX326,AY326,AZ326)</f>
        <v>0,552208619640863+2,22218738285706i</v>
      </c>
      <c r="CB326">
        <f t="shared" ref="CB326:CB365" si="306">IMABS(BZ326)</f>
        <v>2.2897709763499883</v>
      </c>
      <c r="CD326">
        <f t="shared" ref="CD326:CD365" si="307">CB326/4</f>
        <v>0.57244274408749707</v>
      </c>
      <c r="CF326">
        <f t="shared" ref="CF326:CF365" si="308">10*LOG(CD326/4)</f>
        <v>-8.4432793642147601</v>
      </c>
    </row>
    <row r="327" spans="7:84" x14ac:dyDescent="0.3">
      <c r="G327">
        <v>322</v>
      </c>
      <c r="H327">
        <f t="shared" si="270"/>
        <v>5.6199601914217414</v>
      </c>
      <c r="J327">
        <f t="shared" si="264"/>
        <v>4.309630327279608E-2</v>
      </c>
      <c r="K327">
        <f t="shared" si="271"/>
        <v>4.309630327279608E-2</v>
      </c>
      <c r="L327">
        <f t="shared" si="272"/>
        <v>4.309630327279608E-2</v>
      </c>
      <c r="M327">
        <f t="shared" si="273"/>
        <v>4.309630327279608E-2</v>
      </c>
      <c r="N327">
        <f t="shared" si="274"/>
        <v>4.309630327279608E-2</v>
      </c>
      <c r="O327">
        <f t="shared" si="258"/>
        <v>4.309630327279608E-2</v>
      </c>
      <c r="P327">
        <f t="shared" si="259"/>
        <v>4.309630327279608E-2</v>
      </c>
      <c r="Q327">
        <f t="shared" si="259"/>
        <v>4.309630327279608E-2</v>
      </c>
      <c r="R327">
        <f t="shared" si="259"/>
        <v>4.309630327279608E-2</v>
      </c>
      <c r="T327">
        <f t="shared" si="275"/>
        <v>4.309630327279608E-2</v>
      </c>
      <c r="U327">
        <f t="shared" si="276"/>
        <v>8.619260654559216E-2</v>
      </c>
      <c r="V327">
        <f t="shared" si="265"/>
        <v>0.12928890981838825</v>
      </c>
      <c r="W327">
        <f t="shared" si="277"/>
        <v>0.17238521309118432</v>
      </c>
      <c r="X327">
        <f t="shared" si="278"/>
        <v>0.21548151636398039</v>
      </c>
      <c r="Y327">
        <f t="shared" si="279"/>
        <v>0.25857781963677645</v>
      </c>
      <c r="Z327">
        <f t="shared" si="280"/>
        <v>0.30167412290957252</v>
      </c>
      <c r="AA327">
        <f t="shared" si="281"/>
        <v>0.34477042618236858</v>
      </c>
      <c r="AB327">
        <f t="shared" si="282"/>
        <v>0.38786672945516465</v>
      </c>
      <c r="AD327">
        <f t="shared" si="266"/>
        <v>1.2564519904605272E-4</v>
      </c>
      <c r="AE327">
        <f t="shared" si="267"/>
        <v>2.5129039809210544E-4</v>
      </c>
      <c r="AF327">
        <f t="shared" si="283"/>
        <v>3.7693559713815816E-4</v>
      </c>
      <c r="AG327">
        <f t="shared" si="284"/>
        <v>5.0258079618421088E-4</v>
      </c>
      <c r="AH327">
        <f t="shared" si="285"/>
        <v>6.2822599523026349E-4</v>
      </c>
      <c r="AI327">
        <f t="shared" si="286"/>
        <v>7.538711942763162E-4</v>
      </c>
      <c r="AJ327">
        <f t="shared" si="286"/>
        <v>8.7951639332236882E-4</v>
      </c>
      <c r="AK327">
        <f t="shared" si="286"/>
        <v>1.0051615923684215E-3</v>
      </c>
      <c r="AL327">
        <f t="shared" si="286"/>
        <v>1.1308067914144741E-3</v>
      </c>
      <c r="AN327">
        <f t="shared" si="287"/>
        <v>0.86561698008035681</v>
      </c>
      <c r="AO327">
        <f t="shared" si="288"/>
        <v>1.7312339601607136</v>
      </c>
      <c r="AP327">
        <f t="shared" si="260"/>
        <v>2.5968509402410702</v>
      </c>
      <c r="AQ327">
        <f t="shared" si="289"/>
        <v>3.4624679203214273</v>
      </c>
      <c r="AR327">
        <f t="shared" si="268"/>
        <v>4.328084900401783</v>
      </c>
      <c r="AS327">
        <f t="shared" si="269"/>
        <v>5.1937018804821395</v>
      </c>
      <c r="AT327">
        <f t="shared" si="269"/>
        <v>6.0593188605624961</v>
      </c>
      <c r="AU327">
        <f t="shared" si="269"/>
        <v>6.9249358406428527</v>
      </c>
      <c r="AV327">
        <f t="shared" si="290"/>
        <v>7.7905528207232084</v>
      </c>
      <c r="AX327" t="str">
        <f t="shared" si="291"/>
        <v>0,648170411642356+0,761495316775736i</v>
      </c>
      <c r="AY327" t="str">
        <f t="shared" si="292"/>
        <v>-0,159750234942758+0,98715746587651i</v>
      </c>
      <c r="AZ327" t="str">
        <f t="shared" si="261"/>
        <v>-0,855261162727976+0,518197205250269i</v>
      </c>
      <c r="BA327" t="str">
        <f t="shared" si="262"/>
        <v>-0,948959724871467-0,31539727419854i</v>
      </c>
      <c r="BB327" t="str">
        <f t="shared" si="263"/>
        <v>-0,374914068275936-0,927059567346558i</v>
      </c>
      <c r="BC327" t="str">
        <f t="shared" si="293"/>
        <v>0,46294331294162-0,886387888569467i</v>
      </c>
      <c r="BD327" t="str">
        <f t="shared" si="294"/>
        <v>0,975046383708828-0,222001237871183i</v>
      </c>
      <c r="BE327" t="str">
        <f t="shared" si="295"/>
        <v>0,801049118856263+0,598598621097313i</v>
      </c>
      <c r="BF327" t="str">
        <f t="shared" si="296"/>
        <v>0,0633862905207948+0,997989067161566i</v>
      </c>
      <c r="BH327" t="str">
        <f t="shared" si="297"/>
        <v>-0,690714779175781+1,02439314635742i</v>
      </c>
      <c r="BJ327">
        <f t="shared" si="298"/>
        <v>1.2355032272219699</v>
      </c>
      <c r="BL327">
        <f t="shared" si="299"/>
        <v>0.205917204536995</v>
      </c>
      <c r="BN327">
        <f t="shared" si="300"/>
        <v>-12.88367357564068</v>
      </c>
      <c r="BQ327" t="str">
        <f t="shared" si="301"/>
        <v>1,61171032685172+1,51259170817565i</v>
      </c>
      <c r="BS327">
        <f t="shared" si="302"/>
        <v>2.210326639508787</v>
      </c>
      <c r="BU327">
        <f t="shared" si="303"/>
        <v>0.2210326639508787</v>
      </c>
      <c r="BW327">
        <f t="shared" si="304"/>
        <v>-12.576035333650529</v>
      </c>
      <c r="BZ327" t="str">
        <f t="shared" si="305"/>
        <v>0,633159013971622+2,26684998790252i</v>
      </c>
      <c r="CB327">
        <f t="shared" si="306"/>
        <v>2.353614073000748</v>
      </c>
      <c r="CD327">
        <f t="shared" si="307"/>
        <v>0.588403518250187</v>
      </c>
      <c r="CF327">
        <f t="shared" si="308"/>
        <v>-8.3238473048104549</v>
      </c>
    </row>
    <row r="328" spans="7:84" x14ac:dyDescent="0.3">
      <c r="G328">
        <v>323</v>
      </c>
      <c r="H328">
        <f t="shared" si="270"/>
        <v>5.6374134839416845</v>
      </c>
      <c r="J328">
        <f t="shared" si="264"/>
        <v>4.2127051620643383E-2</v>
      </c>
      <c r="K328">
        <f t="shared" si="271"/>
        <v>4.2127051620643383E-2</v>
      </c>
      <c r="L328">
        <f t="shared" si="272"/>
        <v>4.2127051620643383E-2</v>
      </c>
      <c r="M328">
        <f t="shared" si="273"/>
        <v>4.2127051620643383E-2</v>
      </c>
      <c r="N328">
        <f t="shared" si="274"/>
        <v>4.2127051620643383E-2</v>
      </c>
      <c r="O328">
        <f t="shared" si="258"/>
        <v>4.2127051620643383E-2</v>
      </c>
      <c r="P328">
        <f t="shared" si="259"/>
        <v>4.2127051620643383E-2</v>
      </c>
      <c r="Q328">
        <f t="shared" si="259"/>
        <v>4.2127051620643383E-2</v>
      </c>
      <c r="R328">
        <f t="shared" si="259"/>
        <v>4.2127051620643383E-2</v>
      </c>
      <c r="T328">
        <f t="shared" si="275"/>
        <v>4.2127051620643383E-2</v>
      </c>
      <c r="U328">
        <f t="shared" si="276"/>
        <v>8.4254103241286765E-2</v>
      </c>
      <c r="V328">
        <f t="shared" si="265"/>
        <v>0.12638115486193013</v>
      </c>
      <c r="W328">
        <f t="shared" si="277"/>
        <v>0.16850820648257353</v>
      </c>
      <c r="X328">
        <f t="shared" si="278"/>
        <v>0.21063525810321693</v>
      </c>
      <c r="Y328">
        <f t="shared" si="279"/>
        <v>0.25276230972386032</v>
      </c>
      <c r="Z328">
        <f t="shared" si="280"/>
        <v>0.29488936134450372</v>
      </c>
      <c r="AA328">
        <f t="shared" si="281"/>
        <v>0.33701641296514712</v>
      </c>
      <c r="AB328">
        <f t="shared" si="282"/>
        <v>0.37914346458579051</v>
      </c>
      <c r="AD328">
        <f t="shared" si="266"/>
        <v>1.2281939248000987E-4</v>
      </c>
      <c r="AE328">
        <f t="shared" si="267"/>
        <v>2.4563878496001974E-4</v>
      </c>
      <c r="AF328">
        <f t="shared" si="283"/>
        <v>3.6845817744002952E-4</v>
      </c>
      <c r="AG328">
        <f t="shared" si="284"/>
        <v>4.9127756992003947E-4</v>
      </c>
      <c r="AH328">
        <f t="shared" si="285"/>
        <v>6.1409696240004937E-4</v>
      </c>
      <c r="AI328">
        <f t="shared" si="286"/>
        <v>7.3691635488005926E-4</v>
      </c>
      <c r="AJ328">
        <f t="shared" si="286"/>
        <v>8.5973574736006916E-4</v>
      </c>
      <c r="AK328">
        <f t="shared" si="286"/>
        <v>9.8255513984007916E-4</v>
      </c>
      <c r="AL328">
        <f t="shared" si="286"/>
        <v>1.1053745323200889E-3</v>
      </c>
      <c r="AN328">
        <f t="shared" si="287"/>
        <v>0.84614893701495719</v>
      </c>
      <c r="AO328">
        <f t="shared" si="288"/>
        <v>1.6922978740299144</v>
      </c>
      <c r="AP328">
        <f t="shared" si="260"/>
        <v>2.5384468110448708</v>
      </c>
      <c r="AQ328">
        <f t="shared" si="289"/>
        <v>3.3845957480598288</v>
      </c>
      <c r="AR328">
        <f t="shared" si="268"/>
        <v>4.2307446850747858</v>
      </c>
      <c r="AS328">
        <f t="shared" si="269"/>
        <v>5.0768936220897434</v>
      </c>
      <c r="AT328">
        <f t="shared" si="269"/>
        <v>5.9230425591047009</v>
      </c>
      <c r="AU328">
        <f t="shared" si="269"/>
        <v>6.7691914961196593</v>
      </c>
      <c r="AV328">
        <f t="shared" si="290"/>
        <v>7.6153404331346159</v>
      </c>
      <c r="AX328" t="str">
        <f t="shared" si="291"/>
        <v>0,662871472897794+0,748733203763736i</v>
      </c>
      <c r="AY328" t="str">
        <f t="shared" si="292"/>
        <v>-0,121202820836617+0,992627763172705i</v>
      </c>
      <c r="AZ328" t="str">
        <f t="shared" si="261"/>
        <v>-0,823555257632466+0,567236051063332i</v>
      </c>
      <c r="BA328" t="str">
        <f t="shared" si="262"/>
        <v>-0,970619752442494-0,240618569874547i</v>
      </c>
      <c r="BB328" t="str">
        <f t="shared" si="263"/>
        <v>-0,46323703221803-0,886234422701935i</v>
      </c>
      <c r="BC328" t="str">
        <f t="shared" si="293"/>
        <v>0,356486524748156-0,934300464343769i</v>
      </c>
      <c r="BD328" t="str">
        <f t="shared" si="294"/>
        <v>0,935846527674083-0,35240782715536i</v>
      </c>
      <c r="BE328" t="str">
        <f t="shared" si="295"/>
        <v>0,884205407663055+0,467098273449401i</v>
      </c>
      <c r="BF328" t="str">
        <f t="shared" si="296"/>
        <v>0,236382554169525+0,9716600681742i</v>
      </c>
      <c r="BH328" t="str">
        <f t="shared" si="297"/>
        <v>-0,715743390231813+1,18174402542329i</v>
      </c>
      <c r="BJ328">
        <f t="shared" si="298"/>
        <v>1.3815960126911813</v>
      </c>
      <c r="BL328">
        <f t="shared" si="299"/>
        <v>0.23026600211519688</v>
      </c>
      <c r="BN328">
        <f t="shared" si="300"/>
        <v>-12.398301705314136</v>
      </c>
      <c r="BQ328" t="str">
        <f t="shared" si="301"/>
        <v>1,69717762402301+1,33379407554776i</v>
      </c>
      <c r="BS328">
        <f t="shared" si="302"/>
        <v>2.1585686283856473</v>
      </c>
      <c r="BU328">
        <f t="shared" si="303"/>
        <v>0.21585686283856473</v>
      </c>
      <c r="BW328">
        <f t="shared" si="304"/>
        <v>-12.678941303878499</v>
      </c>
      <c r="BZ328" t="str">
        <f t="shared" si="305"/>
        <v>0,718113394428711+2,30859701799977i</v>
      </c>
      <c r="CB328">
        <f t="shared" si="306"/>
        <v>2.4177069795108248</v>
      </c>
      <c r="CD328">
        <f t="shared" si="307"/>
        <v>0.6044267448777062</v>
      </c>
      <c r="CF328">
        <f t="shared" si="308"/>
        <v>-8.2071631842763964</v>
      </c>
    </row>
    <row r="329" spans="7:84" x14ac:dyDescent="0.3">
      <c r="G329">
        <v>324</v>
      </c>
      <c r="H329">
        <f t="shared" si="270"/>
        <v>5.6548667764616276</v>
      </c>
      <c r="J329">
        <f t="shared" si="264"/>
        <v>4.1144967660473139E-2</v>
      </c>
      <c r="K329">
        <f t="shared" si="271"/>
        <v>4.1144967660473139E-2</v>
      </c>
      <c r="L329">
        <f t="shared" si="272"/>
        <v>4.1144967660473139E-2</v>
      </c>
      <c r="M329">
        <f t="shared" si="273"/>
        <v>4.1144967660473139E-2</v>
      </c>
      <c r="N329">
        <f t="shared" si="274"/>
        <v>4.1144967660473139E-2</v>
      </c>
      <c r="O329">
        <f t="shared" si="258"/>
        <v>4.1144967660473139E-2</v>
      </c>
      <c r="P329">
        <f t="shared" si="259"/>
        <v>4.1144967660473139E-2</v>
      </c>
      <c r="Q329">
        <f t="shared" si="259"/>
        <v>4.1144967660473139E-2</v>
      </c>
      <c r="R329">
        <f t="shared" si="259"/>
        <v>4.1144967660473139E-2</v>
      </c>
      <c r="T329">
        <f t="shared" si="275"/>
        <v>4.1144967660473139E-2</v>
      </c>
      <c r="U329">
        <f t="shared" si="276"/>
        <v>8.2289935320946278E-2</v>
      </c>
      <c r="V329">
        <f t="shared" si="265"/>
        <v>0.12343490298141942</v>
      </c>
      <c r="W329">
        <f t="shared" si="277"/>
        <v>0.16457987064189256</v>
      </c>
      <c r="X329">
        <f t="shared" si="278"/>
        <v>0.20572483830236571</v>
      </c>
      <c r="Y329">
        <f t="shared" si="279"/>
        <v>0.24686980596283886</v>
      </c>
      <c r="Z329">
        <f t="shared" si="280"/>
        <v>0.28801477362331201</v>
      </c>
      <c r="AA329">
        <f t="shared" si="281"/>
        <v>0.32915974128378517</v>
      </c>
      <c r="AB329">
        <f t="shared" si="282"/>
        <v>0.37030470894425832</v>
      </c>
      <c r="AD329">
        <f t="shared" si="266"/>
        <v>1.1995617393723948E-4</v>
      </c>
      <c r="AE329">
        <f t="shared" si="267"/>
        <v>2.3991234787447895E-4</v>
      </c>
      <c r="AF329">
        <f t="shared" si="283"/>
        <v>3.598685218117184E-4</v>
      </c>
      <c r="AG329">
        <f t="shared" si="284"/>
        <v>4.7982469574895791E-4</v>
      </c>
      <c r="AH329">
        <f t="shared" si="285"/>
        <v>5.9978086968619736E-4</v>
      </c>
      <c r="AI329">
        <f t="shared" si="286"/>
        <v>7.1973704362343692E-4</v>
      </c>
      <c r="AJ329">
        <f t="shared" si="286"/>
        <v>8.3969321756067648E-4</v>
      </c>
      <c r="AK329">
        <f t="shared" si="286"/>
        <v>9.5964939149791593E-4</v>
      </c>
      <c r="AL329">
        <f t="shared" si="286"/>
        <v>1.0796055654351555E-3</v>
      </c>
      <c r="AN329">
        <f t="shared" si="287"/>
        <v>0.82642314878651435</v>
      </c>
      <c r="AO329">
        <f t="shared" si="288"/>
        <v>1.6528462975730287</v>
      </c>
      <c r="AP329">
        <f t="shared" si="260"/>
        <v>2.479269446359543</v>
      </c>
      <c r="AQ329">
        <f t="shared" si="289"/>
        <v>3.3056925951460574</v>
      </c>
      <c r="AR329">
        <f t="shared" si="268"/>
        <v>4.1321157439325713</v>
      </c>
      <c r="AS329">
        <f t="shared" si="269"/>
        <v>4.9585388927190861</v>
      </c>
      <c r="AT329">
        <f t="shared" si="269"/>
        <v>5.7849620415056009</v>
      </c>
      <c r="AU329">
        <f t="shared" si="269"/>
        <v>6.6113851902921157</v>
      </c>
      <c r="AV329">
        <f t="shared" si="290"/>
        <v>7.4378083390786305</v>
      </c>
      <c r="AX329" t="str">
        <f t="shared" si="291"/>
        <v>0,677510908033376+0,735512725583854i</v>
      </c>
      <c r="AY329" t="str">
        <f t="shared" si="292"/>
        <v>-0,0819579389915802+0,996635789160841i</v>
      </c>
      <c r="AZ329" t="str">
        <f t="shared" si="261"/>
        <v>-0,788565703366835+0,614950511401989i</v>
      </c>
      <c r="BA329" t="str">
        <f t="shared" si="262"/>
        <v>-0,986565792472505-0,163364430409739i</v>
      </c>
      <c r="BB329" t="str">
        <f t="shared" si="263"/>
        <v>-0,548252468418593-0,836312878576505i</v>
      </c>
      <c r="BC329" t="str">
        <f t="shared" si="293"/>
        <v>0,243671737052863-0,96985776511901i</v>
      </c>
      <c r="BD329" t="str">
        <f t="shared" si="294"/>
        <v>0,878432988084104-0,477865551641497i</v>
      </c>
      <c r="BE329" t="str">
        <f t="shared" si="295"/>
        <v>0,946624125753803+0,322339517498008i</v>
      </c>
      <c r="BF329" t="str">
        <f t="shared" si="296"/>
        <v>0,404263353927415+0,914642630031729i</v>
      </c>
      <c r="BH329" t="str">
        <f t="shared" si="297"/>
        <v>-0,727830995216137+1,34742171716044i</v>
      </c>
      <c r="BJ329">
        <f t="shared" si="298"/>
        <v>1.5314317619381219</v>
      </c>
      <c r="BL329">
        <f t="shared" si="299"/>
        <v>0.25523862698968697</v>
      </c>
      <c r="BN329">
        <f t="shared" si="300"/>
        <v>-11.95113591580423</v>
      </c>
      <c r="BQ329" t="str">
        <f t="shared" si="301"/>
        <v>1,74516120960205+1,13668054792967i</v>
      </c>
      <c r="BS329">
        <f t="shared" si="302"/>
        <v>2.0826978454738421</v>
      </c>
      <c r="BU329">
        <f t="shared" si="303"/>
        <v>0.20826978454738421</v>
      </c>
      <c r="BW329">
        <f t="shared" si="304"/>
        <v>-12.83433723570241</v>
      </c>
      <c r="BZ329" t="str">
        <f t="shared" si="305"/>
        <v>0,806987265674961+2,34709902614668i</v>
      </c>
      <c r="CB329">
        <f t="shared" si="306"/>
        <v>2.4819553351138781</v>
      </c>
      <c r="CD329">
        <f t="shared" si="307"/>
        <v>0.62048883377846953</v>
      </c>
      <c r="CF329">
        <f t="shared" si="308"/>
        <v>-8.0932602091952948</v>
      </c>
    </row>
    <row r="330" spans="7:84" x14ac:dyDescent="0.3">
      <c r="G330">
        <v>325</v>
      </c>
      <c r="H330">
        <f t="shared" si="270"/>
        <v>5.6723200689815707</v>
      </c>
      <c r="J330">
        <f t="shared" si="264"/>
        <v>4.0150350544573256E-2</v>
      </c>
      <c r="K330">
        <f t="shared" si="271"/>
        <v>4.0150350544573256E-2</v>
      </c>
      <c r="L330">
        <f t="shared" si="272"/>
        <v>4.0150350544573256E-2</v>
      </c>
      <c r="M330">
        <f t="shared" si="273"/>
        <v>4.0150350544573256E-2</v>
      </c>
      <c r="N330">
        <f t="shared" si="274"/>
        <v>4.0150350544573256E-2</v>
      </c>
      <c r="O330">
        <f t="shared" si="258"/>
        <v>4.0150350544573256E-2</v>
      </c>
      <c r="P330">
        <f t="shared" si="259"/>
        <v>4.0150350544573256E-2</v>
      </c>
      <c r="Q330">
        <f t="shared" si="259"/>
        <v>4.0150350544573256E-2</v>
      </c>
      <c r="R330">
        <f t="shared" si="259"/>
        <v>4.0150350544573256E-2</v>
      </c>
      <c r="T330">
        <f t="shared" si="275"/>
        <v>4.0150350544573256E-2</v>
      </c>
      <c r="U330">
        <f t="shared" si="276"/>
        <v>8.0300701089146512E-2</v>
      </c>
      <c r="V330">
        <f t="shared" si="265"/>
        <v>0.12045105163371977</v>
      </c>
      <c r="W330">
        <f t="shared" si="277"/>
        <v>0.16060140217829302</v>
      </c>
      <c r="X330">
        <f t="shared" si="278"/>
        <v>0.20075175272286627</v>
      </c>
      <c r="Y330">
        <f t="shared" si="279"/>
        <v>0.24090210326743952</v>
      </c>
      <c r="Z330">
        <f t="shared" si="280"/>
        <v>0.28105245381201277</v>
      </c>
      <c r="AA330">
        <f t="shared" si="281"/>
        <v>0.32120280435658605</v>
      </c>
      <c r="AB330">
        <f t="shared" si="282"/>
        <v>0.36135315490115932</v>
      </c>
      <c r="AD330">
        <f t="shared" si="266"/>
        <v>1.1705641558184622E-4</v>
      </c>
      <c r="AE330">
        <f t="shared" si="267"/>
        <v>2.3411283116369245E-4</v>
      </c>
      <c r="AF330">
        <f t="shared" si="283"/>
        <v>3.5116924674553869E-4</v>
      </c>
      <c r="AG330">
        <f t="shared" si="284"/>
        <v>4.682256623273849E-4</v>
      </c>
      <c r="AH330">
        <f t="shared" si="285"/>
        <v>5.8528207790923116E-4</v>
      </c>
      <c r="AI330">
        <f t="shared" si="286"/>
        <v>7.0233849349107737E-4</v>
      </c>
      <c r="AJ330">
        <f t="shared" si="286"/>
        <v>8.1939490907292358E-4</v>
      </c>
      <c r="AK330">
        <f t="shared" si="286"/>
        <v>9.3645132465476979E-4</v>
      </c>
      <c r="AL330">
        <f t="shared" si="286"/>
        <v>1.0535077402366161E-3</v>
      </c>
      <c r="AN330">
        <f t="shared" si="287"/>
        <v>0.80644562406121012</v>
      </c>
      <c r="AO330">
        <f t="shared" si="288"/>
        <v>1.6128912481224202</v>
      </c>
      <c r="AP330">
        <f t="shared" si="260"/>
        <v>2.4193368721836306</v>
      </c>
      <c r="AQ330">
        <f t="shared" si="289"/>
        <v>3.2257824962448405</v>
      </c>
      <c r="AR330">
        <f t="shared" si="268"/>
        <v>4.0322281203060513</v>
      </c>
      <c r="AS330">
        <f t="shared" si="269"/>
        <v>4.8386737443672612</v>
      </c>
      <c r="AT330">
        <f t="shared" si="269"/>
        <v>5.6451193684284711</v>
      </c>
      <c r="AU330">
        <f t="shared" si="269"/>
        <v>6.451564992489681</v>
      </c>
      <c r="AV330">
        <f t="shared" si="290"/>
        <v>7.2580106165508917</v>
      </c>
      <c r="AX330" t="str">
        <f t="shared" si="291"/>
        <v>0,69206846102139+0,721831867722314i</v>
      </c>
      <c r="AY330" t="str">
        <f t="shared" si="292"/>
        <v>-0,0420824905189688+0,999114139621555i</v>
      </c>
      <c r="AZ330" t="str">
        <f t="shared" si="261"/>
        <v>-0,75031638992021+0,661078902262886i</v>
      </c>
      <c r="BA330" t="str">
        <f t="shared" si="262"/>
        <v>-0,996458127983442-0,0840904226159835i</v>
      </c>
      <c r="BB330" t="str">
        <f t="shared" si="263"/>
        <v>-0,628918096291301-0,777471560995851i</v>
      </c>
      <c r="BC330" t="str">
        <f t="shared" si="293"/>
        <v>0,125949369965794-0,992036670796609i</v>
      </c>
      <c r="BD330" t="str">
        <f t="shared" si="294"/>
        <v>0,803249269568984-0,595643023074135i</v>
      </c>
      <c r="BE330" t="str">
        <f t="shared" si="295"/>
        <v>0,985857601648531+0,167585170202519i</v>
      </c>
      <c r="BF330" t="str">
        <f t="shared" si="296"/>
        <v>0,561312636749291+0,827603844738265i</v>
      </c>
      <c r="BH330" t="str">
        <f t="shared" si="297"/>
        <v>-0,725706643692532+1,52046292599492i</v>
      </c>
      <c r="BJ330">
        <f t="shared" si="298"/>
        <v>1.6847722819492588</v>
      </c>
      <c r="BL330">
        <f t="shared" si="299"/>
        <v>0.28079538032487644</v>
      </c>
      <c r="BN330">
        <f t="shared" si="300"/>
        <v>-11.536700328699034</v>
      </c>
      <c r="BQ330" t="str">
        <f t="shared" si="301"/>
        <v>1,75066223424007+0,927972247064961i</v>
      </c>
      <c r="BS330">
        <f t="shared" si="302"/>
        <v>1.9814012086695685</v>
      </c>
      <c r="BU330">
        <f t="shared" si="303"/>
        <v>0.19814012086695684</v>
      </c>
      <c r="BW330">
        <f t="shared" si="304"/>
        <v>-13.050875677484651</v>
      </c>
      <c r="BZ330" t="str">
        <f t="shared" si="305"/>
        <v>0,899669580582211+2,38202490960676i</v>
      </c>
      <c r="CB330">
        <f t="shared" si="306"/>
        <v>2.5462615781203755</v>
      </c>
      <c r="CD330">
        <f t="shared" si="307"/>
        <v>0.63656539453009386</v>
      </c>
      <c r="CF330">
        <f t="shared" si="308"/>
        <v>-7.9821696586032767</v>
      </c>
    </row>
    <row r="331" spans="7:84" x14ac:dyDescent="0.3">
      <c r="G331">
        <v>326</v>
      </c>
      <c r="H331">
        <f t="shared" si="270"/>
        <v>5.6897733615015147</v>
      </c>
      <c r="J331">
        <f t="shared" si="264"/>
        <v>3.9143503242952266E-2</v>
      </c>
      <c r="K331">
        <f t="shared" si="271"/>
        <v>3.9143503242952266E-2</v>
      </c>
      <c r="L331">
        <f t="shared" si="272"/>
        <v>3.9143503242952266E-2</v>
      </c>
      <c r="M331">
        <f t="shared" si="273"/>
        <v>3.9143503242952266E-2</v>
      </c>
      <c r="N331">
        <f t="shared" si="274"/>
        <v>3.9143503242952266E-2</v>
      </c>
      <c r="O331">
        <f t="shared" si="258"/>
        <v>3.9143503242952266E-2</v>
      </c>
      <c r="P331">
        <f t="shared" si="259"/>
        <v>3.9143503242952266E-2</v>
      </c>
      <c r="Q331">
        <f t="shared" si="259"/>
        <v>3.9143503242952266E-2</v>
      </c>
      <c r="R331">
        <f t="shared" si="259"/>
        <v>3.9143503242952266E-2</v>
      </c>
      <c r="T331">
        <f t="shared" si="275"/>
        <v>3.9143503242952266E-2</v>
      </c>
      <c r="U331">
        <f t="shared" si="276"/>
        <v>7.8287006485904531E-2</v>
      </c>
      <c r="V331">
        <f t="shared" si="265"/>
        <v>0.1174305097288568</v>
      </c>
      <c r="W331">
        <f t="shared" si="277"/>
        <v>0.15657401297180906</v>
      </c>
      <c r="X331">
        <f t="shared" si="278"/>
        <v>0.19571751621476133</v>
      </c>
      <c r="Y331">
        <f t="shared" si="279"/>
        <v>0.23486101945771359</v>
      </c>
      <c r="Z331">
        <f t="shared" si="280"/>
        <v>0.27400452270066589</v>
      </c>
      <c r="AA331">
        <f t="shared" si="281"/>
        <v>0.31314802594361812</v>
      </c>
      <c r="AB331">
        <f t="shared" si="282"/>
        <v>0.35229152918657036</v>
      </c>
      <c r="AD331">
        <f t="shared" si="266"/>
        <v>1.1412100070831565E-4</v>
      </c>
      <c r="AE331">
        <f t="shared" si="267"/>
        <v>2.282420014166313E-4</v>
      </c>
      <c r="AF331">
        <f t="shared" si="283"/>
        <v>3.4236300212494691E-4</v>
      </c>
      <c r="AG331">
        <f t="shared" si="284"/>
        <v>4.564840028332626E-4</v>
      </c>
      <c r="AH331">
        <f t="shared" si="285"/>
        <v>5.7060500354157823E-4</v>
      </c>
      <c r="AI331">
        <f t="shared" si="286"/>
        <v>6.8472600424989382E-4</v>
      </c>
      <c r="AJ331">
        <f t="shared" si="286"/>
        <v>7.9884700495820961E-4</v>
      </c>
      <c r="AK331">
        <f t="shared" si="286"/>
        <v>9.129680056665252E-4</v>
      </c>
      <c r="AL331">
        <f t="shared" si="286"/>
        <v>1.0270890063748407E-3</v>
      </c>
      <c r="AN331">
        <f t="shared" si="287"/>
        <v>0.78622244818660181</v>
      </c>
      <c r="AO331">
        <f t="shared" si="288"/>
        <v>1.5724448963732036</v>
      </c>
      <c r="AP331">
        <f t="shared" si="260"/>
        <v>2.3586673445598048</v>
      </c>
      <c r="AQ331">
        <f t="shared" si="289"/>
        <v>3.1448897927464072</v>
      </c>
      <c r="AR331">
        <f t="shared" si="268"/>
        <v>3.9311122409330088</v>
      </c>
      <c r="AS331">
        <f t="shared" si="269"/>
        <v>4.7173346891196095</v>
      </c>
      <c r="AT331">
        <f t="shared" si="269"/>
        <v>5.5035571373062124</v>
      </c>
      <c r="AU331">
        <f t="shared" si="269"/>
        <v>6.2897795854928145</v>
      </c>
      <c r="AV331">
        <f t="shared" si="290"/>
        <v>7.0760020336794147</v>
      </c>
      <c r="AX331" t="str">
        <f t="shared" si="291"/>
        <v>0,706523683668295+0,707689398264367i</v>
      </c>
      <c r="AY331" t="str">
        <f t="shared" si="292"/>
        <v>-0,00164856883156507+0,999998641109481i</v>
      </c>
      <c r="AZ331" t="str">
        <f t="shared" si="261"/>
        <v>-0,708853189515611+0,705356048895553i</v>
      </c>
      <c r="BA331" t="str">
        <f t="shared" si="262"/>
        <v>-0,999994564441615-0,00329713318268103i</v>
      </c>
      <c r="BB331" t="str">
        <f t="shared" si="263"/>
        <v>-0,704186497119514-0,710015054259098i</v>
      </c>
      <c r="BC331" t="str">
        <f t="shared" si="293"/>
        <v>0,00494568857290961-0,999987770007484i</v>
      </c>
      <c r="BD331" t="str">
        <f t="shared" si="294"/>
        <v>0,711174989337132-0,703015031518765i</v>
      </c>
      <c r="BE331" t="str">
        <f t="shared" si="295"/>
        <v>0,999978257825551+0,00659423052184223i</v>
      </c>
      <c r="BF331" t="str">
        <f t="shared" si="296"/>
        <v>0,701841655277095+0,712332991597264i</v>
      </c>
      <c r="BH331" t="str">
        <f t="shared" si="297"/>
        <v>-0,70815913624001+1,69973190082762i</v>
      </c>
      <c r="BJ331">
        <f t="shared" si="298"/>
        <v>1.8413521925289771</v>
      </c>
      <c r="BL331">
        <f t="shared" si="299"/>
        <v>0.30689203208816285</v>
      </c>
      <c r="BN331">
        <f t="shared" si="300"/>
        <v>-11.150743784421309</v>
      </c>
      <c r="BQ331" t="str">
        <f t="shared" si="301"/>
        <v>1,70978145477268+0,715656321420479i</v>
      </c>
      <c r="BS331">
        <f t="shared" si="302"/>
        <v>1.8535146596327943</v>
      </c>
      <c r="BU331">
        <f t="shared" si="303"/>
        <v>0.18535146596327942</v>
      </c>
      <c r="BW331">
        <f t="shared" si="304"/>
        <v>-13.340639660703097</v>
      </c>
      <c r="BZ331" t="str">
        <f t="shared" si="305"/>
        <v>0,996021925321119+2,4130440882694i</v>
      </c>
      <c r="CB331">
        <f t="shared" si="306"/>
        <v>2.6105251287149658</v>
      </c>
      <c r="CD331">
        <f t="shared" si="307"/>
        <v>0.65263128217874145</v>
      </c>
      <c r="CF331">
        <f t="shared" si="308"/>
        <v>-7.8739210460364673</v>
      </c>
    </row>
    <row r="332" spans="7:84" x14ac:dyDescent="0.3">
      <c r="G332">
        <v>327</v>
      </c>
      <c r="H332">
        <f t="shared" si="270"/>
        <v>5.7072266540214578</v>
      </c>
      <c r="J332">
        <f t="shared" si="264"/>
        <v>3.8124732451051892E-2</v>
      </c>
      <c r="K332">
        <f t="shared" si="271"/>
        <v>3.8124732451051892E-2</v>
      </c>
      <c r="L332">
        <f t="shared" si="272"/>
        <v>3.8124732451051892E-2</v>
      </c>
      <c r="M332">
        <f t="shared" si="273"/>
        <v>3.8124732451051892E-2</v>
      </c>
      <c r="N332">
        <f t="shared" si="274"/>
        <v>3.8124732451051892E-2</v>
      </c>
      <c r="O332">
        <f t="shared" si="258"/>
        <v>3.8124732451051892E-2</v>
      </c>
      <c r="P332">
        <f t="shared" si="259"/>
        <v>3.8124732451051892E-2</v>
      </c>
      <c r="Q332">
        <f t="shared" si="259"/>
        <v>3.8124732451051892E-2</v>
      </c>
      <c r="R332">
        <f t="shared" si="259"/>
        <v>3.8124732451051892E-2</v>
      </c>
      <c r="T332">
        <f t="shared" si="275"/>
        <v>3.8124732451051892E-2</v>
      </c>
      <c r="U332">
        <f t="shared" si="276"/>
        <v>7.6249464902103783E-2</v>
      </c>
      <c r="V332">
        <f t="shared" si="265"/>
        <v>0.11437419735315568</v>
      </c>
      <c r="W332">
        <f t="shared" si="277"/>
        <v>0.15249892980420757</v>
      </c>
      <c r="X332">
        <f t="shared" si="278"/>
        <v>0.19062366225525945</v>
      </c>
      <c r="Y332">
        <f t="shared" si="279"/>
        <v>0.22874839470631134</v>
      </c>
      <c r="Z332">
        <f t="shared" si="280"/>
        <v>0.26687312715736322</v>
      </c>
      <c r="AA332">
        <f t="shared" si="281"/>
        <v>0.30499785960841513</v>
      </c>
      <c r="AB332">
        <f t="shared" si="282"/>
        <v>0.34312259205946705</v>
      </c>
      <c r="AD332">
        <f t="shared" si="266"/>
        <v>1.111508234724545E-4</v>
      </c>
      <c r="AE332">
        <f t="shared" si="267"/>
        <v>2.2230164694490899E-4</v>
      </c>
      <c r="AF332">
        <f t="shared" si="283"/>
        <v>3.3345247041736352E-4</v>
      </c>
      <c r="AG332">
        <f t="shared" si="284"/>
        <v>4.4460329388981798E-4</v>
      </c>
      <c r="AH332">
        <f t="shared" si="285"/>
        <v>5.5575411736227245E-4</v>
      </c>
      <c r="AI332">
        <f t="shared" si="286"/>
        <v>6.6690494083472692E-4</v>
      </c>
      <c r="AJ332">
        <f t="shared" si="286"/>
        <v>7.7805576430718139E-4</v>
      </c>
      <c r="AK332">
        <f t="shared" si="286"/>
        <v>8.8920658777963597E-4</v>
      </c>
      <c r="AL332">
        <f t="shared" si="286"/>
        <v>1.0003574112520904E-3</v>
      </c>
      <c r="AN332">
        <f t="shared" si="287"/>
        <v>0.76575978133796874</v>
      </c>
      <c r="AO332">
        <f t="shared" si="288"/>
        <v>1.5315195626759375</v>
      </c>
      <c r="AP332">
        <f t="shared" si="260"/>
        <v>2.2972793440139068</v>
      </c>
      <c r="AQ332">
        <f t="shared" si="289"/>
        <v>3.0630391253518749</v>
      </c>
      <c r="AR332">
        <f t="shared" si="268"/>
        <v>3.8287989066898436</v>
      </c>
      <c r="AS332">
        <f t="shared" si="269"/>
        <v>4.5945586880278126</v>
      </c>
      <c r="AT332">
        <f t="shared" si="269"/>
        <v>5.3603184693657813</v>
      </c>
      <c r="AU332">
        <f t="shared" si="269"/>
        <v>6.1260782507037499</v>
      </c>
      <c r="AV332">
        <f t="shared" si="290"/>
        <v>6.8918380320417185</v>
      </c>
      <c r="AX332" t="str">
        <f t="shared" si="291"/>
        <v>0,720855972584519+0,693084891473785i</v>
      </c>
      <c r="AY332" t="str">
        <f t="shared" si="292"/>
        <v>0,0392666664215443+0,999228767053941i</v>
      </c>
      <c r="AZ332" t="str">
        <f t="shared" si="261"/>
        <v>-0,664244750557611+0,747515157944411i</v>
      </c>
      <c r="BA332" t="str">
        <f t="shared" si="262"/>
        <v>-0,996916257816278+0,0784727653494362i</v>
      </c>
      <c r="BB332" t="str">
        <f t="shared" si="263"/>
        <v>-0,773021326669334-0,634380034769682i</v>
      </c>
      <c r="BC332" t="str">
        <f t="shared" si="293"/>
        <v>-0,117557822713316-0,993066039253636i</v>
      </c>
      <c r="BD332" t="str">
        <f t="shared" si="294"/>
        <v>0,603536809415481-0,797335136363989i</v>
      </c>
      <c r="BE332" t="str">
        <f t="shared" si="295"/>
        <v>0,987684050196825-0,15646155114531i</v>
      </c>
      <c r="BF332" t="str">
        <f t="shared" si="296"/>
        <v>0,820419083806216+0,571762649118119i</v>
      </c>
      <c r="BH332" t="str">
        <f t="shared" si="297"/>
        <v>-0,67405969603716+1,88392154705189i</v>
      </c>
      <c r="BJ332">
        <f t="shared" si="298"/>
        <v>2.0008790241461614</v>
      </c>
      <c r="BL332">
        <f t="shared" si="299"/>
        <v>0.33347983735769354</v>
      </c>
      <c r="BN332">
        <f t="shared" si="300"/>
        <v>-10.789904103137893</v>
      </c>
      <c r="BQ332" t="str">
        <f t="shared" si="301"/>
        <v>1,62002242466805+0,508821469407076i</v>
      </c>
      <c r="BS332">
        <f t="shared" si="302"/>
        <v>1.6980494528007488</v>
      </c>
      <c r="BU332">
        <f t="shared" si="303"/>
        <v>0.16980494528007489</v>
      </c>
      <c r="BW332">
        <f t="shared" si="304"/>
        <v>-13.721096571480997</v>
      </c>
      <c r="BZ332" t="str">
        <f t="shared" si="305"/>
        <v>1,09587788844845+2,43982881647214i</v>
      </c>
      <c r="CB332">
        <f t="shared" si="306"/>
        <v>2.6746425929604269</v>
      </c>
      <c r="CD332">
        <f t="shared" si="307"/>
        <v>0.66866064824010674</v>
      </c>
      <c r="CF332">
        <f t="shared" si="308"/>
        <v>-7.7685422630820202</v>
      </c>
    </row>
    <row r="333" spans="7:84" x14ac:dyDescent="0.3">
      <c r="G333">
        <v>328</v>
      </c>
      <c r="H333">
        <f t="shared" si="270"/>
        <v>5.7246799465414009</v>
      </c>
      <c r="J333">
        <f t="shared" si="264"/>
        <v>3.7094348496324356E-2</v>
      </c>
      <c r="K333">
        <f t="shared" si="271"/>
        <v>3.7094348496324356E-2</v>
      </c>
      <c r="L333">
        <f t="shared" si="272"/>
        <v>3.7094348496324356E-2</v>
      </c>
      <c r="M333">
        <f t="shared" si="273"/>
        <v>3.7094348496324356E-2</v>
      </c>
      <c r="N333">
        <f t="shared" si="274"/>
        <v>3.7094348496324356E-2</v>
      </c>
      <c r="O333">
        <f t="shared" si="258"/>
        <v>3.7094348496324356E-2</v>
      </c>
      <c r="P333">
        <f t="shared" si="259"/>
        <v>3.7094348496324356E-2</v>
      </c>
      <c r="Q333">
        <f t="shared" si="259"/>
        <v>3.7094348496324356E-2</v>
      </c>
      <c r="R333">
        <f t="shared" si="259"/>
        <v>3.7094348496324356E-2</v>
      </c>
      <c r="T333">
        <f t="shared" si="275"/>
        <v>3.7094348496324356E-2</v>
      </c>
      <c r="U333">
        <f t="shared" si="276"/>
        <v>7.4188696992648712E-2</v>
      </c>
      <c r="V333">
        <f t="shared" si="265"/>
        <v>0.11128304548897307</v>
      </c>
      <c r="W333">
        <f t="shared" si="277"/>
        <v>0.14837739398529742</v>
      </c>
      <c r="X333">
        <f t="shared" si="278"/>
        <v>0.18547174248162179</v>
      </c>
      <c r="Y333">
        <f t="shared" si="279"/>
        <v>0.22256609097794616</v>
      </c>
      <c r="Z333">
        <f t="shared" si="280"/>
        <v>0.25966043947427053</v>
      </c>
      <c r="AA333">
        <f t="shared" si="281"/>
        <v>0.2967547879705949</v>
      </c>
      <c r="AB333">
        <f t="shared" si="282"/>
        <v>0.33384913646691927</v>
      </c>
      <c r="AD333">
        <f t="shared" si="266"/>
        <v>1.0814678861902145E-4</v>
      </c>
      <c r="AE333">
        <f t="shared" si="267"/>
        <v>2.162935772380429E-4</v>
      </c>
      <c r="AF333">
        <f t="shared" si="283"/>
        <v>3.2444036585706432E-4</v>
      </c>
      <c r="AG333">
        <f t="shared" si="284"/>
        <v>4.325871544760858E-4</v>
      </c>
      <c r="AH333">
        <f t="shared" si="285"/>
        <v>5.4073394309510727E-4</v>
      </c>
      <c r="AI333">
        <f t="shared" si="286"/>
        <v>6.4888073171412875E-4</v>
      </c>
      <c r="AJ333">
        <f t="shared" si="286"/>
        <v>7.5702752033315023E-4</v>
      </c>
      <c r="AK333">
        <f t="shared" si="286"/>
        <v>8.651743089521717E-4</v>
      </c>
      <c r="AL333">
        <f t="shared" si="286"/>
        <v>9.7332109757119318E-4</v>
      </c>
      <c r="AN333">
        <f t="shared" si="287"/>
        <v>0.74506385664185881</v>
      </c>
      <c r="AO333">
        <f t="shared" si="288"/>
        <v>1.4901277132837176</v>
      </c>
      <c r="AP333">
        <f t="shared" si="260"/>
        <v>2.2351915699255764</v>
      </c>
      <c r="AQ333">
        <f t="shared" si="289"/>
        <v>2.9802554265674353</v>
      </c>
      <c r="AR333">
        <f t="shared" si="268"/>
        <v>3.7253192832092945</v>
      </c>
      <c r="AS333">
        <f t="shared" si="269"/>
        <v>4.4703831398511538</v>
      </c>
      <c r="AT333">
        <f t="shared" si="269"/>
        <v>5.2154469964930126</v>
      </c>
      <c r="AU333">
        <f t="shared" si="269"/>
        <v>5.9605108531348714</v>
      </c>
      <c r="AV333">
        <f t="shared" si="290"/>
        <v>6.7055747097767302</v>
      </c>
      <c r="AX333" t="str">
        <f t="shared" si="291"/>
        <v>0,735044607879557+0,678018749318327i</v>
      </c>
      <c r="AY333" t="str">
        <f t="shared" si="292"/>
        <v>0,080581151145623+0,996748051455355i</v>
      </c>
      <c r="AZ333" t="str">
        <f t="shared" si="261"/>
        <v>-0,616583126586921+0,7872898119551i</v>
      </c>
      <c r="BA333" t="str">
        <f t="shared" si="262"/>
        <v>-0,987013356160093+0,160638210776858i</v>
      </c>
      <c r="BB333" t="str">
        <f t="shared" si="263"/>
        <v>-0,83441456411424-0,551137310653202i</v>
      </c>
      <c r="BC333" t="str">
        <f t="shared" si="293"/>
        <v>-0,239650496016592-0,97085922757061i</v>
      </c>
      <c r="BD333" t="str">
        <f t="shared" si="294"/>
        <v>0,482106954368925-0,876112369818575i</v>
      </c>
      <c r="BE333" t="str">
        <f t="shared" si="295"/>
        <v>0,94839073047682-0,317104119092837i</v>
      </c>
      <c r="BF333" t="str">
        <f t="shared" si="296"/>
        <v>0,912112030830956+0,409941024067401i</v>
      </c>
      <c r="BH333" t="str">
        <f t="shared" si="297"/>
        <v>-0,622385287836074+2,07155751285244i</v>
      </c>
      <c r="BJ333">
        <f t="shared" si="298"/>
        <v>2.1630335123548545</v>
      </c>
      <c r="BL333">
        <f t="shared" si="299"/>
        <v>0.36050558539247574</v>
      </c>
      <c r="BN333">
        <f t="shared" si="300"/>
        <v>-10.451479936002805</v>
      </c>
      <c r="BQ333" t="str">
        <f t="shared" si="301"/>
        <v>1,48057393182403+0,317422820437817i</v>
      </c>
      <c r="BS333">
        <f t="shared" si="302"/>
        <v>1.514218086846002</v>
      </c>
      <c r="BU333">
        <f t="shared" si="303"/>
        <v>0.1514218086846002</v>
      </c>
      <c r="BW333">
        <f t="shared" si="304"/>
        <v>-14.218715619414306</v>
      </c>
      <c r="BZ333" t="str">
        <f t="shared" si="305"/>
        <v>1,19904263243826+2,46205661272878i</v>
      </c>
      <c r="CB333">
        <f t="shared" si="306"/>
        <v>2.7385079876980436</v>
      </c>
      <c r="CD333">
        <f t="shared" si="307"/>
        <v>0.6846269969245109</v>
      </c>
      <c r="CF333">
        <f t="shared" si="308"/>
        <v>-7.6660597063628266</v>
      </c>
    </row>
    <row r="334" spans="7:84" x14ac:dyDescent="0.3">
      <c r="G334">
        <v>329</v>
      </c>
      <c r="H334">
        <f t="shared" si="270"/>
        <v>5.742133239061344</v>
      </c>
      <c r="J334">
        <f t="shared" si="264"/>
        <v>3.6052665243703819E-2</v>
      </c>
      <c r="K334">
        <f t="shared" si="271"/>
        <v>3.6052665243703819E-2</v>
      </c>
      <c r="L334">
        <f t="shared" si="272"/>
        <v>3.6052665243703819E-2</v>
      </c>
      <c r="M334">
        <f t="shared" si="273"/>
        <v>3.6052665243703819E-2</v>
      </c>
      <c r="N334">
        <f t="shared" si="274"/>
        <v>3.6052665243703819E-2</v>
      </c>
      <c r="O334">
        <f t="shared" si="258"/>
        <v>3.6052665243703819E-2</v>
      </c>
      <c r="P334">
        <f t="shared" si="259"/>
        <v>3.6052665243703819E-2</v>
      </c>
      <c r="Q334">
        <f t="shared" si="259"/>
        <v>3.6052665243703819E-2</v>
      </c>
      <c r="R334">
        <f t="shared" si="259"/>
        <v>3.6052665243703819E-2</v>
      </c>
      <c r="T334">
        <f t="shared" si="275"/>
        <v>3.6052665243703819E-2</v>
      </c>
      <c r="U334">
        <f t="shared" si="276"/>
        <v>7.2105330487407637E-2</v>
      </c>
      <c r="V334">
        <f t="shared" si="265"/>
        <v>0.10815799573111146</v>
      </c>
      <c r="W334">
        <f t="shared" si="277"/>
        <v>0.14421066097481527</v>
      </c>
      <c r="X334">
        <f t="shared" si="278"/>
        <v>0.18026332621851909</v>
      </c>
      <c r="Y334">
        <f t="shared" si="279"/>
        <v>0.21631599146222291</v>
      </c>
      <c r="Z334">
        <f t="shared" si="280"/>
        <v>0.25236865670592673</v>
      </c>
      <c r="AA334">
        <f t="shared" si="281"/>
        <v>0.28842132194963055</v>
      </c>
      <c r="AB334">
        <f t="shared" si="282"/>
        <v>0.32447398719333437</v>
      </c>
      <c r="AD334">
        <f t="shared" si="266"/>
        <v>1.0510981120613358E-4</v>
      </c>
      <c r="AE334">
        <f t="shared" si="267"/>
        <v>2.1021962241226717E-4</v>
      </c>
      <c r="AF334">
        <f t="shared" si="283"/>
        <v>3.1532943361840072E-4</v>
      </c>
      <c r="AG334">
        <f t="shared" si="284"/>
        <v>4.2043924482453433E-4</v>
      </c>
      <c r="AH334">
        <f t="shared" si="285"/>
        <v>5.2554905603066789E-4</v>
      </c>
      <c r="AI334">
        <f t="shared" si="286"/>
        <v>6.3065886723680145E-4</v>
      </c>
      <c r="AJ334">
        <f t="shared" si="286"/>
        <v>7.3576867844293511E-4</v>
      </c>
      <c r="AK334">
        <f t="shared" si="286"/>
        <v>8.4087848964906867E-4</v>
      </c>
      <c r="AL334">
        <f t="shared" si="286"/>
        <v>9.4598830085520222E-4</v>
      </c>
      <c r="AN334">
        <f t="shared" si="287"/>
        <v>0.72414097827742019</v>
      </c>
      <c r="AO334">
        <f t="shared" si="288"/>
        <v>1.4482819565548404</v>
      </c>
      <c r="AP334">
        <f t="shared" si="260"/>
        <v>2.1724229348322601</v>
      </c>
      <c r="AQ334">
        <f t="shared" si="289"/>
        <v>2.8965639131096808</v>
      </c>
      <c r="AR334">
        <f t="shared" si="268"/>
        <v>3.6207048913871005</v>
      </c>
      <c r="AS334">
        <f t="shared" si="269"/>
        <v>4.3448458696645202</v>
      </c>
      <c r="AT334">
        <f t="shared" si="269"/>
        <v>5.0689868479419413</v>
      </c>
      <c r="AU334">
        <f t="shared" si="269"/>
        <v>5.7931278262193615</v>
      </c>
      <c r="AV334">
        <f t="shared" si="290"/>
        <v>6.5172688044967817</v>
      </c>
      <c r="AX334" t="str">
        <f t="shared" si="291"/>
        <v>0,749068793480666+0,662492220809739i</v>
      </c>
      <c r="AY334" t="str">
        <f t="shared" si="292"/>
        <v>0,12220811473316+0,992504497064556i</v>
      </c>
      <c r="AZ334" t="str">
        <f t="shared" si="261"/>
        <v>-0,565984223367235+0,824416071470825i</v>
      </c>
      <c r="BA334" t="str">
        <f t="shared" si="262"/>
        <v>-0,970130353386733+0,242584206900885i</v>
      </c>
      <c r="BB334" t="str">
        <f t="shared" si="263"/>
        <v>-0,887404523293509-0,460991553109403i</v>
      </c>
      <c r="BC334" t="str">
        <f t="shared" si="293"/>
        <v>-0,359323717798775-0,933212979885763i</v>
      </c>
      <c r="BD334" t="str">
        <f t="shared" si="294"/>
        <v>0,349088155772479-0,937089888697648i</v>
      </c>
      <c r="BE334" t="str">
        <f t="shared" si="295"/>
        <v>0,882305805124537-0,470676604733593i</v>
      </c>
      <c r="BF334" t="str">
        <f t="shared" si="296"/>
        <v>0,97272733407877+0,231951575842911i</v>
      </c>
      <c r="BH334" t="str">
        <f t="shared" si="297"/>
        <v>-0,552242191833651+2,2610054431366i</v>
      </c>
      <c r="BJ334">
        <f t="shared" si="298"/>
        <v>2.3274700969796727</v>
      </c>
      <c r="BL334">
        <f t="shared" si="299"/>
        <v>0.38791168282994543</v>
      </c>
      <c r="BN334">
        <f t="shared" si="300"/>
        <v>-10.133271317790189</v>
      </c>
      <c r="BQ334" t="str">
        <f t="shared" si="301"/>
        <v>1,29255538534336+0,151977545662509i</v>
      </c>
      <c r="BS334">
        <f t="shared" si="302"/>
        <v>1.3014594110327535</v>
      </c>
      <c r="BU334">
        <f t="shared" si="303"/>
        <v>0.13014594110327535</v>
      </c>
      <c r="BW334">
        <f t="shared" si="304"/>
        <v>-14.876293631311722</v>
      </c>
      <c r="BZ334" t="str">
        <f t="shared" si="305"/>
        <v>1,30529268484659+2,47941278934512i</v>
      </c>
      <c r="CB334">
        <f t="shared" si="306"/>
        <v>2.8020129858874974</v>
      </c>
      <c r="CD334">
        <f t="shared" si="307"/>
        <v>0.70050324647187434</v>
      </c>
      <c r="CF334">
        <f t="shared" si="308"/>
        <v>-7.5664983897018967</v>
      </c>
    </row>
    <row r="335" spans="7:84" x14ac:dyDescent="0.3">
      <c r="G335">
        <v>330</v>
      </c>
      <c r="H335">
        <f t="shared" si="270"/>
        <v>5.7595865315812871</v>
      </c>
      <c r="J335">
        <f t="shared" si="264"/>
        <v>3.5000000000000031E-2</v>
      </c>
      <c r="K335">
        <f t="shared" si="271"/>
        <v>3.5000000000000031E-2</v>
      </c>
      <c r="L335">
        <f t="shared" si="272"/>
        <v>3.5000000000000031E-2</v>
      </c>
      <c r="M335">
        <f t="shared" si="273"/>
        <v>3.5000000000000031E-2</v>
      </c>
      <c r="N335">
        <f t="shared" si="274"/>
        <v>3.5000000000000031E-2</v>
      </c>
      <c r="O335">
        <f t="shared" si="258"/>
        <v>3.5000000000000031E-2</v>
      </c>
      <c r="P335">
        <f t="shared" si="259"/>
        <v>3.5000000000000031E-2</v>
      </c>
      <c r="Q335">
        <f t="shared" si="259"/>
        <v>3.5000000000000031E-2</v>
      </c>
      <c r="R335">
        <f t="shared" si="259"/>
        <v>3.5000000000000031E-2</v>
      </c>
      <c r="T335">
        <f t="shared" si="275"/>
        <v>3.5000000000000031E-2</v>
      </c>
      <c r="U335">
        <f t="shared" si="276"/>
        <v>7.0000000000000062E-2</v>
      </c>
      <c r="V335">
        <f t="shared" si="265"/>
        <v>0.10500000000000009</v>
      </c>
      <c r="W335">
        <f t="shared" si="277"/>
        <v>0.14000000000000012</v>
      </c>
      <c r="X335">
        <f t="shared" si="278"/>
        <v>0.17500000000000016</v>
      </c>
      <c r="Y335">
        <f t="shared" si="279"/>
        <v>0.21000000000000019</v>
      </c>
      <c r="Z335">
        <f t="shared" si="280"/>
        <v>0.24500000000000022</v>
      </c>
      <c r="AA335">
        <f t="shared" si="281"/>
        <v>0.28000000000000025</v>
      </c>
      <c r="AB335">
        <f t="shared" si="282"/>
        <v>0.31500000000000028</v>
      </c>
      <c r="AD335">
        <f t="shared" si="266"/>
        <v>1.020408163265307E-4</v>
      </c>
      <c r="AE335">
        <f t="shared" si="267"/>
        <v>2.0408163265306139E-4</v>
      </c>
      <c r="AF335">
        <f t="shared" si="283"/>
        <v>3.0612244897959209E-4</v>
      </c>
      <c r="AG335">
        <f t="shared" si="284"/>
        <v>4.0816326530612279E-4</v>
      </c>
      <c r="AH335">
        <f t="shared" si="285"/>
        <v>5.1020408163265354E-4</v>
      </c>
      <c r="AI335">
        <f t="shared" si="286"/>
        <v>6.1224489795918418E-4</v>
      </c>
      <c r="AJ335">
        <f t="shared" si="286"/>
        <v>7.1428571428571494E-4</v>
      </c>
      <c r="AK335">
        <f t="shared" si="286"/>
        <v>8.1632653061224558E-4</v>
      </c>
      <c r="AL335">
        <f t="shared" si="286"/>
        <v>9.1836734693877633E-4</v>
      </c>
      <c r="AN335">
        <f t="shared" si="287"/>
        <v>0.7029975195560868</v>
      </c>
      <c r="AO335">
        <f t="shared" si="288"/>
        <v>1.4059950391121736</v>
      </c>
      <c r="AP335">
        <f t="shared" si="260"/>
        <v>2.1089925586682603</v>
      </c>
      <c r="AQ335">
        <f t="shared" si="289"/>
        <v>2.8119900782243472</v>
      </c>
      <c r="AR335">
        <f t="shared" si="268"/>
        <v>3.5149875977804346</v>
      </c>
      <c r="AS335">
        <f t="shared" si="269"/>
        <v>4.2179851173365206</v>
      </c>
      <c r="AT335">
        <f t="shared" si="269"/>
        <v>4.9209826368926084</v>
      </c>
      <c r="AU335">
        <f t="shared" si="269"/>
        <v>5.6239801564486944</v>
      </c>
      <c r="AV335">
        <f t="shared" si="290"/>
        <v>6.3269776760047813</v>
      </c>
      <c r="AX335" t="str">
        <f t="shared" si="291"/>
        <v>0,762907698962232+0,646507419032568i</v>
      </c>
      <c r="AY335" t="str">
        <f t="shared" si="292"/>
        <v>0,164056314271694+0,986450974832296i</v>
      </c>
      <c r="AZ335" t="str">
        <f t="shared" si="261"/>
        <v>-0,512588048519746+0,858634667664146i</v>
      </c>
      <c r="BA335" t="str">
        <f t="shared" si="262"/>
        <v>-0,946171051495175+0,323667022281412i</v>
      </c>
      <c r="BB335" t="str">
        <f t="shared" si="263"/>
        <v>-0,931094310921971-0,364778541266808i</v>
      </c>
      <c r="BC335" t="str">
        <f t="shared" si="293"/>
        <v>-0,474506985029436-0,880251737378731i</v>
      </c>
      <c r="BD335" t="str">
        <f t="shared" si="294"/>
        <v>0,207084246741345-0,97832311367542i</v>
      </c>
      <c r="BE335" t="str">
        <f t="shared" si="295"/>
        <v>0,790479317374968-0,612488733612631i</v>
      </c>
      <c r="BF335" t="str">
        <f t="shared" si="296"/>
        <v>0,999041267450201+0,0437783728740144i</v>
      </c>
      <c r="BH335" t="str">
        <f t="shared" si="297"/>
        <v>-0,462889397702966+2,45048154254361i</v>
      </c>
      <c r="BJ335">
        <f t="shared" si="298"/>
        <v>2.4938176326373038</v>
      </c>
      <c r="BL335">
        <f t="shared" si="299"/>
        <v>0.41563627210621729</v>
      </c>
      <c r="BN335">
        <f t="shared" si="300"/>
        <v>-9.833465504019328</v>
      </c>
      <c r="BQ335" t="str">
        <f t="shared" si="301"/>
        <v>1,05920844883411+0,0231963307508465i</v>
      </c>
      <c r="BS335">
        <f t="shared" si="302"/>
        <v>1.0594624145489373</v>
      </c>
      <c r="BU335">
        <f t="shared" si="303"/>
        <v>0.10594624145489373</v>
      </c>
      <c r="BW335">
        <f t="shared" si="304"/>
        <v>-15.769744370235113</v>
      </c>
      <c r="BZ335" t="str">
        <f t="shared" si="305"/>
        <v>1,41437596471418+2,49159306152901i</v>
      </c>
      <c r="CB335">
        <f t="shared" si="306"/>
        <v>2.8650471817791541</v>
      </c>
      <c r="CD335">
        <f t="shared" si="307"/>
        <v>0.71626179544478852</v>
      </c>
      <c r="CF335">
        <f t="shared" si="308"/>
        <v>-7.4698820430448452</v>
      </c>
    </row>
    <row r="336" spans="7:84" x14ac:dyDescent="0.3">
      <c r="G336">
        <v>331</v>
      </c>
      <c r="H336">
        <f t="shared" si="270"/>
        <v>5.7770398241012311</v>
      </c>
      <c r="J336">
        <f t="shared" si="264"/>
        <v>3.3936673417243587E-2</v>
      </c>
      <c r="K336">
        <f t="shared" si="271"/>
        <v>3.3936673417243587E-2</v>
      </c>
      <c r="L336">
        <f t="shared" si="272"/>
        <v>3.3936673417243587E-2</v>
      </c>
      <c r="M336">
        <f t="shared" si="273"/>
        <v>3.3936673417243587E-2</v>
      </c>
      <c r="N336">
        <f t="shared" si="274"/>
        <v>3.3936673417243587E-2</v>
      </c>
      <c r="O336">
        <f t="shared" si="258"/>
        <v>3.3936673417243587E-2</v>
      </c>
      <c r="P336">
        <f t="shared" si="259"/>
        <v>3.3936673417243587E-2</v>
      </c>
      <c r="Q336">
        <f t="shared" si="259"/>
        <v>3.3936673417243587E-2</v>
      </c>
      <c r="R336">
        <f t="shared" si="259"/>
        <v>3.3936673417243587E-2</v>
      </c>
      <c r="T336">
        <f t="shared" si="275"/>
        <v>3.3936673417243587E-2</v>
      </c>
      <c r="U336">
        <f t="shared" si="276"/>
        <v>6.7873346834487175E-2</v>
      </c>
      <c r="V336">
        <f t="shared" si="265"/>
        <v>0.10181002025173076</v>
      </c>
      <c r="W336">
        <f t="shared" si="277"/>
        <v>0.13574669366897435</v>
      </c>
      <c r="X336">
        <f t="shared" si="278"/>
        <v>0.16968336708621795</v>
      </c>
      <c r="Y336">
        <f t="shared" si="279"/>
        <v>0.20362004050346155</v>
      </c>
      <c r="Z336">
        <f t="shared" si="280"/>
        <v>0.23755671392070515</v>
      </c>
      <c r="AA336">
        <f t="shared" si="281"/>
        <v>0.27149338733794876</v>
      </c>
      <c r="AB336">
        <f t="shared" si="282"/>
        <v>0.30543006075519236</v>
      </c>
      <c r="AD336">
        <f t="shared" si="266"/>
        <v>9.8940738825783049E-5</v>
      </c>
      <c r="AE336">
        <f t="shared" si="267"/>
        <v>1.978814776515661E-4</v>
      </c>
      <c r="AF336">
        <f t="shared" si="283"/>
        <v>2.9682221647734915E-4</v>
      </c>
      <c r="AG336">
        <f t="shared" si="284"/>
        <v>3.957629553031322E-4</v>
      </c>
      <c r="AH336">
        <f t="shared" si="285"/>
        <v>4.9470369412891535E-4</v>
      </c>
      <c r="AI336">
        <f t="shared" si="286"/>
        <v>5.936444329546984E-4</v>
      </c>
      <c r="AJ336">
        <f t="shared" si="286"/>
        <v>6.9258517178048145E-4</v>
      </c>
      <c r="AK336">
        <f t="shared" si="286"/>
        <v>7.9152591060626461E-4</v>
      </c>
      <c r="AL336">
        <f t="shared" si="286"/>
        <v>8.9046664943204766E-4</v>
      </c>
      <c r="AN336">
        <f t="shared" si="287"/>
        <v>0.68163992098020598</v>
      </c>
      <c r="AO336">
        <f t="shared" si="288"/>
        <v>1.363279841960412</v>
      </c>
      <c r="AP336">
        <f t="shared" si="260"/>
        <v>2.0449197629406179</v>
      </c>
      <c r="AQ336">
        <f t="shared" si="289"/>
        <v>2.7265596839208239</v>
      </c>
      <c r="AR336">
        <f t="shared" si="268"/>
        <v>3.4081996049010308</v>
      </c>
      <c r="AS336">
        <f t="shared" si="269"/>
        <v>4.0898395258812368</v>
      </c>
      <c r="AT336">
        <f t="shared" si="269"/>
        <v>4.7714794468614423</v>
      </c>
      <c r="AU336">
        <f t="shared" si="269"/>
        <v>5.4531193678416496</v>
      </c>
      <c r="AV336">
        <f t="shared" si="290"/>
        <v>6.1347592888218552</v>
      </c>
      <c r="AX336" t="str">
        <f t="shared" si="291"/>
        <v>0,776540502762035+0,630067335742844i</v>
      </c>
      <c r="AY336" t="str">
        <f t="shared" si="292"/>
        <v>0,206030304859828+0,978545611343368i</v>
      </c>
      <c r="AZ336" t="str">
        <f t="shared" si="261"/>
        <v>-0,456558749721902+0,88969326627348i</v>
      </c>
      <c r="BA336" t="str">
        <f t="shared" si="262"/>
        <v>-0,915103026958732+0,403220101248643i</v>
      </c>
      <c r="BB336" t="str">
        <f t="shared" si="263"/>
        <v>-0,964670379545286-0,263459785978722i</v>
      </c>
      <c r="BC336" t="str">
        <f t="shared" si="293"/>
        <v>-0,583108216104747-0,812394490571631i</v>
      </c>
      <c r="BD336" t="str">
        <f t="shared" si="294"/>
        <v>0,0590560849479788-0,998254666320482i</v>
      </c>
      <c r="BE336" t="str">
        <f t="shared" si="295"/>
        <v>0,67482709989807-0,737975870366478i</v>
      </c>
      <c r="BF336" t="str">
        <f t="shared" si="296"/>
        <v>0,989005065916606-0,147881640480789i</v>
      </c>
      <c r="BH336" t="str">
        <f t="shared" si="297"/>
        <v>-0,353761348604057+2,63806652862961i</v>
      </c>
      <c r="BJ336">
        <f t="shared" si="298"/>
        <v>2.6616803153726116</v>
      </c>
      <c r="BL336">
        <f t="shared" si="299"/>
        <v>0.44361338589543525</v>
      </c>
      <c r="BN336">
        <f t="shared" si="300"/>
        <v>-9.5505534895270436</v>
      </c>
      <c r="BQ336" t="str">
        <f t="shared" si="301"/>
        <v>0,786018686053851-0,058440139109767i</v>
      </c>
      <c r="BS336">
        <f t="shared" si="302"/>
        <v>0.78818819116058259</v>
      </c>
      <c r="BU336">
        <f t="shared" si="303"/>
        <v>7.8818819116058259E-2</v>
      </c>
      <c r="BW336">
        <f t="shared" si="304"/>
        <v>-17.054300674619341</v>
      </c>
      <c r="BZ336" t="str">
        <f t="shared" si="305"/>
        <v>1,52601205789996+2,49830621335969i</v>
      </c>
      <c r="CB336">
        <f t="shared" si="306"/>
        <v>2.9274983751605577</v>
      </c>
      <c r="CD336">
        <f t="shared" si="307"/>
        <v>0.73187459379013942</v>
      </c>
      <c r="CF336">
        <f t="shared" si="308"/>
        <v>-7.3762331995644281</v>
      </c>
    </row>
    <row r="337" spans="7:84" x14ac:dyDescent="0.3">
      <c r="G337">
        <v>332</v>
      </c>
      <c r="H337">
        <f t="shared" si="270"/>
        <v>5.7944931166211742</v>
      </c>
      <c r="J337">
        <f t="shared" si="264"/>
        <v>3.2863009395012362E-2</v>
      </c>
      <c r="K337">
        <f t="shared" si="271"/>
        <v>3.2863009395012362E-2</v>
      </c>
      <c r="L337">
        <f t="shared" si="272"/>
        <v>3.2863009395012362E-2</v>
      </c>
      <c r="M337">
        <f t="shared" si="273"/>
        <v>3.2863009395012362E-2</v>
      </c>
      <c r="N337">
        <f t="shared" si="274"/>
        <v>3.2863009395012362E-2</v>
      </c>
      <c r="O337">
        <f t="shared" si="258"/>
        <v>3.2863009395012362E-2</v>
      </c>
      <c r="P337">
        <f t="shared" si="259"/>
        <v>3.2863009395012362E-2</v>
      </c>
      <c r="Q337">
        <f t="shared" si="259"/>
        <v>3.2863009395012362E-2</v>
      </c>
      <c r="R337">
        <f t="shared" si="259"/>
        <v>3.2863009395012362E-2</v>
      </c>
      <c r="T337">
        <f t="shared" si="275"/>
        <v>3.2863009395012362E-2</v>
      </c>
      <c r="U337">
        <f t="shared" si="276"/>
        <v>6.5726018790024723E-2</v>
      </c>
      <c r="V337">
        <f t="shared" si="265"/>
        <v>9.8589028185037092E-2</v>
      </c>
      <c r="W337">
        <f t="shared" si="277"/>
        <v>0.13145203758004945</v>
      </c>
      <c r="X337">
        <f t="shared" si="278"/>
        <v>0.1643150469750618</v>
      </c>
      <c r="Y337">
        <f t="shared" si="279"/>
        <v>0.19717805637007416</v>
      </c>
      <c r="Z337">
        <f t="shared" si="280"/>
        <v>0.23004106576508651</v>
      </c>
      <c r="AA337">
        <f t="shared" si="281"/>
        <v>0.26290407516009889</v>
      </c>
      <c r="AB337">
        <f t="shared" si="282"/>
        <v>0.29576708455511125</v>
      </c>
      <c r="AD337">
        <f t="shared" si="266"/>
        <v>9.5810523017528747E-5</v>
      </c>
      <c r="AE337">
        <f t="shared" si="267"/>
        <v>1.9162104603505749E-4</v>
      </c>
      <c r="AF337">
        <f t="shared" si="283"/>
        <v>2.874315690525863E-4</v>
      </c>
      <c r="AG337">
        <f t="shared" si="284"/>
        <v>3.8324209207011499E-4</v>
      </c>
      <c r="AH337">
        <f t="shared" si="285"/>
        <v>4.7905261508764373E-4</v>
      </c>
      <c r="AI337">
        <f t="shared" si="286"/>
        <v>5.7486313810517248E-4</v>
      </c>
      <c r="AJ337">
        <f t="shared" si="286"/>
        <v>6.7067366112270117E-4</v>
      </c>
      <c r="AK337">
        <f t="shared" si="286"/>
        <v>7.6648418414022998E-4</v>
      </c>
      <c r="AL337">
        <f t="shared" si="286"/>
        <v>8.6229470715775878E-4</v>
      </c>
      <c r="AN337">
        <f t="shared" si="287"/>
        <v>0.6600746882812013</v>
      </c>
      <c r="AO337">
        <f t="shared" si="288"/>
        <v>1.3201493765624026</v>
      </c>
      <c r="AP337">
        <f t="shared" si="260"/>
        <v>1.9802240648436045</v>
      </c>
      <c r="AQ337">
        <f t="shared" si="289"/>
        <v>2.6402987531248052</v>
      </c>
      <c r="AR337">
        <f t="shared" si="268"/>
        <v>3.3003734414060069</v>
      </c>
      <c r="AS337">
        <f t="shared" si="269"/>
        <v>3.9604481296872081</v>
      </c>
      <c r="AT337">
        <f t="shared" si="269"/>
        <v>4.6205228179684088</v>
      </c>
      <c r="AU337">
        <f t="shared" si="269"/>
        <v>5.2805975062496104</v>
      </c>
      <c r="AV337">
        <f t="shared" si="290"/>
        <v>5.9406721945308121</v>
      </c>
      <c r="AX337" t="str">
        <f t="shared" si="291"/>
        <v>0,789946436650136+0,613175853425225i</v>
      </c>
      <c r="AY337" t="str">
        <f t="shared" si="292"/>
        <v>0,248030745552494+0,968752160906325i</v>
      </c>
      <c r="AZ337" t="str">
        <f t="shared" si="261"/>
        <v>-0,398084429392398+0,917348781584916i</v>
      </c>
      <c r="BA337" t="str">
        <f t="shared" si="262"/>
        <v>-0,876961498521348+0,480560641450371i</v>
      </c>
      <c r="BB337" t="str">
        <f t="shared" si="263"/>
        <v>-0,987420792280207-0,158114448968868i</v>
      </c>
      <c r="BC337" t="str">
        <f t="shared" si="293"/>
        <v>-0,683057574150659-0,730364532542084i</v>
      </c>
      <c r="BD337" t="str">
        <f t="shared" si="294"/>
        <v>-0,0917370011741914-0,995783270905656i</v>
      </c>
      <c r="BE337" t="str">
        <f t="shared" si="295"/>
        <v>0,538122939777616-0,842866360513395i</v>
      </c>
      <c r="BF337" t="str">
        <f t="shared" si="296"/>
        <v>0,941913598688238-0,335855285213994i</v>
      </c>
      <c r="BH337" t="str">
        <f t="shared" si="297"/>
        <v>-0,224489537991323+2,82172298839797i</v>
      </c>
      <c r="BJ337">
        <f t="shared" si="298"/>
        <v>2.830638828236681</v>
      </c>
      <c r="BL337">
        <f t="shared" si="299"/>
        <v>0.47177313803944682</v>
      </c>
      <c r="BN337">
        <f t="shared" si="300"/>
        <v>-9.2832678206400718</v>
      </c>
      <c r="BQ337" t="str">
        <f t="shared" si="301"/>
        <v>0,480752425149681-0,0831464607771599i</v>
      </c>
      <c r="BS337">
        <f t="shared" si="302"/>
        <v>0.48788956560585245</v>
      </c>
      <c r="BU337">
        <f t="shared" si="303"/>
        <v>4.8788956560585246E-2</v>
      </c>
      <c r="BW337">
        <f t="shared" si="304"/>
        <v>-19.13738461283452</v>
      </c>
      <c r="BZ337" t="str">
        <f t="shared" si="305"/>
        <v>1,63989275281023+2,49927679591647i</v>
      </c>
      <c r="CB337">
        <f t="shared" si="306"/>
        <v>2.9892528737672919</v>
      </c>
      <c r="CD337">
        <f t="shared" si="307"/>
        <v>0.74731321844182297</v>
      </c>
      <c r="CF337">
        <f t="shared" si="308"/>
        <v>-7.2855732722304172</v>
      </c>
    </row>
    <row r="338" spans="7:84" x14ac:dyDescent="0.3">
      <c r="G338">
        <v>333</v>
      </c>
      <c r="H338">
        <f t="shared" si="270"/>
        <v>5.8119464091411173</v>
      </c>
      <c r="J338">
        <f t="shared" si="264"/>
        <v>3.1779334981768291E-2</v>
      </c>
      <c r="K338">
        <f t="shared" si="271"/>
        <v>3.1779334981768291E-2</v>
      </c>
      <c r="L338">
        <f t="shared" si="272"/>
        <v>3.1779334981768291E-2</v>
      </c>
      <c r="M338">
        <f t="shared" si="273"/>
        <v>3.1779334981768291E-2</v>
      </c>
      <c r="N338">
        <f t="shared" si="274"/>
        <v>3.1779334981768291E-2</v>
      </c>
      <c r="O338">
        <f t="shared" si="258"/>
        <v>3.1779334981768291E-2</v>
      </c>
      <c r="P338">
        <f t="shared" si="259"/>
        <v>3.1779334981768291E-2</v>
      </c>
      <c r="Q338">
        <f t="shared" si="259"/>
        <v>3.1779334981768291E-2</v>
      </c>
      <c r="R338">
        <f t="shared" si="259"/>
        <v>3.1779334981768291E-2</v>
      </c>
      <c r="T338">
        <f t="shared" si="275"/>
        <v>3.1779334981768291E-2</v>
      </c>
      <c r="U338">
        <f t="shared" si="276"/>
        <v>6.3558669963536582E-2</v>
      </c>
      <c r="V338">
        <f t="shared" si="265"/>
        <v>9.5338004945304866E-2</v>
      </c>
      <c r="W338">
        <f t="shared" si="277"/>
        <v>0.12711733992707316</v>
      </c>
      <c r="X338">
        <f t="shared" si="278"/>
        <v>0.15889667490884146</v>
      </c>
      <c r="Y338">
        <f t="shared" si="279"/>
        <v>0.19067600989060976</v>
      </c>
      <c r="Z338">
        <f t="shared" si="280"/>
        <v>0.22245534487237806</v>
      </c>
      <c r="AA338">
        <f t="shared" si="281"/>
        <v>0.25423467985414633</v>
      </c>
      <c r="AB338">
        <f t="shared" si="282"/>
        <v>0.2860140148359146</v>
      </c>
      <c r="AD338">
        <f t="shared" si="266"/>
        <v>9.2651122395825928E-5</v>
      </c>
      <c r="AE338">
        <f t="shared" si="267"/>
        <v>1.8530224479165186E-4</v>
      </c>
      <c r="AF338">
        <f t="shared" si="283"/>
        <v>2.7795336718747774E-4</v>
      </c>
      <c r="AG338">
        <f t="shared" si="284"/>
        <v>3.7060448958330371E-4</v>
      </c>
      <c r="AH338">
        <f t="shared" si="285"/>
        <v>4.6325561197912963E-4</v>
      </c>
      <c r="AI338">
        <f t="shared" si="286"/>
        <v>5.5590673437495559E-4</v>
      </c>
      <c r="AJ338">
        <f t="shared" si="286"/>
        <v>6.4855785677078151E-4</v>
      </c>
      <c r="AK338">
        <f t="shared" si="286"/>
        <v>7.4120897916660742E-4</v>
      </c>
      <c r="AL338">
        <f t="shared" si="286"/>
        <v>8.3386010156243323E-4</v>
      </c>
      <c r="AN338">
        <f t="shared" si="287"/>
        <v>0.63830839043785914</v>
      </c>
      <c r="AO338">
        <f t="shared" si="288"/>
        <v>1.2766167808757183</v>
      </c>
      <c r="AP338">
        <f t="shared" si="260"/>
        <v>1.9149251713135773</v>
      </c>
      <c r="AQ338">
        <f t="shared" si="289"/>
        <v>2.5532335617514366</v>
      </c>
      <c r="AR338">
        <f t="shared" si="268"/>
        <v>3.1915419521892958</v>
      </c>
      <c r="AS338">
        <f t="shared" si="269"/>
        <v>3.8298503426271551</v>
      </c>
      <c r="AT338">
        <f t="shared" si="269"/>
        <v>4.4681587330650139</v>
      </c>
      <c r="AU338">
        <f t="shared" si="269"/>
        <v>5.1064671235028731</v>
      </c>
      <c r="AV338">
        <f t="shared" si="290"/>
        <v>5.7447755139407315</v>
      </c>
      <c r="AX338" t="str">
        <f t="shared" si="291"/>
        <v>0,803104831306128+0,595837754705721i</v>
      </c>
      <c r="AY338" t="str">
        <f t="shared" si="292"/>
        <v>0,28995474013449+0,957040358957521i</v>
      </c>
      <c r="AZ338" t="str">
        <f t="shared" si="261"/>
        <v>-0,337376725981885+0,941369717361752i</v>
      </c>
      <c r="BA338" t="str">
        <f t="shared" si="262"/>
        <v>-0,831852497347081+0,554996777159493i</v>
      </c>
      <c r="BB338" t="str">
        <f t="shared" si="263"/>
        <v>-0,998752793125133-0,0499285311695118i</v>
      </c>
      <c r="BC338" t="str">
        <f t="shared" si="293"/>
        <v>-0,772353889531488-0,635192466364001i</v>
      </c>
      <c r="BD338" t="str">
        <f t="shared" si="294"/>
        <v>-0,241809487196503-0,970323745922857i</v>
      </c>
      <c r="BE338" t="str">
        <f t="shared" si="295"/>
        <v>0,383957154685151-0,923350910199412i</v>
      </c>
      <c r="BF338" t="str">
        <f t="shared" si="296"/>
        <v>0,858525179080901-0,512771408021262i</v>
      </c>
      <c r="BH338" t="str">
        <f t="shared" si="297"/>
        <v>-0,0749224450134808+2,99931607701498i</v>
      </c>
      <c r="BJ338">
        <f t="shared" si="298"/>
        <v>3.0002517065418579</v>
      </c>
      <c r="BL338">
        <f t="shared" si="299"/>
        <v>0.50004195109030969</v>
      </c>
      <c r="BN338">
        <f t="shared" si="300"/>
        <v>-9.0305355026642005</v>
      </c>
      <c r="BQ338" t="str">
        <f t="shared" si="301"/>
        <v>0,15339651202458-0,0423224534925564i</v>
      </c>
      <c r="BS338">
        <f t="shared" si="302"/>
        <v>0.15912787301706988</v>
      </c>
      <c r="BU338">
        <f t="shared" si="303"/>
        <v>1.5912787301706987E-2</v>
      </c>
      <c r="BW338">
        <f t="shared" si="304"/>
        <v>-24.003137335086954</v>
      </c>
      <c r="BZ338" t="str">
        <f t="shared" si="305"/>
        <v>1,75568284545873+2,49424783102499i</v>
      </c>
      <c r="CB338">
        <f t="shared" si="306"/>
        <v>3.0501958127980782</v>
      </c>
      <c r="CD338">
        <f t="shared" si="307"/>
        <v>0.76254895319951954</v>
      </c>
      <c r="CF338">
        <f t="shared" si="308"/>
        <v>-7.1979226209996785</v>
      </c>
    </row>
    <row r="339" spans="7:84" x14ac:dyDescent="0.3">
      <c r="G339">
        <v>334</v>
      </c>
      <c r="H339">
        <f t="shared" si="270"/>
        <v>5.8293997016610604</v>
      </c>
      <c r="J339">
        <f t="shared" si="264"/>
        <v>3.0685980275235447E-2</v>
      </c>
      <c r="K339">
        <f t="shared" si="271"/>
        <v>3.0685980275235447E-2</v>
      </c>
      <c r="L339">
        <f t="shared" si="272"/>
        <v>3.0685980275235447E-2</v>
      </c>
      <c r="M339">
        <f t="shared" si="273"/>
        <v>3.0685980275235447E-2</v>
      </c>
      <c r="N339">
        <f t="shared" si="274"/>
        <v>3.0685980275235447E-2</v>
      </c>
      <c r="O339">
        <f t="shared" si="258"/>
        <v>3.0685980275235447E-2</v>
      </c>
      <c r="P339">
        <f t="shared" si="259"/>
        <v>3.0685980275235447E-2</v>
      </c>
      <c r="Q339">
        <f t="shared" si="259"/>
        <v>3.0685980275235447E-2</v>
      </c>
      <c r="R339">
        <f t="shared" si="259"/>
        <v>3.0685980275235447E-2</v>
      </c>
      <c r="T339">
        <f t="shared" si="275"/>
        <v>3.0685980275235447E-2</v>
      </c>
      <c r="U339">
        <f t="shared" si="276"/>
        <v>6.1371960550470894E-2</v>
      </c>
      <c r="V339">
        <f t="shared" si="265"/>
        <v>9.2057940825706341E-2</v>
      </c>
      <c r="W339">
        <f t="shared" si="277"/>
        <v>0.12274392110094179</v>
      </c>
      <c r="X339">
        <f t="shared" si="278"/>
        <v>0.15342990137617724</v>
      </c>
      <c r="Y339">
        <f t="shared" si="279"/>
        <v>0.18411588165141268</v>
      </c>
      <c r="Z339">
        <f t="shared" si="280"/>
        <v>0.21480186192664813</v>
      </c>
      <c r="AA339">
        <f t="shared" si="281"/>
        <v>0.24548784220188358</v>
      </c>
      <c r="AB339">
        <f t="shared" si="282"/>
        <v>0.27617382247711902</v>
      </c>
      <c r="AD339">
        <f t="shared" si="266"/>
        <v>8.9463499344709754E-5</v>
      </c>
      <c r="AE339">
        <f t="shared" si="267"/>
        <v>1.7892699868941951E-4</v>
      </c>
      <c r="AF339">
        <f t="shared" si="283"/>
        <v>2.6839049803412926E-4</v>
      </c>
      <c r="AG339">
        <f t="shared" si="284"/>
        <v>3.5785399737883901E-4</v>
      </c>
      <c r="AH339">
        <f t="shared" si="285"/>
        <v>4.4731749672354877E-4</v>
      </c>
      <c r="AI339">
        <f t="shared" si="286"/>
        <v>5.3678099606825852E-4</v>
      </c>
      <c r="AJ339">
        <f t="shared" si="286"/>
        <v>6.2624449541296833E-4</v>
      </c>
      <c r="AK339">
        <f t="shared" si="286"/>
        <v>7.1570799475767803E-4</v>
      </c>
      <c r="AL339">
        <f t="shared" si="286"/>
        <v>8.0517149410238784E-4</v>
      </c>
      <c r="AN339">
        <f t="shared" si="287"/>
        <v>0.61634765767535726</v>
      </c>
      <c r="AO339">
        <f t="shared" si="288"/>
        <v>1.2326953153507145</v>
      </c>
      <c r="AP339">
        <f t="shared" si="260"/>
        <v>1.849042973026072</v>
      </c>
      <c r="AQ339">
        <f t="shared" si="289"/>
        <v>2.4653906307014291</v>
      </c>
      <c r="AR339">
        <f t="shared" si="268"/>
        <v>3.0817382883767865</v>
      </c>
      <c r="AS339">
        <f t="shared" si="269"/>
        <v>3.698085946052144</v>
      </c>
      <c r="AT339">
        <f t="shared" si="269"/>
        <v>4.314433603727502</v>
      </c>
      <c r="AU339">
        <f t="shared" si="269"/>
        <v>4.9307812614028581</v>
      </c>
      <c r="AV339">
        <f t="shared" si="290"/>
        <v>5.547128919078216</v>
      </c>
      <c r="AX339" t="str">
        <f t="shared" si="291"/>
        <v>0,815995162851081+0,578058729026419i</v>
      </c>
      <c r="AY339" t="str">
        <f t="shared" si="292"/>
        <v>0,331696211592723+0,943386253458802i</v>
      </c>
      <c r="AZ339" t="str">
        <f t="shared" si="261"/>
        <v>-0,2746701544597+0,961538510018754i</v>
      </c>
      <c r="BA339" t="str">
        <f t="shared" si="262"/>
        <v>-0,779955246430071+0,625835292681874i</v>
      </c>
      <c r="BB339" t="str">
        <f t="shared" si="263"/>
        <v>-0,998209262194821+0,0598186331210454i</v>
      </c>
      <c r="BC339" t="str">
        <f t="shared" si="293"/>
        <v>-0,849112612498169-0,528211862131601i</v>
      </c>
      <c r="BD339" t="str">
        <f t="shared" si="294"/>
        <v>-0,387534306833878-0,921855282040942i</v>
      </c>
      <c r="BE339" t="str">
        <f t="shared" si="295"/>
        <v>0,216660372867586-0,976247039856654i</v>
      </c>
      <c r="BF339" t="str">
        <f t="shared" si="296"/>
        <v>0,741121939316803-0,671370442500488i</v>
      </c>
      <c r="BH339" t="str">
        <f t="shared" si="297"/>
        <v>0,0948567113592119+3,16863741830689i</v>
      </c>
      <c r="BJ339">
        <f t="shared" si="298"/>
        <v>3.1700569213161516</v>
      </c>
      <c r="BL339">
        <f t="shared" si="299"/>
        <v>0.52834282021935863</v>
      </c>
      <c r="BN339">
        <f t="shared" si="300"/>
        <v>-8.7914418126307687</v>
      </c>
      <c r="BQ339" t="str">
        <f t="shared" si="301"/>
        <v>-0,184007895788446+0,0709527917772094i</v>
      </c>
      <c r="BS339">
        <f t="shared" si="302"/>
        <v>0.19721360088358925</v>
      </c>
      <c r="BU339">
        <f t="shared" si="303"/>
        <v>1.9721360088358925E-2</v>
      </c>
      <c r="BW339">
        <f t="shared" si="304"/>
        <v>-23.071231284661494</v>
      </c>
      <c r="BZ339" t="str">
        <f t="shared" si="305"/>
        <v>1,8730212199841+2,48298349250397i</v>
      </c>
      <c r="CB339">
        <f t="shared" si="306"/>
        <v>3.1102114903263316</v>
      </c>
      <c r="CD339">
        <f t="shared" si="307"/>
        <v>0.7775528725815829</v>
      </c>
      <c r="CF339">
        <f t="shared" si="308"/>
        <v>-7.1133006116644353</v>
      </c>
    </row>
    <row r="340" spans="7:84" x14ac:dyDescent="0.3">
      <c r="G340">
        <v>335</v>
      </c>
      <c r="H340">
        <f t="shared" si="270"/>
        <v>5.8468529941810043</v>
      </c>
      <c r="J340">
        <f t="shared" si="264"/>
        <v>2.9583278321848948E-2</v>
      </c>
      <c r="K340">
        <f t="shared" si="271"/>
        <v>2.9583278321848948E-2</v>
      </c>
      <c r="L340">
        <f t="shared" si="272"/>
        <v>2.9583278321848948E-2</v>
      </c>
      <c r="M340">
        <f t="shared" si="273"/>
        <v>2.9583278321848948E-2</v>
      </c>
      <c r="N340">
        <f t="shared" si="274"/>
        <v>2.9583278321848948E-2</v>
      </c>
      <c r="O340">
        <f t="shared" si="258"/>
        <v>2.9583278321848948E-2</v>
      </c>
      <c r="P340">
        <f t="shared" si="259"/>
        <v>2.9583278321848948E-2</v>
      </c>
      <c r="Q340">
        <f t="shared" si="259"/>
        <v>2.9583278321848948E-2</v>
      </c>
      <c r="R340">
        <f t="shared" si="259"/>
        <v>2.9583278321848948E-2</v>
      </c>
      <c r="T340">
        <f t="shared" si="275"/>
        <v>2.9583278321848948E-2</v>
      </c>
      <c r="U340">
        <f t="shared" si="276"/>
        <v>5.9166556643697896E-2</v>
      </c>
      <c r="V340">
        <f t="shared" si="265"/>
        <v>8.8749834965546837E-2</v>
      </c>
      <c r="W340">
        <f t="shared" si="277"/>
        <v>0.11833311328739579</v>
      </c>
      <c r="X340">
        <f t="shared" si="278"/>
        <v>0.14791639160924475</v>
      </c>
      <c r="Y340">
        <f t="shared" si="279"/>
        <v>0.1774996699310937</v>
      </c>
      <c r="Z340">
        <f t="shared" si="280"/>
        <v>0.20708294825294266</v>
      </c>
      <c r="AA340">
        <f t="shared" si="281"/>
        <v>0.23666622657479161</v>
      </c>
      <c r="AB340">
        <f t="shared" si="282"/>
        <v>0.26624950489664057</v>
      </c>
      <c r="AD340">
        <f t="shared" si="266"/>
        <v>8.6248624845040663E-5</v>
      </c>
      <c r="AE340">
        <f t="shared" si="267"/>
        <v>1.7249724969008133E-4</v>
      </c>
      <c r="AF340">
        <f t="shared" si="283"/>
        <v>2.5874587453512195E-4</v>
      </c>
      <c r="AG340">
        <f t="shared" si="284"/>
        <v>3.4499449938016265E-4</v>
      </c>
      <c r="AH340">
        <f t="shared" si="285"/>
        <v>4.3124312422520336E-4</v>
      </c>
      <c r="AI340">
        <f t="shared" si="286"/>
        <v>5.1749174907024401E-4</v>
      </c>
      <c r="AJ340">
        <f t="shared" si="286"/>
        <v>6.0374037391528466E-4</v>
      </c>
      <c r="AK340">
        <f t="shared" si="286"/>
        <v>6.8998899876032541E-4</v>
      </c>
      <c r="AL340">
        <f t="shared" si="286"/>
        <v>7.7623762360536606E-4</v>
      </c>
      <c r="AN340">
        <f t="shared" si="287"/>
        <v>0.59419917944563272</v>
      </c>
      <c r="AO340">
        <f t="shared" si="288"/>
        <v>1.1883983588912654</v>
      </c>
      <c r="AP340">
        <f t="shared" si="260"/>
        <v>1.7825975383368979</v>
      </c>
      <c r="AQ340">
        <f t="shared" si="289"/>
        <v>2.3767967177825309</v>
      </c>
      <c r="AR340">
        <f t="shared" si="268"/>
        <v>2.970995897228164</v>
      </c>
      <c r="AS340">
        <f t="shared" si="269"/>
        <v>3.5651950766737968</v>
      </c>
      <c r="AT340">
        <f t="shared" si="269"/>
        <v>4.1593942561194295</v>
      </c>
      <c r="AU340">
        <f t="shared" si="269"/>
        <v>4.7535934355650626</v>
      </c>
      <c r="AV340">
        <f t="shared" si="290"/>
        <v>5.3477926150106958</v>
      </c>
      <c r="AX340" t="str">
        <f t="shared" si="291"/>
        <v>0,828597100171701+0,559845376498769i</v>
      </c>
      <c r="AY340" t="str">
        <f t="shared" si="292"/>
        <v>0,373146308825904+0,927772511022828i</v>
      </c>
      <c r="AZ340" t="str">
        <f t="shared" si="261"/>
        <v>-0,210221201305864+0,977653848006297i</v>
      </c>
      <c r="BA340" t="str">
        <f t="shared" si="262"/>
        <v>-0,721523664419206+0,692389775836617i</v>
      </c>
      <c r="BB340" t="str">
        <f t="shared" si="263"/>
        <v>-0,985483630780163+0,169770472887213i</v>
      </c>
      <c r="BC340" t="str">
        <f t="shared" si="293"/>
        <v>-0,911614093043038-0,41104713277837i</v>
      </c>
      <c r="BD340" t="str">
        <f t="shared" si="294"/>
        <v>-0,525237957162071-0,850955397395313i</v>
      </c>
      <c r="BE340" t="str">
        <f t="shared" si="295"/>
        <v>0,0411927966338387-0,999151216536057i</v>
      </c>
      <c r="BF340" t="str">
        <f t="shared" si="296"/>
        <v>0,593502420839593-0,804832203914296i</v>
      </c>
      <c r="BH340" t="str">
        <f t="shared" si="297"/>
        <v>0,284514912492372+3,32743198425172i</v>
      </c>
      <c r="BJ340">
        <f t="shared" si="298"/>
        <v>3.3395736771707671</v>
      </c>
      <c r="BL340">
        <f t="shared" si="299"/>
        <v>0.55659561286179449</v>
      </c>
      <c r="BN340">
        <f t="shared" si="300"/>
        <v>-8.5652021246580397</v>
      </c>
      <c r="BQ340" t="str">
        <f t="shared" si="301"/>
        <v>-0,517641920239305+0,261446033627688i</v>
      </c>
      <c r="BS340">
        <f t="shared" si="302"/>
        <v>0.57991998248783005</v>
      </c>
      <c r="BU340">
        <f t="shared" si="303"/>
        <v>5.7991998248783004E-2</v>
      </c>
      <c r="BW340">
        <f t="shared" si="304"/>
        <v>-18.386919176984186</v>
      </c>
      <c r="BZ340" t="str">
        <f t="shared" si="305"/>
        <v>1,99152220769174+2,46527173552789i</v>
      </c>
      <c r="CB340">
        <f t="shared" si="306"/>
        <v>3.16918371725624</v>
      </c>
      <c r="CD340">
        <f t="shared" si="307"/>
        <v>0.79229592931406001</v>
      </c>
      <c r="CF340">
        <f t="shared" si="308"/>
        <v>-7.0317256672913411</v>
      </c>
    </row>
    <row r="341" spans="7:84" x14ac:dyDescent="0.3">
      <c r="G341">
        <v>336</v>
      </c>
      <c r="H341">
        <f t="shared" si="270"/>
        <v>5.8643062867009474</v>
      </c>
      <c r="J341">
        <f t="shared" si="264"/>
        <v>2.8471565015306014E-2</v>
      </c>
      <c r="K341">
        <f t="shared" si="271"/>
        <v>2.8471565015306014E-2</v>
      </c>
      <c r="L341">
        <f t="shared" si="272"/>
        <v>2.8471565015306014E-2</v>
      </c>
      <c r="M341">
        <f t="shared" si="273"/>
        <v>2.8471565015306014E-2</v>
      </c>
      <c r="N341">
        <f t="shared" si="274"/>
        <v>2.8471565015306014E-2</v>
      </c>
      <c r="O341">
        <f t="shared" ref="O341:O365" si="309">ABS((SIN($H341))*$C$6)</f>
        <v>2.8471565015306014E-2</v>
      </c>
      <c r="P341">
        <f t="shared" ref="P341:R365" si="310">ABS((SIN($H341))*$C$6)</f>
        <v>2.8471565015306014E-2</v>
      </c>
      <c r="Q341">
        <f t="shared" si="310"/>
        <v>2.8471565015306014E-2</v>
      </c>
      <c r="R341">
        <f t="shared" si="310"/>
        <v>2.8471565015306014E-2</v>
      </c>
      <c r="T341">
        <f t="shared" si="275"/>
        <v>2.8471565015306014E-2</v>
      </c>
      <c r="U341">
        <f t="shared" si="276"/>
        <v>5.6943130030612028E-2</v>
      </c>
      <c r="V341">
        <f t="shared" si="265"/>
        <v>8.5414695045918046E-2</v>
      </c>
      <c r="W341">
        <f t="shared" si="277"/>
        <v>0.11388626006122406</v>
      </c>
      <c r="X341">
        <f t="shared" si="278"/>
        <v>0.14235782507653008</v>
      </c>
      <c r="Y341">
        <f t="shared" si="279"/>
        <v>0.17082939009183609</v>
      </c>
      <c r="Z341">
        <f t="shared" si="280"/>
        <v>0.1993009551071421</v>
      </c>
      <c r="AA341">
        <f t="shared" si="281"/>
        <v>0.22777252012244811</v>
      </c>
      <c r="AB341">
        <f t="shared" si="282"/>
        <v>0.25624408513775415</v>
      </c>
      <c r="AD341">
        <f t="shared" si="266"/>
        <v>8.3007478178734741E-5</v>
      </c>
      <c r="AE341">
        <f t="shared" si="267"/>
        <v>1.6601495635746948E-4</v>
      </c>
      <c r="AF341">
        <f t="shared" si="283"/>
        <v>2.4902243453620422E-4</v>
      </c>
      <c r="AG341">
        <f t="shared" si="284"/>
        <v>3.3202991271493896E-4</v>
      </c>
      <c r="AH341">
        <f t="shared" si="285"/>
        <v>4.150373908936737E-4</v>
      </c>
      <c r="AI341">
        <f t="shared" si="286"/>
        <v>4.9804486907240844E-4</v>
      </c>
      <c r="AJ341">
        <f t="shared" si="286"/>
        <v>5.8105234725114318E-4</v>
      </c>
      <c r="AK341">
        <f t="shared" si="286"/>
        <v>6.6405982542987792E-4</v>
      </c>
      <c r="AL341">
        <f t="shared" si="286"/>
        <v>7.4706730360861266E-4</v>
      </c>
      <c r="AN341">
        <f t="shared" si="287"/>
        <v>0.57186970238971346</v>
      </c>
      <c r="AO341">
        <f t="shared" si="288"/>
        <v>1.1437394047794269</v>
      </c>
      <c r="AP341">
        <f t="shared" ref="AP341:AP365" si="311">2*PI()*$C$8*AF341</f>
        <v>1.7156091071691404</v>
      </c>
      <c r="AQ341">
        <f t="shared" si="289"/>
        <v>2.2874788095588539</v>
      </c>
      <c r="AR341">
        <f t="shared" si="268"/>
        <v>2.8593485119485673</v>
      </c>
      <c r="AS341">
        <f t="shared" si="269"/>
        <v>3.4312182143382808</v>
      </c>
      <c r="AT341">
        <f t="shared" si="269"/>
        <v>4.0030879167279947</v>
      </c>
      <c r="AU341">
        <f t="shared" si="269"/>
        <v>4.5749576191177077</v>
      </c>
      <c r="AV341">
        <f t="shared" si="290"/>
        <v>5.1468273215074216</v>
      </c>
      <c r="AX341" t="str">
        <f t="shared" si="291"/>
        <v>0,840890552866207+0,541205208862928i</v>
      </c>
      <c r="AY341" t="str">
        <f t="shared" si="292"/>
        <v>0,41419384379927+0,910188694589636i</v>
      </c>
      <c r="AZ341" t="str">
        <f t="shared" ref="AZ341:AZ365" si="312">COMPLEX(COS(AP341),SIN(AP341))</f>
        <v>-0,144307172253912+0,989532940349173i</v>
      </c>
      <c r="BA341" t="str">
        <f t="shared" ref="BA341:BA365" si="313">COMPLEX(COS(AQ341),SIN(AQ341))</f>
        <v>-0,656886919517572+0,753989107989442i</v>
      </c>
      <c r="BB341" t="str">
        <f t="shared" ref="BB341:BB365" si="314">COMPLEX(COS(AR341),SIN(AR341))</f>
        <v>-0,960432837593509+0,278511695395508i</v>
      </c>
      <c r="BC341" t="str">
        <f t="shared" si="293"/>
        <v>-0,95835088007216-0,285593400947776i</v>
      </c>
      <c r="BD341" t="str">
        <f t="shared" si="294"/>
        <v>-0,651303565173879-0,75881728103134i</v>
      </c>
      <c r="BE341" t="str">
        <f t="shared" si="295"/>
        <v>-0,13699914993343-0,990571164993973i</v>
      </c>
      <c r="BF341" t="str">
        <f t="shared" si="296"/>
        <v>0,420900983314435-0,90710658813887i</v>
      </c>
      <c r="BH341" t="str">
        <f t="shared" si="297"/>
        <v>0,493457467300484+3,47342764718669i</v>
      </c>
      <c r="BJ341">
        <f t="shared" si="298"/>
        <v>3.5083044184157499</v>
      </c>
      <c r="BL341">
        <f t="shared" si="299"/>
        <v>0.58471740306929165</v>
      </c>
      <c r="BN341">
        <f t="shared" si="300"/>
        <v>-8.3511397129864093</v>
      </c>
      <c r="BQ341" t="str">
        <f t="shared" si="301"/>
        <v>-0,83229514456455+0,531339212074728i</v>
      </c>
      <c r="BS341">
        <f t="shared" si="302"/>
        <v>0.98743939862348906</v>
      </c>
      <c r="BU341">
        <f t="shared" si="303"/>
        <v>9.8743939862348903E-2</v>
      </c>
      <c r="BW341">
        <f t="shared" si="304"/>
        <v>-16.075495398406254</v>
      </c>
      <c r="BZ341" t="str">
        <f t="shared" si="305"/>
        <v>2,11077722441157+2,44092684380174i</v>
      </c>
      <c r="CB341">
        <f t="shared" si="306"/>
        <v>3.2269961803334284</v>
      </c>
      <c r="CD341">
        <f t="shared" si="307"/>
        <v>0.8067490450833571</v>
      </c>
      <c r="CF341">
        <f t="shared" si="308"/>
        <v>-6.9532153130875871</v>
      </c>
    </row>
    <row r="342" spans="7:84" x14ac:dyDescent="0.3">
      <c r="G342">
        <v>337</v>
      </c>
      <c r="H342">
        <f t="shared" si="270"/>
        <v>5.8817595792208905</v>
      </c>
      <c r="J342">
        <f t="shared" si="264"/>
        <v>2.7351178994249173E-2</v>
      </c>
      <c r="K342">
        <f t="shared" si="271"/>
        <v>2.7351178994249173E-2</v>
      </c>
      <c r="L342">
        <f t="shared" si="272"/>
        <v>2.7351178994249173E-2</v>
      </c>
      <c r="M342">
        <f t="shared" si="273"/>
        <v>2.7351178994249173E-2</v>
      </c>
      <c r="N342">
        <f t="shared" si="274"/>
        <v>2.7351178994249173E-2</v>
      </c>
      <c r="O342">
        <f t="shared" si="309"/>
        <v>2.7351178994249173E-2</v>
      </c>
      <c r="P342">
        <f t="shared" si="310"/>
        <v>2.7351178994249173E-2</v>
      </c>
      <c r="Q342">
        <f t="shared" si="310"/>
        <v>2.7351178994249173E-2</v>
      </c>
      <c r="R342">
        <f t="shared" si="310"/>
        <v>2.7351178994249173E-2</v>
      </c>
      <c r="T342">
        <f t="shared" si="275"/>
        <v>2.7351178994249173E-2</v>
      </c>
      <c r="U342">
        <f t="shared" si="276"/>
        <v>5.4702357988498346E-2</v>
      </c>
      <c r="V342">
        <f t="shared" si="265"/>
        <v>8.2053536982747519E-2</v>
      </c>
      <c r="W342">
        <f t="shared" si="277"/>
        <v>0.10940471597699669</v>
      </c>
      <c r="X342">
        <f t="shared" si="278"/>
        <v>0.13675589497124585</v>
      </c>
      <c r="Y342">
        <f t="shared" si="279"/>
        <v>0.16410707396549501</v>
      </c>
      <c r="Z342">
        <f t="shared" si="280"/>
        <v>0.19145825295974417</v>
      </c>
      <c r="AA342">
        <f t="shared" si="281"/>
        <v>0.21880943195399333</v>
      </c>
      <c r="AB342">
        <f t="shared" si="282"/>
        <v>0.24616061094824249</v>
      </c>
      <c r="AD342">
        <f t="shared" si="266"/>
        <v>7.9741046630464065E-5</v>
      </c>
      <c r="AE342">
        <f t="shared" si="267"/>
        <v>1.5948209326092813E-4</v>
      </c>
      <c r="AF342">
        <f t="shared" si="283"/>
        <v>2.3922313989139219E-4</v>
      </c>
      <c r="AG342">
        <f t="shared" si="284"/>
        <v>3.1896418652185626E-4</v>
      </c>
      <c r="AH342">
        <f t="shared" si="285"/>
        <v>3.9870523315232027E-4</v>
      </c>
      <c r="AI342">
        <f t="shared" si="286"/>
        <v>4.7844627978278428E-4</v>
      </c>
      <c r="AJ342">
        <f t="shared" si="286"/>
        <v>5.5818732641324835E-4</v>
      </c>
      <c r="AK342">
        <f t="shared" si="286"/>
        <v>6.379283730437123E-4</v>
      </c>
      <c r="AL342">
        <f t="shared" si="286"/>
        <v>7.1766941967417637E-4</v>
      </c>
      <c r="AN342">
        <f t="shared" si="287"/>
        <v>0.54936602828261993</v>
      </c>
      <c r="AO342">
        <f t="shared" si="288"/>
        <v>1.0987320565652399</v>
      </c>
      <c r="AP342">
        <f t="shared" si="311"/>
        <v>1.6480980848478599</v>
      </c>
      <c r="AQ342">
        <f t="shared" si="289"/>
        <v>2.1974641131304797</v>
      </c>
      <c r="AR342">
        <f t="shared" si="268"/>
        <v>2.7468301414130996</v>
      </c>
      <c r="AS342">
        <f t="shared" si="269"/>
        <v>3.2961961696957189</v>
      </c>
      <c r="AT342">
        <f t="shared" si="269"/>
        <v>3.8455621979783388</v>
      </c>
      <c r="AU342">
        <f t="shared" si="269"/>
        <v>4.3949282262609586</v>
      </c>
      <c r="AV342">
        <f t="shared" si="290"/>
        <v>4.9442942545435784</v>
      </c>
      <c r="AX342" t="str">
        <f t="shared" si="291"/>
        <v>0,852855719634105+0,522146647492247i</v>
      </c>
      <c r="AY342" t="str">
        <f t="shared" si="292"/>
        <v>0,454725757025214+0,890631509603071i</v>
      </c>
      <c r="AZ342" t="str">
        <f t="shared" si="312"/>
        <v>-0,0772247941463006+0,997013706610426i</v>
      </c>
      <c r="BA342" t="str">
        <f t="shared" si="313"/>
        <v>-0,586448971795692+0,809986174869532i</v>
      </c>
      <c r="BB342" t="str">
        <f t="shared" si="314"/>
        <v>-0,923087925592691+0,384588977513635i</v>
      </c>
      <c r="BC342" t="str">
        <f t="shared" si="293"/>
        <v>-0,988072662338123-0,15398835650806i</v>
      </c>
      <c r="BD342" t="str">
        <f t="shared" si="294"/>
        <v>-0,762278917385642-0,647248678723544i</v>
      </c>
      <c r="BE342" t="str">
        <f t="shared" si="295"/>
        <v>-0,312155206959553-0,950031118841924i</v>
      </c>
      <c r="BF342" t="str">
        <f t="shared" si="296"/>
        <v>0,229832210047597-0,973230268345903i</v>
      </c>
      <c r="BH342" t="str">
        <f t="shared" si="297"/>
        <v>0,720819785124636+3,60436701608891i</v>
      </c>
      <c r="BJ342">
        <f t="shared" si="298"/>
        <v>3.6757370348403327</v>
      </c>
      <c r="BL342">
        <f t="shared" si="299"/>
        <v>0.61262283914005544</v>
      </c>
      <c r="BN342">
        <f t="shared" si="300"/>
        <v>-8.1486680765988631</v>
      </c>
      <c r="BQ342" t="str">
        <f t="shared" si="301"/>
        <v>-1,11185479151109+0,87986859366948i</v>
      </c>
      <c r="BS342">
        <f t="shared" si="302"/>
        <v>1.4178821599597329</v>
      </c>
      <c r="BU342">
        <f t="shared" si="303"/>
        <v>0.1417882159959733</v>
      </c>
      <c r="BW342">
        <f t="shared" si="304"/>
        <v>-14.504198531507635</v>
      </c>
      <c r="BZ342" t="str">
        <f t="shared" si="305"/>
        <v>2,23035668251302+2,40979186370574i</v>
      </c>
      <c r="CB342">
        <f t="shared" si="306"/>
        <v>3.2835328165883872</v>
      </c>
      <c r="CD342">
        <f t="shared" si="307"/>
        <v>0.82088320414709681</v>
      </c>
      <c r="CF342">
        <f t="shared" si="308"/>
        <v>-6.8777862154440816</v>
      </c>
    </row>
    <row r="343" spans="7:84" x14ac:dyDescent="0.3">
      <c r="G343">
        <v>338</v>
      </c>
      <c r="H343">
        <f t="shared" si="270"/>
        <v>5.8992128717408336</v>
      </c>
      <c r="J343">
        <f t="shared" si="264"/>
        <v>2.6222461539113867E-2</v>
      </c>
      <c r="K343">
        <f t="shared" si="271"/>
        <v>2.6222461539113867E-2</v>
      </c>
      <c r="L343">
        <f t="shared" si="272"/>
        <v>2.6222461539113867E-2</v>
      </c>
      <c r="M343">
        <f t="shared" si="273"/>
        <v>2.6222461539113867E-2</v>
      </c>
      <c r="N343">
        <f t="shared" si="274"/>
        <v>2.6222461539113867E-2</v>
      </c>
      <c r="O343">
        <f t="shared" si="309"/>
        <v>2.6222461539113867E-2</v>
      </c>
      <c r="P343">
        <f t="shared" si="310"/>
        <v>2.6222461539113867E-2</v>
      </c>
      <c r="Q343">
        <f t="shared" si="310"/>
        <v>2.6222461539113867E-2</v>
      </c>
      <c r="R343">
        <f t="shared" si="310"/>
        <v>2.6222461539113867E-2</v>
      </c>
      <c r="T343">
        <f t="shared" si="275"/>
        <v>2.6222461539113867E-2</v>
      </c>
      <c r="U343">
        <f t="shared" si="276"/>
        <v>5.2444923078227734E-2</v>
      </c>
      <c r="V343">
        <f t="shared" si="265"/>
        <v>7.8667384617341601E-2</v>
      </c>
      <c r="W343">
        <f t="shared" si="277"/>
        <v>0.10488984615645547</v>
      </c>
      <c r="X343">
        <f t="shared" si="278"/>
        <v>0.13111230769556934</v>
      </c>
      <c r="Y343">
        <f t="shared" si="279"/>
        <v>0.1573347692346832</v>
      </c>
      <c r="Z343">
        <f t="shared" si="280"/>
        <v>0.18355723077379707</v>
      </c>
      <c r="AA343">
        <f t="shared" si="281"/>
        <v>0.20977969231291094</v>
      </c>
      <c r="AB343">
        <f t="shared" si="282"/>
        <v>0.2360021538520248</v>
      </c>
      <c r="AD343">
        <f t="shared" si="266"/>
        <v>7.645032518692089E-5</v>
      </c>
      <c r="AE343">
        <f t="shared" si="267"/>
        <v>1.5290065037384178E-4</v>
      </c>
      <c r="AF343">
        <f t="shared" si="283"/>
        <v>2.293509755607627E-4</v>
      </c>
      <c r="AG343">
        <f t="shared" si="284"/>
        <v>3.0580130074768356E-4</v>
      </c>
      <c r="AH343">
        <f t="shared" si="285"/>
        <v>3.8225162593460445E-4</v>
      </c>
      <c r="AI343">
        <f t="shared" si="286"/>
        <v>4.587019511215254E-4</v>
      </c>
      <c r="AJ343">
        <f t="shared" si="286"/>
        <v>5.3515227630844629E-4</v>
      </c>
      <c r="AK343">
        <f t="shared" si="286"/>
        <v>6.1160260149536712E-4</v>
      </c>
      <c r="AL343">
        <f t="shared" si="286"/>
        <v>6.8805292668228807E-4</v>
      </c>
      <c r="AN343">
        <f t="shared" si="287"/>
        <v>0.52669501196148338</v>
      </c>
      <c r="AO343">
        <f t="shared" si="288"/>
        <v>1.0533900239229668</v>
      </c>
      <c r="AP343">
        <f t="shared" si="311"/>
        <v>1.5800850358844503</v>
      </c>
      <c r="AQ343">
        <f t="shared" si="289"/>
        <v>2.1067800478459335</v>
      </c>
      <c r="AR343">
        <f t="shared" si="268"/>
        <v>2.633475059807417</v>
      </c>
      <c r="AS343">
        <f t="shared" si="269"/>
        <v>3.1601700717689005</v>
      </c>
      <c r="AT343">
        <f t="shared" si="269"/>
        <v>3.686865083730384</v>
      </c>
      <c r="AU343">
        <f t="shared" si="269"/>
        <v>4.2135600956918671</v>
      </c>
      <c r="AV343">
        <f t="shared" si="290"/>
        <v>4.7402551076533506</v>
      </c>
      <c r="AX343" t="str">
        <f t="shared" si="291"/>
        <v>0,864473136925671+0,502679018394333i</v>
      </c>
      <c r="AY343" t="str">
        <f t="shared" si="292"/>
        <v>0,494627608932219+0,869105015796133i</v>
      </c>
      <c r="AZ343" t="str">
        <f t="shared" si="312"/>
        <v>-0,00928857551831273+0,999956860251901i</v>
      </c>
      <c r="BA343" t="str">
        <f t="shared" si="313"/>
        <v>-0,510687056963992+0,859766671748479i</v>
      </c>
      <c r="BB343" t="str">
        <f t="shared" si="314"/>
        <v>-0,873661908723689+0,4865335232492i</v>
      </c>
      <c r="BC343" t="str">
        <f t="shared" si="293"/>
        <v>-0,999827444729681-0,0185763496230093i</v>
      </c>
      <c r="BD343" t="str">
        <f t="shared" si="294"/>
        <v>-0,854986026336001-0,518651033711662i</v>
      </c>
      <c r="BE343" t="str">
        <f t="shared" si="295"/>
        <v>-0,478397459698913-0,878143422541914i</v>
      </c>
      <c r="BF343" t="str">
        <f t="shared" si="296"/>
        <v>0,0278625209696191-0,999611764599246i</v>
      </c>
      <c r="BH343" t="str">
        <f t="shared" si="297"/>
        <v>0,965463204651896+3,71804108944005i</v>
      </c>
      <c r="BJ343">
        <f t="shared" si="298"/>
        <v>3.8413472561461117</v>
      </c>
      <c r="BL343">
        <f t="shared" si="299"/>
        <v>0.64022454269101858</v>
      </c>
      <c r="BN343">
        <f t="shared" si="300"/>
        <v>-7.9572767273668932</v>
      </c>
      <c r="BQ343" t="str">
        <f t="shared" si="301"/>
        <v>-1,33988520514308+1,30305851896421i</v>
      </c>
      <c r="BS343">
        <f t="shared" si="302"/>
        <v>1.869024843817362</v>
      </c>
      <c r="BU343">
        <f t="shared" si="303"/>
        <v>0.18690248438173621</v>
      </c>
      <c r="BW343">
        <f t="shared" si="304"/>
        <v>-13.304449170967601</v>
      </c>
      <c r="BZ343" t="str">
        <f t="shared" si="305"/>
        <v>2,34981217033958+2,37174089444237i</v>
      </c>
      <c r="CB343">
        <f t="shared" si="306"/>
        <v>3.3386781974677189</v>
      </c>
      <c r="CD343">
        <f t="shared" si="307"/>
        <v>0.83466954936692972</v>
      </c>
      <c r="CF343">
        <f t="shared" si="308"/>
        <v>-6.8054542158272877</v>
      </c>
    </row>
    <row r="344" spans="7:84" x14ac:dyDescent="0.3">
      <c r="G344">
        <v>339</v>
      </c>
      <c r="H344">
        <f t="shared" si="270"/>
        <v>5.9166661642607767</v>
      </c>
      <c r="J344">
        <f t="shared" si="264"/>
        <v>2.5085756468171055E-2</v>
      </c>
      <c r="K344">
        <f t="shared" si="271"/>
        <v>2.5085756468171055E-2</v>
      </c>
      <c r="L344">
        <f t="shared" si="272"/>
        <v>2.5085756468171055E-2</v>
      </c>
      <c r="M344">
        <f t="shared" si="273"/>
        <v>2.5085756468171055E-2</v>
      </c>
      <c r="N344">
        <f t="shared" si="274"/>
        <v>2.5085756468171055E-2</v>
      </c>
      <c r="O344">
        <f t="shared" si="309"/>
        <v>2.5085756468171055E-2</v>
      </c>
      <c r="P344">
        <f t="shared" si="310"/>
        <v>2.5085756468171055E-2</v>
      </c>
      <c r="Q344">
        <f t="shared" si="310"/>
        <v>2.5085756468171055E-2</v>
      </c>
      <c r="R344">
        <f t="shared" si="310"/>
        <v>2.5085756468171055E-2</v>
      </c>
      <c r="T344">
        <f t="shared" si="275"/>
        <v>2.5085756468171055E-2</v>
      </c>
      <c r="U344">
        <f t="shared" si="276"/>
        <v>5.0171512936342109E-2</v>
      </c>
      <c r="V344">
        <f t="shared" si="265"/>
        <v>7.5257269404513161E-2</v>
      </c>
      <c r="W344">
        <f t="shared" si="277"/>
        <v>0.10034302587268422</v>
      </c>
      <c r="X344">
        <f t="shared" si="278"/>
        <v>0.12542878234085528</v>
      </c>
      <c r="Y344">
        <f t="shared" si="279"/>
        <v>0.15051453880902632</v>
      </c>
      <c r="Z344">
        <f t="shared" si="280"/>
        <v>0.17560029527719737</v>
      </c>
      <c r="AA344">
        <f t="shared" si="281"/>
        <v>0.20068605174536841</v>
      </c>
      <c r="AB344">
        <f t="shared" si="282"/>
        <v>0.22577180821353945</v>
      </c>
      <c r="AD344">
        <f t="shared" si="266"/>
        <v>7.3136316233734849E-5</v>
      </c>
      <c r="AE344">
        <f t="shared" si="267"/>
        <v>1.462726324674697E-4</v>
      </c>
      <c r="AF344">
        <f t="shared" si="283"/>
        <v>2.1940894870120455E-4</v>
      </c>
      <c r="AG344">
        <f t="shared" si="284"/>
        <v>2.925452649349394E-4</v>
      </c>
      <c r="AH344">
        <f t="shared" si="285"/>
        <v>3.656815811686743E-4</v>
      </c>
      <c r="AI344">
        <f t="shared" si="286"/>
        <v>4.3881789740240909E-4</v>
      </c>
      <c r="AJ344">
        <f t="shared" si="286"/>
        <v>5.1195421363614394E-4</v>
      </c>
      <c r="AK344">
        <f t="shared" si="286"/>
        <v>5.8509052986987879E-4</v>
      </c>
      <c r="AL344">
        <f t="shared" si="286"/>
        <v>6.5822684610361353E-4</v>
      </c>
      <c r="AN344">
        <f t="shared" si="287"/>
        <v>0.50386355923749415</v>
      </c>
      <c r="AO344">
        <f t="shared" si="288"/>
        <v>1.0077271184749883</v>
      </c>
      <c r="AP344">
        <f t="shared" si="311"/>
        <v>1.5115906777124826</v>
      </c>
      <c r="AQ344">
        <f t="shared" si="289"/>
        <v>2.0154542369499766</v>
      </c>
      <c r="AR344">
        <f t="shared" si="268"/>
        <v>2.5193177961874711</v>
      </c>
      <c r="AS344">
        <f t="shared" si="269"/>
        <v>3.0231813554249651</v>
      </c>
      <c r="AT344">
        <f t="shared" si="269"/>
        <v>3.5270449146624592</v>
      </c>
      <c r="AU344">
        <f t="shared" si="269"/>
        <v>4.0309084738999532</v>
      </c>
      <c r="AV344">
        <f t="shared" si="290"/>
        <v>4.5347720331374468</v>
      </c>
      <c r="AX344" t="str">
        <f t="shared" si="291"/>
        <v>0,875723727661432+0,482812544172959i</v>
      </c>
      <c r="AY344" t="str">
        <f t="shared" si="292"/>
        <v>0,533784094378468+0,845620801889688i</v>
      </c>
      <c r="AZ344" t="str">
        <f t="shared" si="312"/>
        <v>0,0591710661295557+0,998247857464814i</v>
      </c>
      <c r="BA344" t="str">
        <f t="shared" si="313"/>
        <v>-0,430149081177117+0,902757867848562i</v>
      </c>
      <c r="BB344" t="str">
        <f t="shared" si="314"/>
        <v>-0,812554579766685+0,582885112951245i</v>
      </c>
      <c r="BC344" t="str">
        <f t="shared" si="293"/>
        <v>-0,992997569866183+0,118134779975476i</v>
      </c>
      <c r="BD344" t="str">
        <f t="shared" si="294"/>
        <v>-0,92662848711723-0,375978253178071i</v>
      </c>
      <c r="BE344" t="str">
        <f t="shared" si="295"/>
        <v>-0,629943535924964-0,776640934760944i</v>
      </c>
      <c r="BF344" t="str">
        <f t="shared" si="296"/>
        <v>-0,176684515875637-0,984267535708555i</v>
      </c>
      <c r="BH344" t="str">
        <f t="shared" si="297"/>
        <v>1,22597522722565+3,81232418432727i</v>
      </c>
      <c r="BJ344">
        <f t="shared" si="298"/>
        <v>4.0046012216171496</v>
      </c>
      <c r="BL344">
        <f t="shared" si="299"/>
        <v>0.66743353693619156</v>
      </c>
      <c r="BN344">
        <f t="shared" si="300"/>
        <v>-7.7765196620368044</v>
      </c>
      <c r="BQ344" t="str">
        <f t="shared" si="301"/>
        <v>-1,50027888155836+1,79357224065517i</v>
      </c>
      <c r="BS344">
        <f t="shared" si="302"/>
        <v>2.3383195044516074</v>
      </c>
      <c r="BU344">
        <f t="shared" si="303"/>
        <v>0.23383195044516075</v>
      </c>
      <c r="BW344">
        <f t="shared" si="304"/>
        <v>-12.331561391043937</v>
      </c>
      <c r="BZ344" t="str">
        <f t="shared" si="305"/>
        <v>2,46867888816946+2,32668120352746i</v>
      </c>
      <c r="CB344">
        <f t="shared" si="306"/>
        <v>3.3923179207942158</v>
      </c>
      <c r="CD344">
        <f t="shared" si="307"/>
        <v>0.84807948019855395</v>
      </c>
      <c r="CF344">
        <f t="shared" si="308"/>
        <v>-6.73623436012128</v>
      </c>
    </row>
    <row r="345" spans="7:84" x14ac:dyDescent="0.3">
      <c r="G345">
        <v>340</v>
      </c>
      <c r="H345">
        <f t="shared" si="270"/>
        <v>5.9341194567807207</v>
      </c>
      <c r="J345">
        <f t="shared" si="264"/>
        <v>2.3941410032796803E-2</v>
      </c>
      <c r="K345">
        <f t="shared" si="271"/>
        <v>2.3941410032796803E-2</v>
      </c>
      <c r="L345">
        <f t="shared" si="272"/>
        <v>2.3941410032796803E-2</v>
      </c>
      <c r="M345">
        <f t="shared" si="273"/>
        <v>2.3941410032796803E-2</v>
      </c>
      <c r="N345">
        <f t="shared" si="274"/>
        <v>2.3941410032796803E-2</v>
      </c>
      <c r="O345">
        <f t="shared" si="309"/>
        <v>2.3941410032796803E-2</v>
      </c>
      <c r="P345">
        <f t="shared" si="310"/>
        <v>2.3941410032796803E-2</v>
      </c>
      <c r="Q345">
        <f t="shared" si="310"/>
        <v>2.3941410032796803E-2</v>
      </c>
      <c r="R345">
        <f t="shared" si="310"/>
        <v>2.3941410032796803E-2</v>
      </c>
      <c r="T345">
        <f t="shared" si="275"/>
        <v>2.3941410032796803E-2</v>
      </c>
      <c r="U345">
        <f t="shared" si="276"/>
        <v>4.7882820065593606E-2</v>
      </c>
      <c r="V345">
        <f t="shared" si="265"/>
        <v>7.182423009839041E-2</v>
      </c>
      <c r="W345">
        <f t="shared" si="277"/>
        <v>9.5765640131187213E-2</v>
      </c>
      <c r="X345">
        <f t="shared" si="278"/>
        <v>0.11970705016398402</v>
      </c>
      <c r="Y345">
        <f t="shared" si="279"/>
        <v>0.14364846019678082</v>
      </c>
      <c r="Z345">
        <f t="shared" si="280"/>
        <v>0.16758987022957761</v>
      </c>
      <c r="AA345">
        <f t="shared" si="281"/>
        <v>0.19153128026237443</v>
      </c>
      <c r="AB345">
        <f t="shared" si="282"/>
        <v>0.21547269029517124</v>
      </c>
      <c r="AD345">
        <f t="shared" si="266"/>
        <v>6.9800029250136454E-5</v>
      </c>
      <c r="AE345">
        <f t="shared" si="267"/>
        <v>1.3960005850027291E-4</v>
      </c>
      <c r="AF345">
        <f t="shared" si="283"/>
        <v>2.0940008775040936E-4</v>
      </c>
      <c r="AG345">
        <f t="shared" si="284"/>
        <v>2.7920011700054582E-4</v>
      </c>
      <c r="AH345">
        <f t="shared" si="285"/>
        <v>3.4900014625068227E-4</v>
      </c>
      <c r="AI345">
        <f t="shared" si="286"/>
        <v>4.1880017550081873E-4</v>
      </c>
      <c r="AJ345">
        <f t="shared" si="286"/>
        <v>4.8860020475095518E-4</v>
      </c>
      <c r="AK345">
        <f t="shared" si="286"/>
        <v>5.5840023400109164E-4</v>
      </c>
      <c r="AL345">
        <f t="shared" si="286"/>
        <v>6.2820026325122809E-4</v>
      </c>
      <c r="AN345">
        <f t="shared" si="287"/>
        <v>0.48087862479232429</v>
      </c>
      <c r="AO345">
        <f t="shared" si="288"/>
        <v>0.96175724958464859</v>
      </c>
      <c r="AP345">
        <f t="shared" si="311"/>
        <v>1.4426358743769729</v>
      </c>
      <c r="AQ345">
        <f t="shared" si="289"/>
        <v>1.9235144991692972</v>
      </c>
      <c r="AR345">
        <f t="shared" si="268"/>
        <v>2.4043931239616216</v>
      </c>
      <c r="AS345">
        <f t="shared" si="269"/>
        <v>2.8852717487539459</v>
      </c>
      <c r="AT345">
        <f t="shared" si="269"/>
        <v>3.3661503735462701</v>
      </c>
      <c r="AU345">
        <f t="shared" si="269"/>
        <v>3.8470289983385944</v>
      </c>
      <c r="AV345">
        <f t="shared" si="290"/>
        <v>4.3279076231309181</v>
      </c>
      <c r="AX345" t="str">
        <f t="shared" si="291"/>
        <v>0,886588849827452+0,462558332928546i</v>
      </c>
      <c r="AY345" t="str">
        <f t="shared" si="292"/>
        <v>0,572079577276729+0,820198120738446i</v>
      </c>
      <c r="AZ345" t="str">
        <f t="shared" si="312"/>
        <v>0,127809899027649+0,991798684063728i</v>
      </c>
      <c r="BA345" t="str">
        <f t="shared" si="313"/>
        <v>-0,345449914525757+0,938437188390436i</v>
      </c>
      <c r="BB345" t="str">
        <f t="shared" si="314"/>
        <v>-0,740353983812414+0,672217210917042i</v>
      </c>
      <c r="BC345" t="str">
        <f t="shared" si="293"/>
        <v>-0,967329259421084+0,25352337933188i</v>
      </c>
      <c r="BD345" t="str">
        <f t="shared" si="294"/>
        <v>-0,974892687216746-0,222675208344601i</v>
      </c>
      <c r="BE345" t="str">
        <f t="shared" si="295"/>
        <v>-0,761328713108294-0,648366093034536i</v>
      </c>
      <c r="BF345" t="str">
        <f t="shared" si="296"/>
        <v>-0,375078408973848-0,926993089036616i</v>
      </c>
      <c r="BH345" t="str">
        <f t="shared" si="297"/>
        <v>1,50067442779366+3,8852095370382i</v>
      </c>
      <c r="BJ345">
        <f t="shared" si="298"/>
        <v>4.1649582092652997</v>
      </c>
      <c r="BL345">
        <f t="shared" si="299"/>
        <v>0.69415970154421658</v>
      </c>
      <c r="BN345">
        <f t="shared" si="300"/>
        <v>-7.6060059361022336</v>
      </c>
      <c r="BQ345" t="str">
        <f t="shared" si="301"/>
        <v>-1,57795464092631+2,34069852595433i</v>
      </c>
      <c r="BS345">
        <f t="shared" si="302"/>
        <v>2.8229081526372153</v>
      </c>
      <c r="BU345">
        <f t="shared" si="303"/>
        <v>0.28229081526372152</v>
      </c>
      <c r="BW345">
        <f t="shared" si="304"/>
        <v>-11.513632433446093</v>
      </c>
      <c r="BZ345" t="str">
        <f t="shared" si="305"/>
        <v>2,58647832613183+2,27455513773072i</v>
      </c>
      <c r="CB345">
        <f t="shared" si="306"/>
        <v>3.4443390085946723</v>
      </c>
      <c r="CD345">
        <f t="shared" si="307"/>
        <v>0.86108475214866809</v>
      </c>
      <c r="CF345">
        <f t="shared" si="308"/>
        <v>-6.6701409239573</v>
      </c>
    </row>
    <row r="346" spans="7:84" x14ac:dyDescent="0.3">
      <c r="G346">
        <v>341</v>
      </c>
      <c r="H346">
        <f t="shared" si="270"/>
        <v>5.9515727493006638</v>
      </c>
      <c r="J346">
        <f t="shared" si="264"/>
        <v>2.2789770812000971E-2</v>
      </c>
      <c r="K346">
        <f t="shared" si="271"/>
        <v>2.2789770812000971E-2</v>
      </c>
      <c r="L346">
        <f t="shared" si="272"/>
        <v>2.2789770812000971E-2</v>
      </c>
      <c r="M346">
        <f t="shared" si="273"/>
        <v>2.2789770812000971E-2</v>
      </c>
      <c r="N346">
        <f t="shared" si="274"/>
        <v>2.2789770812000971E-2</v>
      </c>
      <c r="O346">
        <f t="shared" si="309"/>
        <v>2.2789770812000971E-2</v>
      </c>
      <c r="P346">
        <f t="shared" si="310"/>
        <v>2.2789770812000971E-2</v>
      </c>
      <c r="Q346">
        <f t="shared" si="310"/>
        <v>2.2789770812000971E-2</v>
      </c>
      <c r="R346">
        <f t="shared" si="310"/>
        <v>2.2789770812000971E-2</v>
      </c>
      <c r="T346">
        <f t="shared" si="275"/>
        <v>2.2789770812000971E-2</v>
      </c>
      <c r="U346">
        <f t="shared" si="276"/>
        <v>4.5579541624001942E-2</v>
      </c>
      <c r="V346">
        <f t="shared" si="265"/>
        <v>6.8369312436002916E-2</v>
      </c>
      <c r="W346">
        <f t="shared" si="277"/>
        <v>9.1159083248003883E-2</v>
      </c>
      <c r="X346">
        <f t="shared" si="278"/>
        <v>0.11394885406000485</v>
      </c>
      <c r="Y346">
        <f t="shared" si="279"/>
        <v>0.13673862487200583</v>
      </c>
      <c r="Z346">
        <f t="shared" si="280"/>
        <v>0.15952839568400681</v>
      </c>
      <c r="AA346">
        <f t="shared" si="281"/>
        <v>0.18231816649600779</v>
      </c>
      <c r="AB346">
        <f t="shared" si="282"/>
        <v>0.20510793730800878</v>
      </c>
      <c r="AD346">
        <f t="shared" si="266"/>
        <v>6.6442480501460559E-5</v>
      </c>
      <c r="AE346">
        <f t="shared" si="267"/>
        <v>1.3288496100292112E-4</v>
      </c>
      <c r="AF346">
        <f t="shared" si="283"/>
        <v>1.9932744150438168E-4</v>
      </c>
      <c r="AG346">
        <f t="shared" si="284"/>
        <v>2.6576992200584224E-4</v>
      </c>
      <c r="AH346">
        <f t="shared" si="285"/>
        <v>3.3221240250730279E-4</v>
      </c>
      <c r="AI346">
        <f t="shared" si="286"/>
        <v>3.9865488300876335E-4</v>
      </c>
      <c r="AJ346">
        <f t="shared" si="286"/>
        <v>4.6509736351022397E-4</v>
      </c>
      <c r="AK346">
        <f t="shared" si="286"/>
        <v>5.3153984401168458E-4</v>
      </c>
      <c r="AL346">
        <f t="shared" si="286"/>
        <v>5.9798232451314514E-4</v>
      </c>
      <c r="AN346">
        <f t="shared" si="287"/>
        <v>0.4577472100596679</v>
      </c>
      <c r="AO346">
        <f t="shared" si="288"/>
        <v>0.91549442011933579</v>
      </c>
      <c r="AP346">
        <f t="shared" si="311"/>
        <v>1.3732416301790036</v>
      </c>
      <c r="AQ346">
        <f t="shared" si="289"/>
        <v>1.8309888402386716</v>
      </c>
      <c r="AR346">
        <f t="shared" si="268"/>
        <v>2.2887360502983394</v>
      </c>
      <c r="AS346">
        <f t="shared" si="269"/>
        <v>2.7464832603580072</v>
      </c>
      <c r="AT346">
        <f t="shared" si="269"/>
        <v>3.2042304704176754</v>
      </c>
      <c r="AU346">
        <f t="shared" si="269"/>
        <v>3.6619776804773441</v>
      </c>
      <c r="AV346">
        <f t="shared" si="290"/>
        <v>4.1197248905370119</v>
      </c>
      <c r="AX346" t="str">
        <f t="shared" si="291"/>
        <v>0,897050344748721+0,441928364088798i</v>
      </c>
      <c r="AY346" t="str">
        <f t="shared" si="292"/>
        <v>0,609398642027597+0,792863982720189i</v>
      </c>
      <c r="AZ346" t="str">
        <f t="shared" si="312"/>
        <v>0,196272179091796+0,980549453987181i</v>
      </c>
      <c r="BA346" t="str">
        <f t="shared" si="313"/>
        <v>-0,25726659018984+0,966340468764551i</v>
      </c>
      <c r="BB346" t="str">
        <f t="shared" si="314"/>
        <v>-0,657834345936045+0,753162647312582i</v>
      </c>
      <c r="BC346" t="str">
        <f t="shared" si="293"/>
        <v>-0,922954463429116+0,38490915608267i</v>
      </c>
      <c r="BD346" t="str">
        <f t="shared" si="294"/>
        <v>-0,998038893276873-0,0625968649907853i</v>
      </c>
      <c r="BE346" t="str">
        <f t="shared" si="295"/>
        <v>-0,867627803144185-0,497214234723017i</v>
      </c>
      <c r="BF346" t="str">
        <f t="shared" si="296"/>
        <v>-0,55857274657126-0,829455536353721i</v>
      </c>
      <c r="BH346" t="str">
        <f t="shared" si="297"/>
        <v>1,78762022974223+3,9348449168733i</v>
      </c>
      <c r="BJ346">
        <f t="shared" si="298"/>
        <v>4.3218735064352947</v>
      </c>
      <c r="BL346">
        <f t="shared" si="299"/>
        <v>0.72031225107254915</v>
      </c>
      <c r="BN346">
        <f t="shared" si="300"/>
        <v>-7.4453919000683406</v>
      </c>
      <c r="BQ346" t="str">
        <f t="shared" si="301"/>
        <v>-1,5595736766792+2,93048743688845i</v>
      </c>
      <c r="BS346">
        <f t="shared" si="302"/>
        <v>3.3196425516539749</v>
      </c>
      <c r="BU346">
        <f t="shared" si="303"/>
        <v>0.33196425516539751</v>
      </c>
      <c r="BW346">
        <f t="shared" si="304"/>
        <v>-10.80968668528052</v>
      </c>
      <c r="BZ346" t="str">
        <f t="shared" si="305"/>
        <v>2,70272116586811+2,21534180079617i</v>
      </c>
      <c r="CB346">
        <f t="shared" si="306"/>
        <v>3.4946303087431567</v>
      </c>
      <c r="CD346">
        <f t="shared" si="307"/>
        <v>0.87365757718578918</v>
      </c>
      <c r="CF346">
        <f t="shared" si="308"/>
        <v>-6.6071874345118449</v>
      </c>
    </row>
    <row r="347" spans="7:84" x14ac:dyDescent="0.3">
      <c r="G347">
        <v>342</v>
      </c>
      <c r="H347">
        <f t="shared" si="270"/>
        <v>5.9690260418206069</v>
      </c>
      <c r="J347">
        <f t="shared" si="264"/>
        <v>2.1631189606246336E-2</v>
      </c>
      <c r="K347">
        <f t="shared" si="271"/>
        <v>2.1631189606246336E-2</v>
      </c>
      <c r="L347">
        <f t="shared" si="272"/>
        <v>2.1631189606246336E-2</v>
      </c>
      <c r="M347">
        <f t="shared" si="273"/>
        <v>2.1631189606246336E-2</v>
      </c>
      <c r="N347">
        <f t="shared" si="274"/>
        <v>2.1631189606246336E-2</v>
      </c>
      <c r="O347">
        <f t="shared" si="309"/>
        <v>2.1631189606246336E-2</v>
      </c>
      <c r="P347">
        <f t="shared" si="310"/>
        <v>2.1631189606246336E-2</v>
      </c>
      <c r="Q347">
        <f t="shared" si="310"/>
        <v>2.1631189606246336E-2</v>
      </c>
      <c r="R347">
        <f t="shared" si="310"/>
        <v>2.1631189606246336E-2</v>
      </c>
      <c r="T347">
        <f t="shared" si="275"/>
        <v>2.1631189606246336E-2</v>
      </c>
      <c r="U347">
        <f t="shared" si="276"/>
        <v>4.3262379212492673E-2</v>
      </c>
      <c r="V347">
        <f t="shared" si="265"/>
        <v>6.4893568818739006E-2</v>
      </c>
      <c r="W347">
        <f t="shared" si="277"/>
        <v>8.6524758424985346E-2</v>
      </c>
      <c r="X347">
        <f t="shared" si="278"/>
        <v>0.10815594803123169</v>
      </c>
      <c r="Y347">
        <f t="shared" si="279"/>
        <v>0.12978713763747801</v>
      </c>
      <c r="Z347">
        <f t="shared" si="280"/>
        <v>0.15141832724372434</v>
      </c>
      <c r="AA347">
        <f t="shared" si="281"/>
        <v>0.17304951684997066</v>
      </c>
      <c r="AB347">
        <f t="shared" si="282"/>
        <v>0.19468070645621699</v>
      </c>
      <c r="AD347">
        <f t="shared" si="266"/>
        <v>6.3064692729581154E-5</v>
      </c>
      <c r="AE347">
        <f t="shared" si="267"/>
        <v>1.2612938545916231E-4</v>
      </c>
      <c r="AF347">
        <f t="shared" si="283"/>
        <v>1.8919407818874346E-4</v>
      </c>
      <c r="AG347">
        <f t="shared" si="284"/>
        <v>2.5225877091832462E-4</v>
      </c>
      <c r="AH347">
        <f t="shared" si="285"/>
        <v>3.1532346364790577E-4</v>
      </c>
      <c r="AI347">
        <f t="shared" si="286"/>
        <v>3.7838815637748692E-4</v>
      </c>
      <c r="AJ347">
        <f t="shared" si="286"/>
        <v>4.4145284910706802E-4</v>
      </c>
      <c r="AK347">
        <f t="shared" si="286"/>
        <v>5.0451754183664912E-4</v>
      </c>
      <c r="AL347">
        <f t="shared" si="286"/>
        <v>5.6758223456623033E-4</v>
      </c>
      <c r="AN347">
        <f t="shared" si="287"/>
        <v>0.43447636109253052</v>
      </c>
      <c r="AO347">
        <f t="shared" si="288"/>
        <v>0.86895272218506103</v>
      </c>
      <c r="AP347">
        <f t="shared" si="311"/>
        <v>1.3034290832775914</v>
      </c>
      <c r="AQ347">
        <f t="shared" si="289"/>
        <v>1.7379054443701221</v>
      </c>
      <c r="AR347">
        <f t="shared" si="268"/>
        <v>2.1723818054626527</v>
      </c>
      <c r="AS347">
        <f t="shared" si="269"/>
        <v>2.6068581665551829</v>
      </c>
      <c r="AT347">
        <f t="shared" si="269"/>
        <v>3.0413345276477131</v>
      </c>
      <c r="AU347">
        <f t="shared" si="269"/>
        <v>3.4758108887402432</v>
      </c>
      <c r="AV347">
        <f t="shared" si="290"/>
        <v>3.9102872498327743</v>
      </c>
      <c r="AX347" t="str">
        <f t="shared" si="291"/>
        <v>0,907090584840581+0,420935471175302i</v>
      </c>
      <c r="AY347" t="str">
        <f t="shared" si="292"/>
        <v>0,645626658212853+0,7636532054571i</v>
      </c>
      <c r="AZ347" t="str">
        <f t="shared" si="312"/>
        <v>0,264193141133353+0,964469794331628i</v>
      </c>
      <c r="BA347" t="str">
        <f t="shared" si="313"/>
        <v>-0,166332436409807+0,986069734145602i</v>
      </c>
      <c r="BB347" t="str">
        <f t="shared" si="314"/>
        <v>-0,565950315175214+0,824439349347831i</v>
      </c>
      <c r="BC347" t="str">
        <f t="shared" si="293"/>
        <v>-0,860403968356185+0,509612608985423i</v>
      </c>
      <c r="BD347" t="str">
        <f t="shared" si="294"/>
        <v>-0,994978362535522+0,100090249705612i</v>
      </c>
      <c r="BE347" t="str">
        <f t="shared" si="295"/>
        <v>-0,944667041195955-0,328030762700817i</v>
      </c>
      <c r="BF347" t="str">
        <f t="shared" si="296"/>
        <v>-0,718818795220597-0,695197482473584i</v>
      </c>
      <c r="BH347" t="str">
        <f t="shared" si="297"/>
        <v>2,08462763260177+3,95956755445746i</v>
      </c>
      <c r="BJ347">
        <f t="shared" si="298"/>
        <v>4.4748014017293647</v>
      </c>
      <c r="BL347">
        <f t="shared" si="299"/>
        <v>0.74580023362156078</v>
      </c>
      <c r="BN347">
        <f t="shared" si="300"/>
        <v>-7.2943747626011728</v>
      </c>
      <c r="BQ347" t="str">
        <f t="shared" si="301"/>
        <v>-1,43424053470649+3,5460421679741i</v>
      </c>
      <c r="BS347">
        <f t="shared" si="302"/>
        <v>3.8251092753600666</v>
      </c>
      <c r="BU347">
        <f t="shared" si="303"/>
        <v>0.38251092753600668</v>
      </c>
      <c r="BW347">
        <f t="shared" si="304"/>
        <v>-10.194161447774121</v>
      </c>
      <c r="BZ347" t="str">
        <f t="shared" si="305"/>
        <v>2,81691038418679+2,14905847096403i</v>
      </c>
      <c r="CB347">
        <f t="shared" si="306"/>
        <v>3.5430828982909253</v>
      </c>
      <c r="CD347">
        <f t="shared" si="307"/>
        <v>0.88577072457273132</v>
      </c>
      <c r="CF347">
        <f t="shared" si="308"/>
        <v>-6.5473866892022761</v>
      </c>
    </row>
    <row r="348" spans="7:84" x14ac:dyDescent="0.3">
      <c r="G348">
        <v>343</v>
      </c>
      <c r="H348">
        <f t="shared" si="270"/>
        <v>5.98647933434055</v>
      </c>
      <c r="J348">
        <f t="shared" ref="J348:J365" si="315">ABS((SIN(H348))*$C$4)</f>
        <v>2.0466019330591605E-2</v>
      </c>
      <c r="K348">
        <f t="shared" si="271"/>
        <v>2.0466019330591605E-2</v>
      </c>
      <c r="L348">
        <f t="shared" si="272"/>
        <v>2.0466019330591605E-2</v>
      </c>
      <c r="M348">
        <f t="shared" si="273"/>
        <v>2.0466019330591605E-2</v>
      </c>
      <c r="N348">
        <f t="shared" si="274"/>
        <v>2.0466019330591605E-2</v>
      </c>
      <c r="O348">
        <f t="shared" si="309"/>
        <v>2.0466019330591605E-2</v>
      </c>
      <c r="P348">
        <f t="shared" si="310"/>
        <v>2.0466019330591605E-2</v>
      </c>
      <c r="Q348">
        <f t="shared" si="310"/>
        <v>2.0466019330591605E-2</v>
      </c>
      <c r="R348">
        <f t="shared" si="310"/>
        <v>2.0466019330591605E-2</v>
      </c>
      <c r="T348">
        <f t="shared" si="275"/>
        <v>2.0466019330591605E-2</v>
      </c>
      <c r="U348">
        <f t="shared" si="276"/>
        <v>4.0932038661183209E-2</v>
      </c>
      <c r="V348">
        <f t="shared" si="265"/>
        <v>6.1398057991774814E-2</v>
      </c>
      <c r="W348">
        <f t="shared" si="277"/>
        <v>8.1864077322366419E-2</v>
      </c>
      <c r="X348">
        <f t="shared" si="278"/>
        <v>0.10233009665295803</v>
      </c>
      <c r="Y348">
        <f t="shared" si="279"/>
        <v>0.12279611598354964</v>
      </c>
      <c r="Z348">
        <f t="shared" si="280"/>
        <v>0.14326213531414125</v>
      </c>
      <c r="AA348">
        <f t="shared" si="281"/>
        <v>0.16372815464473287</v>
      </c>
      <c r="AB348">
        <f t="shared" si="282"/>
        <v>0.18419417397532448</v>
      </c>
      <c r="AD348">
        <f t="shared" si="266"/>
        <v>5.9667694841374938E-5</v>
      </c>
      <c r="AE348">
        <f t="shared" si="267"/>
        <v>1.1933538968274988E-4</v>
      </c>
      <c r="AF348">
        <f t="shared" si="283"/>
        <v>1.7900308452412482E-4</v>
      </c>
      <c r="AG348">
        <f t="shared" si="284"/>
        <v>2.3867077936549975E-4</v>
      </c>
      <c r="AH348">
        <f t="shared" si="285"/>
        <v>2.9833847420687471E-4</v>
      </c>
      <c r="AI348">
        <f t="shared" si="286"/>
        <v>3.580061690482497E-4</v>
      </c>
      <c r="AJ348">
        <f t="shared" si="286"/>
        <v>4.1767386388962463E-4</v>
      </c>
      <c r="AK348">
        <f t="shared" si="286"/>
        <v>4.7734155873099961E-4</v>
      </c>
      <c r="AL348">
        <f t="shared" si="286"/>
        <v>5.3700925357237455E-4</v>
      </c>
      <c r="AN348">
        <f t="shared" si="287"/>
        <v>0.41107316641693742</v>
      </c>
      <c r="AO348">
        <f t="shared" si="288"/>
        <v>0.82214633283387484</v>
      </c>
      <c r="AP348">
        <f t="shared" si="311"/>
        <v>1.2332194992508123</v>
      </c>
      <c r="AQ348">
        <f t="shared" si="289"/>
        <v>1.6442926656677497</v>
      </c>
      <c r="AR348">
        <f t="shared" si="268"/>
        <v>2.055365832084687</v>
      </c>
      <c r="AS348">
        <f t="shared" si="269"/>
        <v>2.4664389985016251</v>
      </c>
      <c r="AT348">
        <f t="shared" si="269"/>
        <v>2.8775121649185622</v>
      </c>
      <c r="AU348">
        <f t="shared" si="269"/>
        <v>3.2885853313355002</v>
      </c>
      <c r="AV348">
        <f t="shared" si="290"/>
        <v>3.6996584977524374</v>
      </c>
      <c r="AX348" t="str">
        <f t="shared" si="291"/>
        <v>0,916692520636816+0,399593321526424i</v>
      </c>
      <c r="AY348" t="str">
        <f t="shared" si="292"/>
        <v>0,680650354782961+0,73260841827939i</v>
      </c>
      <c r="AZ348" t="str">
        <f t="shared" si="312"/>
        <v>0,331201658159855+0,943559993658147i</v>
      </c>
      <c r="BA348" t="str">
        <f t="shared" si="313"/>
        <v>-0,0734301890676596+0,997300359637701i</v>
      </c>
      <c r="BB348" t="str">
        <f t="shared" si="314"/>
        <v>-0,465827468374396+0,884875567358428i</v>
      </c>
      <c r="BC348" t="str">
        <f t="shared" si="293"/>
        <v>-0,780610923264326+0,62501726894576i</v>
      </c>
      <c r="BD348" t="str">
        <f t="shared" si="294"/>
        <v>-0,965332921393218+0,261021744064428i</v>
      </c>
      <c r="BE348" t="str">
        <f t="shared" si="295"/>
        <v>-0,989216014666975-0,146463907930883i</v>
      </c>
      <c r="BF348" t="str">
        <f t="shared" si="296"/>
        <v>-0,848280922485534-0,529546481951388i</v>
      </c>
      <c r="BH348" t="str">
        <f t="shared" si="297"/>
        <v>2,38928687613758+3,95793766046009i</v>
      </c>
      <c r="BJ348">
        <f t="shared" si="298"/>
        <v>4.6231982761473214</v>
      </c>
      <c r="BL348">
        <f t="shared" si="299"/>
        <v>0.77053304602455353</v>
      </c>
      <c r="BN348">
        <f t="shared" si="300"/>
        <v>-7.1526872218870192</v>
      </c>
      <c r="BQ348" t="str">
        <f t="shared" si="301"/>
        <v>-1,19415390567248+4,16796628358801i</v>
      </c>
      <c r="BS348">
        <f t="shared" si="302"/>
        <v>4.3356598680661378</v>
      </c>
      <c r="BU348">
        <f t="shared" si="303"/>
        <v>0.43356598680661379</v>
      </c>
      <c r="BW348">
        <f t="shared" si="304"/>
        <v>-9.6500478680502351</v>
      </c>
      <c r="BZ348" t="str">
        <f t="shared" si="305"/>
        <v>2,92854453357963+2,07576173346396i</v>
      </c>
      <c r="CB348">
        <f t="shared" si="306"/>
        <v>3.58959048629122</v>
      </c>
      <c r="CD348">
        <f t="shared" si="307"/>
        <v>0.897397621572805</v>
      </c>
      <c r="CF348">
        <f t="shared" si="308"/>
        <v>-6.4907507716631505</v>
      </c>
    </row>
    <row r="349" spans="7:84" x14ac:dyDescent="0.3">
      <c r="G349">
        <v>344</v>
      </c>
      <c r="H349">
        <f t="shared" si="270"/>
        <v>6.003932626860494</v>
      </c>
      <c r="J349">
        <f t="shared" si="315"/>
        <v>1.9294614907189929E-2</v>
      </c>
      <c r="K349">
        <f t="shared" si="271"/>
        <v>1.9294614907189929E-2</v>
      </c>
      <c r="L349">
        <f t="shared" si="272"/>
        <v>1.9294614907189929E-2</v>
      </c>
      <c r="M349">
        <f t="shared" si="273"/>
        <v>1.9294614907189929E-2</v>
      </c>
      <c r="N349">
        <f t="shared" si="274"/>
        <v>1.9294614907189929E-2</v>
      </c>
      <c r="O349">
        <f t="shared" si="309"/>
        <v>1.9294614907189929E-2</v>
      </c>
      <c r="P349">
        <f t="shared" si="310"/>
        <v>1.9294614907189929E-2</v>
      </c>
      <c r="Q349">
        <f t="shared" si="310"/>
        <v>1.9294614907189929E-2</v>
      </c>
      <c r="R349">
        <f t="shared" si="310"/>
        <v>1.9294614907189929E-2</v>
      </c>
      <c r="T349">
        <f t="shared" si="275"/>
        <v>1.9294614907189929E-2</v>
      </c>
      <c r="U349">
        <f t="shared" si="276"/>
        <v>3.8589229814379858E-2</v>
      </c>
      <c r="V349">
        <f t="shared" si="265"/>
        <v>5.7883844721569787E-2</v>
      </c>
      <c r="W349">
        <f t="shared" si="277"/>
        <v>7.7178459628759716E-2</v>
      </c>
      <c r="X349">
        <f t="shared" si="278"/>
        <v>9.6473074535949638E-2</v>
      </c>
      <c r="Y349">
        <f t="shared" si="279"/>
        <v>0.11576768944313956</v>
      </c>
      <c r="Z349">
        <f t="shared" si="280"/>
        <v>0.13506230435032948</v>
      </c>
      <c r="AA349">
        <f t="shared" si="281"/>
        <v>0.1543569192575194</v>
      </c>
      <c r="AB349">
        <f t="shared" si="282"/>
        <v>0.17365153416470933</v>
      </c>
      <c r="AD349">
        <f t="shared" si="266"/>
        <v>5.6252521595305917E-5</v>
      </c>
      <c r="AE349">
        <f t="shared" si="267"/>
        <v>1.1250504319061183E-4</v>
      </c>
      <c r="AF349">
        <f t="shared" si="283"/>
        <v>1.6875756478591775E-4</v>
      </c>
      <c r="AG349">
        <f t="shared" si="284"/>
        <v>2.2501008638122367E-4</v>
      </c>
      <c r="AH349">
        <f t="shared" si="285"/>
        <v>2.8126260797652953E-4</v>
      </c>
      <c r="AI349">
        <f t="shared" si="286"/>
        <v>3.3751512957183545E-4</v>
      </c>
      <c r="AJ349">
        <f t="shared" si="286"/>
        <v>3.9376765116714137E-4</v>
      </c>
      <c r="AK349">
        <f t="shared" si="286"/>
        <v>4.5002017276244723E-4</v>
      </c>
      <c r="AL349">
        <f t="shared" si="286"/>
        <v>5.0627269435775315E-4</v>
      </c>
      <c r="AN349">
        <f t="shared" si="287"/>
        <v>0.38754475487269729</v>
      </c>
      <c r="AO349">
        <f t="shared" si="288"/>
        <v>0.77508950974539459</v>
      </c>
      <c r="AP349">
        <f t="shared" si="311"/>
        <v>1.1626342646180918</v>
      </c>
      <c r="AQ349">
        <f t="shared" si="289"/>
        <v>1.5501790194907892</v>
      </c>
      <c r="AR349">
        <f t="shared" si="268"/>
        <v>1.9377237743634861</v>
      </c>
      <c r="AS349">
        <f t="shared" si="269"/>
        <v>2.3252685292361832</v>
      </c>
      <c r="AT349">
        <f t="shared" si="269"/>
        <v>2.7128132841088806</v>
      </c>
      <c r="AU349">
        <f t="shared" si="269"/>
        <v>3.1003580389815775</v>
      </c>
      <c r="AV349">
        <f t="shared" si="290"/>
        <v>3.4879027938542748</v>
      </c>
      <c r="AX349" t="str">
        <f t="shared" si="291"/>
        <v>0,925839726892915+0,377916393011541i</v>
      </c>
      <c r="AY349" t="str">
        <f t="shared" si="292"/>
        <v>0,714358399786294+0,69978002018832i</v>
      </c>
      <c r="AZ349" t="str">
        <f t="shared" si="312"/>
        <v>0,396923044630688+0,917851892541005i</v>
      </c>
      <c r="BA349" t="str">
        <f t="shared" si="313"/>
        <v>0,0206158466904679+0,999787470848297i</v>
      </c>
      <c r="BB349" t="str">
        <f t="shared" si="314"/>
        <v>-0,35874910489155+0,933434025381286i</v>
      </c>
      <c r="BC349" t="str">
        <f t="shared" si="293"/>
        <v>-0,684904193282209+0,728633135414831i</v>
      </c>
      <c r="BD349" t="str">
        <f t="shared" si="294"/>
        <v>-0,909473917620874+0,415760980813903i</v>
      </c>
      <c r="BE349" t="str">
        <f t="shared" si="295"/>
        <v>-0,99914997373047+0,0412229304441192i</v>
      </c>
      <c r="BF349" t="str">
        <f t="shared" si="296"/>
        <v>-0,940631559986489-0,339429327485686i</v>
      </c>
      <c r="BH349" t="str">
        <f t="shared" si="297"/>
        <v>2,69898791310882+3,92876980197045i</v>
      </c>
      <c r="BJ349">
        <f t="shared" si="298"/>
        <v>4.7665257695707925</v>
      </c>
      <c r="BL349">
        <f t="shared" si="299"/>
        <v>0.79442096159513209</v>
      </c>
      <c r="BN349">
        <f t="shared" si="300"/>
        <v>-7.0200929639326333</v>
      </c>
      <c r="BQ349" t="str">
        <f t="shared" si="301"/>
        <v>-0,835171731511227+4,77495752115762i</v>
      </c>
      <c r="BS349">
        <f t="shared" si="302"/>
        <v>4.8474458377557124</v>
      </c>
      <c r="BU349">
        <f t="shared" si="303"/>
        <v>0.48474458377557123</v>
      </c>
      <c r="BW349">
        <f t="shared" si="304"/>
        <v>-9.165470260775253</v>
      </c>
      <c r="BZ349" t="str">
        <f t="shared" si="305"/>
        <v>3,0371211713099+1,99554830574087i</v>
      </c>
      <c r="CB349">
        <f t="shared" si="306"/>
        <v>3.6340498138803867</v>
      </c>
      <c r="CD349">
        <f t="shared" si="307"/>
        <v>0.90851245347009668</v>
      </c>
      <c r="CF349">
        <f t="shared" si="308"/>
        <v>-6.4372910653445974</v>
      </c>
    </row>
    <row r="350" spans="7:84" x14ac:dyDescent="0.3">
      <c r="G350">
        <v>345</v>
      </c>
      <c r="H350">
        <f t="shared" si="270"/>
        <v>6.0213859193804371</v>
      </c>
      <c r="J350">
        <f t="shared" si="315"/>
        <v>1.8117333157176448E-2</v>
      </c>
      <c r="K350">
        <f t="shared" si="271"/>
        <v>1.8117333157176448E-2</v>
      </c>
      <c r="L350">
        <f t="shared" si="272"/>
        <v>1.8117333157176448E-2</v>
      </c>
      <c r="M350">
        <f t="shared" si="273"/>
        <v>1.8117333157176448E-2</v>
      </c>
      <c r="N350">
        <f t="shared" si="274"/>
        <v>1.8117333157176448E-2</v>
      </c>
      <c r="O350">
        <f t="shared" si="309"/>
        <v>1.8117333157176448E-2</v>
      </c>
      <c r="P350">
        <f t="shared" si="310"/>
        <v>1.8117333157176448E-2</v>
      </c>
      <c r="Q350">
        <f t="shared" si="310"/>
        <v>1.8117333157176448E-2</v>
      </c>
      <c r="R350">
        <f t="shared" si="310"/>
        <v>1.8117333157176448E-2</v>
      </c>
      <c r="T350">
        <f t="shared" si="275"/>
        <v>1.8117333157176448E-2</v>
      </c>
      <c r="U350">
        <f t="shared" si="276"/>
        <v>3.6234666314352897E-2</v>
      </c>
      <c r="V350">
        <f t="shared" si="265"/>
        <v>5.4351999471529341E-2</v>
      </c>
      <c r="W350">
        <f t="shared" si="277"/>
        <v>7.2469332628705793E-2</v>
      </c>
      <c r="X350">
        <f t="shared" si="278"/>
        <v>9.0586665785882245E-2</v>
      </c>
      <c r="Y350">
        <f t="shared" si="279"/>
        <v>0.1087039989430587</v>
      </c>
      <c r="Z350">
        <f t="shared" si="280"/>
        <v>0.12682133210023513</v>
      </c>
      <c r="AA350">
        <f t="shared" si="281"/>
        <v>0.14493866525741159</v>
      </c>
      <c r="AB350">
        <f t="shared" si="282"/>
        <v>0.16305599841458804</v>
      </c>
      <c r="AD350">
        <f t="shared" si="266"/>
        <v>5.2820213286228711E-5</v>
      </c>
      <c r="AE350">
        <f t="shared" si="267"/>
        <v>1.0564042657245742E-4</v>
      </c>
      <c r="AF350">
        <f t="shared" si="283"/>
        <v>1.5846063985868613E-4</v>
      </c>
      <c r="AG350">
        <f t="shared" si="284"/>
        <v>2.1128085314491485E-4</v>
      </c>
      <c r="AH350">
        <f t="shared" si="285"/>
        <v>2.6410106643114356E-4</v>
      </c>
      <c r="AI350">
        <f t="shared" si="286"/>
        <v>3.1692127971737227E-4</v>
      </c>
      <c r="AJ350">
        <f t="shared" si="286"/>
        <v>3.6974149300360098E-4</v>
      </c>
      <c r="AK350">
        <f t="shared" si="286"/>
        <v>4.2256170628982969E-4</v>
      </c>
      <c r="AL350">
        <f t="shared" si="286"/>
        <v>4.753819195760584E-4</v>
      </c>
      <c r="AN350">
        <f t="shared" si="287"/>
        <v>0.36389829344189367</v>
      </c>
      <c r="AO350">
        <f t="shared" si="288"/>
        <v>0.72779658688378734</v>
      </c>
      <c r="AP350">
        <f t="shared" si="311"/>
        <v>1.0916948803256812</v>
      </c>
      <c r="AQ350">
        <f t="shared" si="289"/>
        <v>1.4555931737675747</v>
      </c>
      <c r="AR350">
        <f t="shared" si="268"/>
        <v>1.8194914672094684</v>
      </c>
      <c r="AS350">
        <f t="shared" si="269"/>
        <v>2.1833897606513624</v>
      </c>
      <c r="AT350">
        <f t="shared" si="269"/>
        <v>2.5472880540932556</v>
      </c>
      <c r="AU350">
        <f t="shared" si="269"/>
        <v>2.9111863475351494</v>
      </c>
      <c r="AV350">
        <f t="shared" si="290"/>
        <v>3.2750846409770431</v>
      </c>
      <c r="AX350" t="str">
        <f t="shared" si="291"/>
        <v>0,934516447564029+0,355919947786448i</v>
      </c>
      <c r="AY350" t="str">
        <f t="shared" si="292"/>
        <v>0,746641981535385+0,665226090445132i</v>
      </c>
      <c r="AZ350" t="str">
        <f t="shared" si="312"/>
        <v>0,4609819768092+0,887409497952936i</v>
      </c>
      <c r="BA350" t="str">
        <f t="shared" si="313"/>
        <v>0,114948497182171+0,99337145267798i</v>
      </c>
      <c r="BB350" t="str">
        <f t="shared" si="314"/>
        <v>-0,246139454330188+0,969234424183354i</v>
      </c>
      <c r="BC350" t="str">
        <f t="shared" si="293"/>
        <v>-0,574991234114164+0,818159569211209i</v>
      </c>
      <c r="BD350" t="str">
        <f t="shared" si="294"/>
        <v>-0,828538076639461+0,559932724136197i</v>
      </c>
      <c r="BE350" t="str">
        <f t="shared" si="295"/>
        <v>-0,973573685991121+0,228373111258008i</v>
      </c>
      <c r="BF350" t="str">
        <f t="shared" si="296"/>
        <v>-0,991103168309018-0,133095866832241i</v>
      </c>
      <c r="BH350" t="str">
        <f t="shared" si="297"/>
        <v>3,0109494487606+3,87116141304585i</v>
      </c>
      <c r="BJ350">
        <f t="shared" si="298"/>
        <v>4.9042539971790715</v>
      </c>
      <c r="BL350">
        <f t="shared" si="299"/>
        <v>0.81737566619651192</v>
      </c>
      <c r="BN350">
        <f t="shared" si="300"/>
        <v>-6.8963828698821565</v>
      </c>
      <c r="BQ350" t="str">
        <f t="shared" si="301"/>
        <v>-0,357256716293167+5,34453095081902i</v>
      </c>
      <c r="BS350">
        <f t="shared" si="302"/>
        <v>5.356458106398204</v>
      </c>
      <c r="BU350">
        <f t="shared" si="303"/>
        <v>0.53564581063982042</v>
      </c>
      <c r="BW350">
        <f t="shared" si="304"/>
        <v>-8.7318227874359629</v>
      </c>
      <c r="BZ350" t="str">
        <f t="shared" si="305"/>
        <v>3,14214040590861+1,90855553618452i</v>
      </c>
      <c r="CB350">
        <f t="shared" si="306"/>
        <v>3.6763610493454131</v>
      </c>
      <c r="CD350">
        <f t="shared" si="307"/>
        <v>0.91909026233635327</v>
      </c>
      <c r="CF350">
        <f t="shared" si="308"/>
        <v>-6.3870182650372929</v>
      </c>
    </row>
    <row r="351" spans="7:84" x14ac:dyDescent="0.3">
      <c r="G351">
        <v>346</v>
      </c>
      <c r="H351">
        <f t="shared" si="270"/>
        <v>6.0388392119003802</v>
      </c>
      <c r="J351">
        <f t="shared" si="315"/>
        <v>1.6934532691976752E-2</v>
      </c>
      <c r="K351">
        <f t="shared" si="271"/>
        <v>1.6934532691976752E-2</v>
      </c>
      <c r="L351">
        <f t="shared" si="272"/>
        <v>1.6934532691976752E-2</v>
      </c>
      <c r="M351">
        <f t="shared" si="273"/>
        <v>1.6934532691976752E-2</v>
      </c>
      <c r="N351">
        <f t="shared" si="274"/>
        <v>1.6934532691976752E-2</v>
      </c>
      <c r="O351">
        <f t="shared" si="309"/>
        <v>1.6934532691976752E-2</v>
      </c>
      <c r="P351">
        <f t="shared" si="310"/>
        <v>1.6934532691976752E-2</v>
      </c>
      <c r="Q351">
        <f t="shared" si="310"/>
        <v>1.6934532691976752E-2</v>
      </c>
      <c r="R351">
        <f t="shared" si="310"/>
        <v>1.6934532691976752E-2</v>
      </c>
      <c r="T351">
        <f t="shared" si="275"/>
        <v>1.6934532691976752E-2</v>
      </c>
      <c r="U351">
        <f t="shared" si="276"/>
        <v>3.3869065383953505E-2</v>
      </c>
      <c r="V351">
        <f t="shared" si="265"/>
        <v>5.0803598075930254E-2</v>
      </c>
      <c r="W351">
        <f t="shared" si="277"/>
        <v>6.7738130767907009E-2</v>
      </c>
      <c r="X351">
        <f t="shared" si="278"/>
        <v>8.4672663459883765E-2</v>
      </c>
      <c r="Y351">
        <f t="shared" si="279"/>
        <v>0.10160719615186052</v>
      </c>
      <c r="Z351">
        <f t="shared" si="280"/>
        <v>0.11854172884383728</v>
      </c>
      <c r="AA351">
        <f t="shared" si="281"/>
        <v>0.13547626153581402</v>
      </c>
      <c r="AB351">
        <f t="shared" si="282"/>
        <v>0.15241079422779077</v>
      </c>
      <c r="AD351">
        <f t="shared" si="266"/>
        <v>4.9371815428503649E-5</v>
      </c>
      <c r="AE351">
        <f t="shared" si="267"/>
        <v>9.8743630857007299E-5</v>
      </c>
      <c r="AF351">
        <f t="shared" si="283"/>
        <v>1.4811544628551095E-4</v>
      </c>
      <c r="AG351">
        <f t="shared" si="284"/>
        <v>1.974872617140146E-4</v>
      </c>
      <c r="AH351">
        <f t="shared" si="285"/>
        <v>2.4685907714251827E-4</v>
      </c>
      <c r="AI351">
        <f t="shared" si="286"/>
        <v>2.9623089257102195E-4</v>
      </c>
      <c r="AJ351">
        <f t="shared" si="286"/>
        <v>3.4560270799952557E-4</v>
      </c>
      <c r="AK351">
        <f t="shared" si="286"/>
        <v>3.9497452342802919E-4</v>
      </c>
      <c r="AL351">
        <f t="shared" si="286"/>
        <v>4.4434633885653287E-4</v>
      </c>
      <c r="AN351">
        <f t="shared" si="287"/>
        <v>0.34014098506574592</v>
      </c>
      <c r="AO351">
        <f t="shared" si="288"/>
        <v>0.68028197013149183</v>
      </c>
      <c r="AP351">
        <f t="shared" si="311"/>
        <v>1.0204229551972379</v>
      </c>
      <c r="AQ351">
        <f t="shared" si="289"/>
        <v>1.3605639402629837</v>
      </c>
      <c r="AR351">
        <f t="shared" si="268"/>
        <v>1.7007049253287299</v>
      </c>
      <c r="AS351">
        <f t="shared" si="269"/>
        <v>2.0408459103944758</v>
      </c>
      <c r="AT351">
        <f t="shared" si="269"/>
        <v>2.3809868954602216</v>
      </c>
      <c r="AU351">
        <f t="shared" si="269"/>
        <v>2.7211278805259673</v>
      </c>
      <c r="AV351">
        <f t="shared" si="290"/>
        <v>3.0612688655917135</v>
      </c>
      <c r="AX351" t="str">
        <f t="shared" si="291"/>
        <v>0,942707639459423+0,33362000315455i</v>
      </c>
      <c r="AY351" t="str">
        <f t="shared" si="292"/>
        <v>0,777395386990317+0,629012251300542i</v>
      </c>
      <c r="AZ351" t="str">
        <f t="shared" si="312"/>
        <v>0,523005500933149+0,852329306074633i</v>
      </c>
      <c r="BA351" t="str">
        <f t="shared" si="313"/>
        <v>0,208687175427648+0,97798244504287i</v>
      </c>
      <c r="BB351" t="str">
        <f t="shared" si="314"/>
        <v>-0,129543511867444+0,991573738323605i</v>
      </c>
      <c r="BC351" t="str">
        <f t="shared" si="293"/>
        <v>-0,452930491987332+0,891545831367134i</v>
      </c>
      <c r="BD351" t="str">
        <f t="shared" si="294"/>
        <v>-0,724418558013701+0,689360393992395i</v>
      </c>
      <c r="BE351" t="str">
        <f t="shared" si="295"/>
        <v>-0,91289932562406+0,408184788147643i</v>
      </c>
      <c r="BF351" t="str">
        <f t="shared" si="296"/>
        <v>-0,996775778632613+0,0802374422034244i</v>
      </c>
      <c r="BH351" t="str">
        <f t="shared" si="297"/>
        <v>3,32225219094309+3,7845177438962i</v>
      </c>
      <c r="BJ351">
        <f t="shared" si="298"/>
        <v>5.0358647890994197</v>
      </c>
      <c r="BL351">
        <f t="shared" si="299"/>
        <v>0.83931079818323662</v>
      </c>
      <c r="BN351">
        <f t="shared" si="300"/>
        <v>-6.7813718074764964</v>
      </c>
      <c r="BQ351" t="str">
        <f t="shared" si="301"/>
        <v>0,235228036685387+5,8538461996068i</v>
      </c>
      <c r="BS351">
        <f t="shared" si="302"/>
        <v>5.8585704363687432</v>
      </c>
      <c r="BU351">
        <f t="shared" si="303"/>
        <v>0.5858570436368743</v>
      </c>
      <c r="BW351">
        <f t="shared" si="304"/>
        <v>-8.3426833560648568</v>
      </c>
      <c r="BZ351" t="str">
        <f t="shared" si="305"/>
        <v>3,24310852738289+1,81496156052972i</v>
      </c>
      <c r="CB351">
        <f t="shared" si="306"/>
        <v>3.7164281758947117</v>
      </c>
      <c r="CD351">
        <f t="shared" si="307"/>
        <v>0.92910704397367794</v>
      </c>
      <c r="CF351">
        <f t="shared" si="308"/>
        <v>-6.3399423865943207</v>
      </c>
    </row>
    <row r="352" spans="7:84" x14ac:dyDescent="0.3">
      <c r="G352">
        <v>347</v>
      </c>
      <c r="H352">
        <f t="shared" si="270"/>
        <v>6.0562925044203233</v>
      </c>
      <c r="J352">
        <f t="shared" si="315"/>
        <v>1.5746573804070574E-2</v>
      </c>
      <c r="K352">
        <f t="shared" si="271"/>
        <v>1.5746573804070574E-2</v>
      </c>
      <c r="L352">
        <f t="shared" si="272"/>
        <v>1.5746573804070574E-2</v>
      </c>
      <c r="M352">
        <f t="shared" si="273"/>
        <v>1.5746573804070574E-2</v>
      </c>
      <c r="N352">
        <f t="shared" si="274"/>
        <v>1.5746573804070574E-2</v>
      </c>
      <c r="O352">
        <f t="shared" si="309"/>
        <v>1.5746573804070574E-2</v>
      </c>
      <c r="P352">
        <f t="shared" si="310"/>
        <v>1.5746573804070574E-2</v>
      </c>
      <c r="Q352">
        <f t="shared" si="310"/>
        <v>1.5746573804070574E-2</v>
      </c>
      <c r="R352">
        <f t="shared" si="310"/>
        <v>1.5746573804070574E-2</v>
      </c>
      <c r="T352">
        <f t="shared" si="275"/>
        <v>1.5746573804070574E-2</v>
      </c>
      <c r="U352">
        <f t="shared" si="276"/>
        <v>3.1493147608141148E-2</v>
      </c>
      <c r="V352">
        <f t="shared" si="265"/>
        <v>4.7239721412211721E-2</v>
      </c>
      <c r="W352">
        <f t="shared" si="277"/>
        <v>6.2986295216282295E-2</v>
      </c>
      <c r="X352">
        <f t="shared" si="278"/>
        <v>7.8732869020352869E-2</v>
      </c>
      <c r="Y352">
        <f t="shared" si="279"/>
        <v>9.4479442824423443E-2</v>
      </c>
      <c r="Z352">
        <f t="shared" si="280"/>
        <v>0.11022601662849402</v>
      </c>
      <c r="AA352">
        <f t="shared" si="281"/>
        <v>0.12597259043256459</v>
      </c>
      <c r="AB352">
        <f t="shared" si="282"/>
        <v>0.14171916423663516</v>
      </c>
      <c r="AD352">
        <f t="shared" si="266"/>
        <v>4.5908378437523541E-5</v>
      </c>
      <c r="AE352">
        <f t="shared" si="267"/>
        <v>9.1816756875047083E-5</v>
      </c>
      <c r="AF352">
        <f t="shared" si="283"/>
        <v>1.3772513531257061E-4</v>
      </c>
      <c r="AG352">
        <f t="shared" si="284"/>
        <v>1.8363351375009417E-4</v>
      </c>
      <c r="AH352">
        <f t="shared" si="285"/>
        <v>2.2954189218761769E-4</v>
      </c>
      <c r="AI352">
        <f t="shared" si="286"/>
        <v>2.7545027062514122E-4</v>
      </c>
      <c r="AJ352">
        <f t="shared" si="286"/>
        <v>3.2135864906266478E-4</v>
      </c>
      <c r="AK352">
        <f t="shared" si="286"/>
        <v>3.6726702750018833E-4</v>
      </c>
      <c r="AL352">
        <f t="shared" si="286"/>
        <v>4.1317540593771183E-4</v>
      </c>
      <c r="AN352">
        <f t="shared" si="287"/>
        <v>0.31628006645052742</v>
      </c>
      <c r="AO352">
        <f t="shared" si="288"/>
        <v>0.63256013290105484</v>
      </c>
      <c r="AP352">
        <f t="shared" si="311"/>
        <v>0.94884019935158204</v>
      </c>
      <c r="AQ352">
        <f t="shared" si="289"/>
        <v>1.2651202658021097</v>
      </c>
      <c r="AR352">
        <f t="shared" si="268"/>
        <v>1.5814003322526369</v>
      </c>
      <c r="AS352">
        <f t="shared" si="269"/>
        <v>1.8976803987031641</v>
      </c>
      <c r="AT352">
        <f t="shared" si="269"/>
        <v>2.2139604651536917</v>
      </c>
      <c r="AU352">
        <f t="shared" si="269"/>
        <v>2.5302405316042194</v>
      </c>
      <c r="AV352">
        <f t="shared" si="290"/>
        <v>2.8465205980547461</v>
      </c>
      <c r="AX352" t="str">
        <f t="shared" si="291"/>
        <v>0,950399014378559+0,311033299613183i</v>
      </c>
      <c r="AY352" t="str">
        <f t="shared" si="292"/>
        <v>0,806516573063471+0,591211482782561i</v>
      </c>
      <c r="AZ352" t="str">
        <f t="shared" si="312"/>
        <v>0,582626097860434+0,81274032143848i</v>
      </c>
      <c r="BA352" t="str">
        <f t="shared" si="313"/>
        <v>0,300937965252092+0,953643718099129i</v>
      </c>
      <c r="BB352" t="str">
        <f t="shared" si="314"/>
        <v>-0,0106038067310792+0,999943778060952i</v>
      </c>
      <c r="BC352" t="str">
        <f t="shared" si="293"/>
        <v>-0,321093660183849+0,947047444107073i</v>
      </c>
      <c r="BD352" t="str">
        <f t="shared" si="294"/>
        <v>-0,599730389592788+0,800202136837238i</v>
      </c>
      <c r="BE352" t="str">
        <f t="shared" si="295"/>
        <v>-0,818872682139862+0,573975200200383i</v>
      </c>
      <c r="BF352" t="str">
        <f t="shared" si="296"/>
        <v>-0,956781190421713+0,290808792259122i</v>
      </c>
      <c r="BH352" t="str">
        <f t="shared" si="297"/>
        <v>3,62987584382348+3,66857259999431i</v>
      </c>
      <c r="BJ352">
        <f t="shared" si="298"/>
        <v>5.1608549255915186</v>
      </c>
      <c r="BL352">
        <f t="shared" si="299"/>
        <v>0.86014248759858647</v>
      </c>
      <c r="BN352">
        <f t="shared" si="300"/>
        <v>-6.6748959072160243</v>
      </c>
      <c r="BQ352" t="str">
        <f t="shared" si="301"/>
        <v>0,933397921485264+6,28060617339812i</v>
      </c>
      <c r="BS352">
        <f t="shared" si="302"/>
        <v>6.349586253068745</v>
      </c>
      <c r="BU352">
        <f t="shared" si="303"/>
        <v>0.63495862530687452</v>
      </c>
      <c r="BW352">
        <f t="shared" si="304"/>
        <v>-7.9931456428218635</v>
      </c>
      <c r="BZ352" t="str">
        <f t="shared" si="305"/>
        <v>3,33954168530246+1,71498510383422i</v>
      </c>
      <c r="CB352">
        <f t="shared" si="306"/>
        <v>3.7541593698517999</v>
      </c>
      <c r="CD352">
        <f t="shared" si="307"/>
        <v>0.93853984246294997</v>
      </c>
      <c r="CF352">
        <f t="shared" si="308"/>
        <v>-6.2960727750909253</v>
      </c>
    </row>
    <row r="353" spans="7:84" x14ac:dyDescent="0.3">
      <c r="G353">
        <v>348</v>
      </c>
      <c r="H353">
        <f t="shared" si="270"/>
        <v>6.0737457969402664</v>
      </c>
      <c r="J353">
        <f t="shared" si="315"/>
        <v>1.4553818357243193E-2</v>
      </c>
      <c r="K353">
        <f t="shared" si="271"/>
        <v>1.4553818357243193E-2</v>
      </c>
      <c r="L353">
        <f t="shared" si="272"/>
        <v>1.4553818357243193E-2</v>
      </c>
      <c r="M353">
        <f t="shared" si="273"/>
        <v>1.4553818357243193E-2</v>
      </c>
      <c r="N353">
        <f t="shared" si="274"/>
        <v>1.4553818357243193E-2</v>
      </c>
      <c r="O353">
        <f t="shared" si="309"/>
        <v>1.4553818357243193E-2</v>
      </c>
      <c r="P353">
        <f t="shared" si="310"/>
        <v>1.4553818357243193E-2</v>
      </c>
      <c r="Q353">
        <f t="shared" si="310"/>
        <v>1.4553818357243193E-2</v>
      </c>
      <c r="R353">
        <f t="shared" si="310"/>
        <v>1.4553818357243193E-2</v>
      </c>
      <c r="T353">
        <f t="shared" si="275"/>
        <v>1.4553818357243193E-2</v>
      </c>
      <c r="U353">
        <f t="shared" si="276"/>
        <v>2.9107636714486386E-2</v>
      </c>
      <c r="V353">
        <f t="shared" si="265"/>
        <v>4.3661455071729582E-2</v>
      </c>
      <c r="W353">
        <f t="shared" si="277"/>
        <v>5.8215273428972772E-2</v>
      </c>
      <c r="X353">
        <f t="shared" si="278"/>
        <v>7.2769091786215961E-2</v>
      </c>
      <c r="Y353">
        <f t="shared" si="279"/>
        <v>8.7322910143459151E-2</v>
      </c>
      <c r="Z353">
        <f t="shared" si="280"/>
        <v>0.10187672850070234</v>
      </c>
      <c r="AA353">
        <f t="shared" si="281"/>
        <v>0.11643054685794553</v>
      </c>
      <c r="AB353">
        <f t="shared" si="282"/>
        <v>0.13098436521518872</v>
      </c>
      <c r="AD353">
        <f t="shared" si="266"/>
        <v>4.2430957309746921E-5</v>
      </c>
      <c r="AE353">
        <f t="shared" si="267"/>
        <v>8.4861914619493843E-5</v>
      </c>
      <c r="AF353">
        <f t="shared" si="283"/>
        <v>1.2729287192924076E-4</v>
      </c>
      <c r="AG353">
        <f t="shared" si="284"/>
        <v>1.6972382923898769E-4</v>
      </c>
      <c r="AH353">
        <f t="shared" si="285"/>
        <v>2.1215478654873458E-4</v>
      </c>
      <c r="AI353">
        <f t="shared" si="286"/>
        <v>2.5458574385848147E-4</v>
      </c>
      <c r="AJ353">
        <f t="shared" si="286"/>
        <v>2.9701670116822839E-4</v>
      </c>
      <c r="AK353">
        <f t="shared" si="286"/>
        <v>3.3944765847797532E-4</v>
      </c>
      <c r="AL353">
        <f t="shared" si="286"/>
        <v>3.8187861578772224E-4</v>
      </c>
      <c r="AN353">
        <f t="shared" si="287"/>
        <v>0.29232280586319426</v>
      </c>
      <c r="AO353">
        <f t="shared" si="288"/>
        <v>0.58464561172638851</v>
      </c>
      <c r="AP353">
        <f t="shared" si="311"/>
        <v>0.87696841758958277</v>
      </c>
      <c r="AQ353">
        <f t="shared" si="289"/>
        <v>1.169291223452777</v>
      </c>
      <c r="AR353">
        <f t="shared" si="268"/>
        <v>1.4616140293159712</v>
      </c>
      <c r="AS353">
        <f t="shared" si="269"/>
        <v>1.7539368351791651</v>
      </c>
      <c r="AT353">
        <f t="shared" si="269"/>
        <v>2.0462596410423592</v>
      </c>
      <c r="AU353">
        <f t="shared" si="269"/>
        <v>2.3385824469055536</v>
      </c>
      <c r="AV353">
        <f t="shared" si="290"/>
        <v>2.630905252768748</v>
      </c>
      <c r="AX353" t="str">
        <f t="shared" si="291"/>
        <v>0,9575770795386+0,288177266178868i</v>
      </c>
      <c r="AY353" t="str">
        <f t="shared" si="292"/>
        <v>0,833907726515348+0,551903889873956i</v>
      </c>
      <c r="AZ353" t="str">
        <f t="shared" si="312"/>
        <v>0,63948477118388+0,768803763924124i</v>
      </c>
      <c r="BA353" t="str">
        <f t="shared" si="313"/>
        <v>0,390804192683992+0,920473836119535i</v>
      </c>
      <c r="BB353" t="str">
        <f t="shared" si="314"/>
        <v>0,108965503819674+0,994045531641949i</v>
      </c>
      <c r="BC353" t="str">
        <f t="shared" si="293"/>
        <v>-0,1821184548478+0,983276598116649i</v>
      </c>
      <c r="BD353" t="str">
        <f t="shared" si="294"/>
        <v>-0,457750420066152+0,889080734764432i</v>
      </c>
      <c r="BE353" t="str">
        <f t="shared" si="295"/>
        <v>-0,694544165961226+0,719450068822865i</v>
      </c>
      <c r="BF353" t="str">
        <f t="shared" si="296"/>
        <v>-0,872408728037295+0,488777056790055i</v>
      </c>
      <c r="BH353" t="str">
        <f t="shared" si="297"/>
        <v>3,93073927374149+3,52340428773843i</v>
      </c>
      <c r="BJ353">
        <f t="shared" si="298"/>
        <v>5.2787393393676227</v>
      </c>
      <c r="BL353">
        <f t="shared" si="299"/>
        <v>0.87978988989460383</v>
      </c>
      <c r="BN353">
        <f t="shared" si="300"/>
        <v>-6.5768102435342097</v>
      </c>
      <c r="BQ353" t="str">
        <f t="shared" si="301"/>
        <v>1,72391750482902+6,60398874623243i</v>
      </c>
      <c r="BS353">
        <f t="shared" si="302"/>
        <v>6.8252881934626393</v>
      </c>
      <c r="BU353">
        <f t="shared" si="303"/>
        <v>0.68252881934626397</v>
      </c>
      <c r="BW353">
        <f t="shared" si="304"/>
        <v>-7.6793899741911167</v>
      </c>
      <c r="BZ353" t="str">
        <f t="shared" si="305"/>
        <v>3,43096957723783+1,60888491997695i</v>
      </c>
      <c r="CB353">
        <f t="shared" si="306"/>
        <v>3.7894673670135717</v>
      </c>
      <c r="CD353">
        <f t="shared" si="307"/>
        <v>0.94736684175339292</v>
      </c>
      <c r="CF353">
        <f t="shared" si="308"/>
        <v>-6.2554181116353025</v>
      </c>
    </row>
    <row r="354" spans="7:84" x14ac:dyDescent="0.3">
      <c r="G354">
        <v>349</v>
      </c>
      <c r="H354">
        <f t="shared" si="270"/>
        <v>6.0911990894602104</v>
      </c>
      <c r="J354">
        <f t="shared" si="315"/>
        <v>1.3356629676358128E-2</v>
      </c>
      <c r="K354">
        <f t="shared" si="271"/>
        <v>1.3356629676358128E-2</v>
      </c>
      <c r="L354">
        <f t="shared" si="272"/>
        <v>1.3356629676358128E-2</v>
      </c>
      <c r="M354">
        <f t="shared" si="273"/>
        <v>1.3356629676358128E-2</v>
      </c>
      <c r="N354">
        <f t="shared" si="274"/>
        <v>1.3356629676358128E-2</v>
      </c>
      <c r="O354">
        <f t="shared" si="309"/>
        <v>1.3356629676358128E-2</v>
      </c>
      <c r="P354">
        <f t="shared" si="310"/>
        <v>1.3356629676358128E-2</v>
      </c>
      <c r="Q354">
        <f t="shared" si="310"/>
        <v>1.3356629676358128E-2</v>
      </c>
      <c r="R354">
        <f t="shared" si="310"/>
        <v>1.3356629676358128E-2</v>
      </c>
      <c r="T354">
        <f t="shared" si="275"/>
        <v>1.3356629676358128E-2</v>
      </c>
      <c r="U354">
        <f t="shared" si="276"/>
        <v>2.6713259352716255E-2</v>
      </c>
      <c r="V354">
        <f t="shared" si="265"/>
        <v>4.0069889029074379E-2</v>
      </c>
      <c r="W354">
        <f t="shared" si="277"/>
        <v>5.342651870543251E-2</v>
      </c>
      <c r="X354">
        <f t="shared" si="278"/>
        <v>6.6783148381790641E-2</v>
      </c>
      <c r="Y354">
        <f t="shared" si="279"/>
        <v>8.0139778058148772E-2</v>
      </c>
      <c r="Z354">
        <f t="shared" si="280"/>
        <v>9.3496407734506903E-2</v>
      </c>
      <c r="AA354">
        <f t="shared" si="281"/>
        <v>0.10685303741086503</v>
      </c>
      <c r="AB354">
        <f t="shared" si="282"/>
        <v>0.12020966708722317</v>
      </c>
      <c r="AD354">
        <f t="shared" si="266"/>
        <v>3.8940611301335652E-5</v>
      </c>
      <c r="AE354">
        <f t="shared" si="267"/>
        <v>7.7881222602671304E-5</v>
      </c>
      <c r="AF354">
        <f t="shared" si="283"/>
        <v>1.1682183390400693E-4</v>
      </c>
      <c r="AG354">
        <f t="shared" si="284"/>
        <v>1.5576244520534261E-4</v>
      </c>
      <c r="AH354">
        <f t="shared" si="285"/>
        <v>1.9470305650667825E-4</v>
      </c>
      <c r="AI354">
        <f t="shared" si="286"/>
        <v>2.3364366780801392E-4</v>
      </c>
      <c r="AJ354">
        <f t="shared" si="286"/>
        <v>2.725842791093496E-4</v>
      </c>
      <c r="AK354">
        <f t="shared" si="286"/>
        <v>3.1152489041068521E-4</v>
      </c>
      <c r="AL354">
        <f t="shared" si="286"/>
        <v>3.5046550171202089E-4</v>
      </c>
      <c r="AN354">
        <f t="shared" si="287"/>
        <v>0.2682765009173993</v>
      </c>
      <c r="AO354">
        <f t="shared" si="288"/>
        <v>0.53655300183479859</v>
      </c>
      <c r="AP354">
        <f t="shared" si="311"/>
        <v>0.80482950275219778</v>
      </c>
      <c r="AQ354">
        <f t="shared" si="289"/>
        <v>1.0731060036695972</v>
      </c>
      <c r="AR354">
        <f t="shared" si="268"/>
        <v>1.3413825045869965</v>
      </c>
      <c r="AS354">
        <f t="shared" si="269"/>
        <v>1.6096590055043958</v>
      </c>
      <c r="AT354">
        <f t="shared" si="269"/>
        <v>1.8779355064217953</v>
      </c>
      <c r="AU354">
        <f t="shared" si="269"/>
        <v>2.1462120073391944</v>
      </c>
      <c r="AV354">
        <f t="shared" si="290"/>
        <v>2.4144885082565937</v>
      </c>
      <c r="AX354" t="str">
        <f t="shared" si="291"/>
        <v>0,964229176108897+0,265069983099477i</v>
      </c>
      <c r="AY354" t="str">
        <f t="shared" si="292"/>
        <v>0,859475808119286+0,511176422830416i</v>
      </c>
      <c r="AZ354" t="str">
        <f t="shared" si="312"/>
        <v>0,693234124587878+0,720712458964654i</v>
      </c>
      <c r="BA354" t="str">
        <f t="shared" si="313"/>
        <v>0,477397329484599+0,878687538207395i</v>
      </c>
      <c r="BB354" t="str">
        <f t="shared" si="314"/>
        <v>0,227406742783168+0,97379986308109i</v>
      </c>
      <c r="BC354" t="str">
        <f t="shared" si="293"/>
        <v>-0,0388528970137558+0,999244941139878i</v>
      </c>
      <c r="BD354" t="str">
        <f t="shared" si="294"/>
        <v>-0,302332936537203+0,953202389571486i</v>
      </c>
      <c r="BE354" t="str">
        <f t="shared" si="295"/>
        <v>-0,544183579601946+0,838966168383215i</v>
      </c>
      <c r="BF354" t="str">
        <f t="shared" si="296"/>
        <v>-0,747102432685946+0,664708925075285i</v>
      </c>
      <c r="BH354" t="str">
        <f t="shared" si="297"/>
        <v>4,22174318108383+3,34944626618303i</v>
      </c>
      <c r="BJ354">
        <f t="shared" si="298"/>
        <v>5.3890542562749593</v>
      </c>
      <c r="BL354">
        <f t="shared" si="299"/>
        <v>0.89817570937915991</v>
      </c>
      <c r="BN354">
        <f t="shared" si="300"/>
        <v>-6.4869868567501507</v>
      </c>
      <c r="BQ354" t="str">
        <f t="shared" si="301"/>
        <v>2,58927133524498+6,8055686903529i</v>
      </c>
      <c r="BS354">
        <f t="shared" si="302"/>
        <v>7.2814896310187116</v>
      </c>
      <c r="BU354">
        <f t="shared" si="303"/>
        <v>0.72814896310187116</v>
      </c>
      <c r="BW354">
        <f t="shared" si="304"/>
        <v>-7.398397559225681</v>
      </c>
      <c r="BZ354" t="str">
        <f t="shared" si="305"/>
        <v>3,51693910881606+1,49695886489455i</v>
      </c>
      <c r="CB354">
        <f t="shared" si="306"/>
        <v>3.8222698149537115</v>
      </c>
      <c r="CD354">
        <f t="shared" si="307"/>
        <v>0.95556745373842789</v>
      </c>
      <c r="CF354">
        <f t="shared" si="308"/>
        <v>-6.2179864190197973</v>
      </c>
    </row>
    <row r="355" spans="7:84" x14ac:dyDescent="0.3">
      <c r="G355">
        <v>350</v>
      </c>
      <c r="H355">
        <f t="shared" si="270"/>
        <v>6.1086523819801535</v>
      </c>
      <c r="J355">
        <f t="shared" si="315"/>
        <v>1.2155372436685128E-2</v>
      </c>
      <c r="K355">
        <f t="shared" si="271"/>
        <v>1.2155372436685128E-2</v>
      </c>
      <c r="L355">
        <f t="shared" si="272"/>
        <v>1.2155372436685128E-2</v>
      </c>
      <c r="M355">
        <f t="shared" si="273"/>
        <v>1.2155372436685128E-2</v>
      </c>
      <c r="N355">
        <f t="shared" si="274"/>
        <v>1.2155372436685128E-2</v>
      </c>
      <c r="O355">
        <f t="shared" si="309"/>
        <v>1.2155372436685128E-2</v>
      </c>
      <c r="P355">
        <f t="shared" si="310"/>
        <v>1.2155372436685128E-2</v>
      </c>
      <c r="Q355">
        <f t="shared" si="310"/>
        <v>1.2155372436685128E-2</v>
      </c>
      <c r="R355">
        <f t="shared" si="310"/>
        <v>1.2155372436685128E-2</v>
      </c>
      <c r="T355">
        <f t="shared" si="275"/>
        <v>1.2155372436685128E-2</v>
      </c>
      <c r="U355">
        <f t="shared" si="276"/>
        <v>2.4310744873370257E-2</v>
      </c>
      <c r="V355">
        <f t="shared" si="265"/>
        <v>3.6466117310055383E-2</v>
      </c>
      <c r="W355">
        <f t="shared" si="277"/>
        <v>4.8621489746740514E-2</v>
      </c>
      <c r="X355">
        <f t="shared" si="278"/>
        <v>6.0776862183425644E-2</v>
      </c>
      <c r="Y355">
        <f t="shared" si="279"/>
        <v>7.2932234620110767E-2</v>
      </c>
      <c r="Z355">
        <f t="shared" si="280"/>
        <v>8.5087607056795897E-2</v>
      </c>
      <c r="AA355">
        <f t="shared" si="281"/>
        <v>9.7242979493481027E-2</v>
      </c>
      <c r="AB355">
        <f t="shared" si="282"/>
        <v>0.10939835193016616</v>
      </c>
      <c r="AD355">
        <f t="shared" si="266"/>
        <v>3.5438403605496004E-5</v>
      </c>
      <c r="AE355">
        <f t="shared" si="267"/>
        <v>7.0876807210992009E-5</v>
      </c>
      <c r="AF355">
        <f t="shared" si="283"/>
        <v>1.0631521081648799E-4</v>
      </c>
      <c r="AG355">
        <f t="shared" si="284"/>
        <v>1.4175361442198402E-4</v>
      </c>
      <c r="AH355">
        <f t="shared" si="285"/>
        <v>1.7719201802748001E-4</v>
      </c>
      <c r="AI355">
        <f t="shared" si="286"/>
        <v>2.1263042163297599E-4</v>
      </c>
      <c r="AJ355">
        <f t="shared" si="286"/>
        <v>2.4806882523847201E-4</v>
      </c>
      <c r="AK355">
        <f t="shared" si="286"/>
        <v>2.8350722884396803E-4</v>
      </c>
      <c r="AL355">
        <f t="shared" si="286"/>
        <v>3.1894563244946401E-4</v>
      </c>
      <c r="AN355">
        <f t="shared" si="287"/>
        <v>0.2441484763505733</v>
      </c>
      <c r="AO355">
        <f t="shared" si="288"/>
        <v>0.48829695270114659</v>
      </c>
      <c r="AP355">
        <f t="shared" si="311"/>
        <v>0.73244542905171983</v>
      </c>
      <c r="AQ355">
        <f t="shared" si="289"/>
        <v>0.97659390540229318</v>
      </c>
      <c r="AR355">
        <f t="shared" si="268"/>
        <v>1.2207423817528664</v>
      </c>
      <c r="AS355">
        <f t="shared" si="269"/>
        <v>1.4648908581034397</v>
      </c>
      <c r="AT355">
        <f t="shared" si="269"/>
        <v>1.7090393344540129</v>
      </c>
      <c r="AU355">
        <f t="shared" si="269"/>
        <v>1.9531878108045864</v>
      </c>
      <c r="AV355">
        <f t="shared" si="290"/>
        <v>2.1973362871551596</v>
      </c>
      <c r="AX355" t="str">
        <f t="shared" si="291"/>
        <v>0,97034351567491+0,241730142075115i</v>
      </c>
      <c r="AY355" t="str">
        <f t="shared" si="292"/>
        <v>0,883133076824689+0,469122551811525i</v>
      </c>
      <c r="AZ355" t="str">
        <f t="shared" si="312"/>
        <v>0,743541393474829+0,668689910339246i</v>
      </c>
      <c r="BA355" t="str">
        <f t="shared" si="313"/>
        <v>0,559848062763685+0,828595285178324i</v>
      </c>
      <c r="BB355" t="str">
        <f t="shared" si="314"/>
        <v>0,342948481456975+0,939354213843934i</v>
      </c>
      <c r="BC355" t="str">
        <f t="shared" si="293"/>
        <v>0,105707607620981+0,994397255472404i</v>
      </c>
      <c r="BD355" t="str">
        <f t="shared" si="294"/>
        <v>-0,137803098231922+0,990459643861214i</v>
      </c>
      <c r="BE355" t="str">
        <f t="shared" si="295"/>
        <v>-0,373140293239497+0,927774930444417i</v>
      </c>
      <c r="BF355" t="str">
        <f t="shared" si="296"/>
        <v>-0,586345429732039+0,810061131663747i</v>
      </c>
      <c r="BH355" t="str">
        <f t="shared" si="297"/>
        <v>4,49981453019509+3,14749210324814i</v>
      </c>
      <c r="BJ355">
        <f t="shared" si="298"/>
        <v>5.4913602455279014</v>
      </c>
      <c r="BL355">
        <f t="shared" si="299"/>
        <v>0.91522670758798352</v>
      </c>
      <c r="BN355">
        <f t="shared" si="300"/>
        <v>-6.4053130637721303</v>
      </c>
      <c r="BQ355" t="str">
        <f t="shared" si="301"/>
        <v>3,50823331661261+6,87018506468993i</v>
      </c>
      <c r="BS355">
        <f t="shared" si="302"/>
        <v>7.7140873618905372</v>
      </c>
      <c r="BU355">
        <f t="shared" si="303"/>
        <v>0.7714087361890537</v>
      </c>
      <c r="BW355">
        <f t="shared" si="304"/>
        <v>-7.1477543839346058</v>
      </c>
      <c r="BZ355" t="str">
        <f t="shared" si="305"/>
        <v>3,59701798597443+1,37954260422589i</v>
      </c>
      <c r="CB355">
        <f t="shared" si="306"/>
        <v>3.8524896091096594</v>
      </c>
      <c r="CD355">
        <f t="shared" si="307"/>
        <v>0.96312240227741486</v>
      </c>
      <c r="CF355">
        <f t="shared" si="308"/>
        <v>-6.1837850663793326</v>
      </c>
    </row>
    <row r="356" spans="7:84" x14ac:dyDescent="0.3">
      <c r="G356">
        <v>351</v>
      </c>
      <c r="H356">
        <f t="shared" si="270"/>
        <v>6.1261056745000966</v>
      </c>
      <c r="J356">
        <f t="shared" si="315"/>
        <v>1.095041255281618E-2</v>
      </c>
      <c r="K356">
        <f t="shared" si="271"/>
        <v>1.095041255281618E-2</v>
      </c>
      <c r="L356">
        <f t="shared" si="272"/>
        <v>1.095041255281618E-2</v>
      </c>
      <c r="M356">
        <f t="shared" si="273"/>
        <v>1.095041255281618E-2</v>
      </c>
      <c r="N356">
        <f t="shared" si="274"/>
        <v>1.095041255281618E-2</v>
      </c>
      <c r="O356">
        <f t="shared" si="309"/>
        <v>1.095041255281618E-2</v>
      </c>
      <c r="P356">
        <f t="shared" si="310"/>
        <v>1.095041255281618E-2</v>
      </c>
      <c r="Q356">
        <f t="shared" si="310"/>
        <v>1.095041255281618E-2</v>
      </c>
      <c r="R356">
        <f t="shared" si="310"/>
        <v>1.095041255281618E-2</v>
      </c>
      <c r="T356">
        <f t="shared" si="275"/>
        <v>1.095041255281618E-2</v>
      </c>
      <c r="U356">
        <f t="shared" si="276"/>
        <v>2.1900825105632359E-2</v>
      </c>
      <c r="V356">
        <f t="shared" si="265"/>
        <v>3.2851237658448537E-2</v>
      </c>
      <c r="W356">
        <f t="shared" si="277"/>
        <v>4.3801650211264719E-2</v>
      </c>
      <c r="X356">
        <f t="shared" si="278"/>
        <v>5.47520627640809E-2</v>
      </c>
      <c r="Y356">
        <f t="shared" si="279"/>
        <v>6.5702475316897074E-2</v>
      </c>
      <c r="Z356">
        <f t="shared" si="280"/>
        <v>7.6652887869713249E-2</v>
      </c>
      <c r="AA356">
        <f t="shared" si="281"/>
        <v>8.7603300422529423E-2</v>
      </c>
      <c r="AB356">
        <f t="shared" si="282"/>
        <v>9.8553712975345598E-2</v>
      </c>
      <c r="AD356">
        <f t="shared" si="266"/>
        <v>3.1925401028618601E-5</v>
      </c>
      <c r="AE356">
        <f t="shared" si="267"/>
        <v>6.3850802057237202E-5</v>
      </c>
      <c r="AF356">
        <f t="shared" si="283"/>
        <v>9.5776203085855789E-5</v>
      </c>
      <c r="AG356">
        <f t="shared" si="284"/>
        <v>1.277016041144744E-4</v>
      </c>
      <c r="AH356">
        <f t="shared" si="285"/>
        <v>1.59627005143093E-4</v>
      </c>
      <c r="AI356">
        <f t="shared" si="286"/>
        <v>1.9155240617171158E-4</v>
      </c>
      <c r="AJ356">
        <f t="shared" si="286"/>
        <v>2.2347780720033018E-4</v>
      </c>
      <c r="AK356">
        <f t="shared" si="286"/>
        <v>2.5540320822894875E-4</v>
      </c>
      <c r="AL356">
        <f t="shared" si="286"/>
        <v>2.8732860925756735E-4</v>
      </c>
      <c r="AN356">
        <f t="shared" si="287"/>
        <v>0.21994608179273156</v>
      </c>
      <c r="AO356">
        <f t="shared" si="288"/>
        <v>0.43989216358546313</v>
      </c>
      <c r="AP356">
        <f t="shared" si="311"/>
        <v>0.65983824537819458</v>
      </c>
      <c r="AQ356">
        <f t="shared" si="289"/>
        <v>0.87978432717092625</v>
      </c>
      <c r="AR356">
        <f t="shared" si="268"/>
        <v>1.0997304089636577</v>
      </c>
      <c r="AS356">
        <f t="shared" si="269"/>
        <v>1.3196764907563892</v>
      </c>
      <c r="AT356">
        <f t="shared" si="269"/>
        <v>1.5396225725491208</v>
      </c>
      <c r="AU356">
        <f t="shared" si="269"/>
        <v>1.7595686543418521</v>
      </c>
      <c r="AV356">
        <f t="shared" si="290"/>
        <v>1.9795147361345837</v>
      </c>
      <c r="AX356" t="str">
        <f t="shared" si="291"/>
        <v>0,975909214462098+0,218177004122733i</v>
      </c>
      <c r="AY356" t="str">
        <f t="shared" si="292"/>
        <v>0,904797589744058+0,425841897414221i</v>
      </c>
      <c r="AZ356" t="str">
        <f t="shared" si="312"/>
        <v>0,790091395646548+0,61298905905839i</v>
      </c>
      <c r="BA356" t="str">
        <f t="shared" si="313"/>
        <v>0,637317356813312+0,770601444784847i</v>
      </c>
      <c r="BB356" t="str">
        <f t="shared" si="314"/>
        <v>0,453836366454932+0,891085042228285i</v>
      </c>
      <c r="BC356" t="str">
        <f t="shared" si="293"/>
        <v>0,248488826949418+0,968634762375015i</v>
      </c>
      <c r="BD356" t="str">
        <f t="shared" si="294"/>
        <v>0,0311687053666984+0,999514137871878i</v>
      </c>
      <c r="BE356" t="str">
        <f t="shared" si="295"/>
        <v>-0,187653173408988+0,982235351893596i</v>
      </c>
      <c r="BF356" t="str">
        <f t="shared" si="296"/>
        <v>-0,397433627472469+0,917630923494885i</v>
      </c>
      <c r="BH356" t="str">
        <f t="shared" si="297"/>
        <v>4,76195192312095+2,91869444760848i</v>
      </c>
      <c r="BJ356">
        <f t="shared" si="298"/>
        <v>5.5852451509862924</v>
      </c>
      <c r="BL356">
        <f t="shared" si="299"/>
        <v>0.93087419183104869</v>
      </c>
      <c r="BN356">
        <f t="shared" si="300"/>
        <v>-6.3316900152336704</v>
      </c>
      <c r="BQ356" t="str">
        <f t="shared" si="301"/>
        <v>4,45652265455561+6,78670962324385i</v>
      </c>
      <c r="BS356">
        <f t="shared" si="302"/>
        <v>8.1191145872439865</v>
      </c>
      <c r="BU356">
        <f t="shared" si="303"/>
        <v>0.81191145872439863</v>
      </c>
      <c r="BW356">
        <f t="shared" si="304"/>
        <v>-6.9255132056467197</v>
      </c>
      <c r="BZ356" t="str">
        <f t="shared" si="305"/>
        <v>3,6707981998527+1,25700796059534i</v>
      </c>
      <c r="CB356">
        <f t="shared" si="306"/>
        <v>3.8800552105661947</v>
      </c>
      <c r="CD356">
        <f t="shared" si="307"/>
        <v>0.97001380264154868</v>
      </c>
      <c r="CF356">
        <f t="shared" si="308"/>
        <v>-6.1528207730046827</v>
      </c>
    </row>
    <row r="357" spans="7:84" x14ac:dyDescent="0.3">
      <c r="G357">
        <v>352</v>
      </c>
      <c r="H357">
        <f t="shared" si="270"/>
        <v>6.1435589670200397</v>
      </c>
      <c r="J357">
        <f t="shared" si="315"/>
        <v>9.7421170672046132E-3</v>
      </c>
      <c r="K357">
        <f t="shared" si="271"/>
        <v>9.7421170672046132E-3</v>
      </c>
      <c r="L357">
        <f t="shared" si="272"/>
        <v>9.7421170672046132E-3</v>
      </c>
      <c r="M357">
        <f t="shared" si="273"/>
        <v>9.7421170672046132E-3</v>
      </c>
      <c r="N357">
        <f t="shared" si="274"/>
        <v>9.7421170672046132E-3</v>
      </c>
      <c r="O357">
        <f t="shared" si="309"/>
        <v>9.7421170672046132E-3</v>
      </c>
      <c r="P357">
        <f t="shared" si="310"/>
        <v>9.7421170672046132E-3</v>
      </c>
      <c r="Q357">
        <f t="shared" si="310"/>
        <v>9.7421170672046132E-3</v>
      </c>
      <c r="R357">
        <f t="shared" si="310"/>
        <v>9.7421170672046132E-3</v>
      </c>
      <c r="T357">
        <f t="shared" si="275"/>
        <v>9.7421170672046132E-3</v>
      </c>
      <c r="U357">
        <f t="shared" si="276"/>
        <v>1.9484234134409226E-2</v>
      </c>
      <c r="V357">
        <f t="shared" si="265"/>
        <v>2.9226351201613841E-2</v>
      </c>
      <c r="W357">
        <f t="shared" si="277"/>
        <v>3.8968468268818453E-2</v>
      </c>
      <c r="X357">
        <f t="shared" si="278"/>
        <v>4.8710585336023064E-2</v>
      </c>
      <c r="Y357">
        <f t="shared" si="279"/>
        <v>5.8452702403227676E-2</v>
      </c>
      <c r="Z357">
        <f t="shared" si="280"/>
        <v>6.8194819470432294E-2</v>
      </c>
      <c r="AA357">
        <f t="shared" si="281"/>
        <v>7.7936936537636906E-2</v>
      </c>
      <c r="AB357">
        <f t="shared" si="282"/>
        <v>8.7679053604841517E-2</v>
      </c>
      <c r="AD357">
        <f t="shared" si="266"/>
        <v>2.8402673665319573E-5</v>
      </c>
      <c r="AE357">
        <f t="shared" si="267"/>
        <v>5.6805347330639147E-5</v>
      </c>
      <c r="AF357">
        <f t="shared" si="283"/>
        <v>8.5208020995958717E-5</v>
      </c>
      <c r="AG357">
        <f t="shared" si="284"/>
        <v>1.1361069466127829E-4</v>
      </c>
      <c r="AH357">
        <f t="shared" si="285"/>
        <v>1.4201336832659784E-4</v>
      </c>
      <c r="AI357">
        <f t="shared" si="286"/>
        <v>1.7041604199191743E-4</v>
      </c>
      <c r="AJ357">
        <f t="shared" si="286"/>
        <v>1.98818715657237E-4</v>
      </c>
      <c r="AK357">
        <f t="shared" si="286"/>
        <v>2.2722138932255659E-4</v>
      </c>
      <c r="AL357">
        <f t="shared" si="286"/>
        <v>2.5562406298787612E-4</v>
      </c>
      <c r="AN357">
        <f t="shared" si="287"/>
        <v>0.1956766895277102</v>
      </c>
      <c r="AO357">
        <f t="shared" si="288"/>
        <v>0.39135337905542039</v>
      </c>
      <c r="AP357">
        <f t="shared" si="311"/>
        <v>0.58703006858313056</v>
      </c>
      <c r="AQ357">
        <f t="shared" si="289"/>
        <v>0.78270675811084078</v>
      </c>
      <c r="AR357">
        <f t="shared" si="268"/>
        <v>0.97838344763855079</v>
      </c>
      <c r="AS357">
        <f t="shared" si="269"/>
        <v>1.1740601371662611</v>
      </c>
      <c r="AT357">
        <f t="shared" si="269"/>
        <v>1.3697368266939711</v>
      </c>
      <c r="AU357">
        <f t="shared" si="269"/>
        <v>1.5654135162216816</v>
      </c>
      <c r="AV357">
        <f t="shared" si="290"/>
        <v>1.7610902057493916</v>
      </c>
      <c r="AX357" t="str">
        <f t="shared" si="291"/>
        <v>0,980916325159423+0,194430355232235i</v>
      </c>
      <c r="AY357" t="str">
        <f t="shared" si="292"/>
        <v>0,924393673928534+0,38143981910769i</v>
      </c>
      <c r="AZ357" t="str">
        <f t="shared" si="312"/>
        <v>0,832589366101768+0,553890736024946i</v>
      </c>
      <c r="BA357" t="str">
        <f t="shared" si="313"/>
        <v>0,709007328798186+0,705201111535185i</v>
      </c>
      <c r="BB357" t="str">
        <f t="shared" si="314"/>
        <v>0,558364360849863+0,829595829625924i</v>
      </c>
      <c r="BC357" t="str">
        <f t="shared" si="293"/>
        <v>0,386410105091488+0,922327073593302i</v>
      </c>
      <c r="BD357" t="str">
        <f t="shared" si="294"/>
        <v>0,199707599731756+0,97985553762245i</v>
      </c>
      <c r="BE357" t="str">
        <f t="shared" si="295"/>
        <v>0,00538278457907761+0,999985512710147i</v>
      </c>
      <c r="BF357" t="str">
        <f t="shared" si="296"/>
        <v>-0,189147477194888+0,981948691058148i</v>
      </c>
      <c r="BH357" t="str">
        <f t="shared" si="297"/>
        <v>5,00527105483777+2,66455785152598i</v>
      </c>
      <c r="BJ357">
        <f t="shared" si="298"/>
        <v>5.670326875632969</v>
      </c>
      <c r="BL357">
        <f t="shared" si="299"/>
        <v>0.94505447927216146</v>
      </c>
      <c r="BN357">
        <f t="shared" si="300"/>
        <v>-6.2660314645329951</v>
      </c>
      <c r="BQ357" t="str">
        <f t="shared" si="301"/>
        <v>5,40762406704521+6,54867466651003i</v>
      </c>
      <c r="BS357">
        <f t="shared" si="302"/>
        <v>8.4927932942157991</v>
      </c>
      <c r="BU357">
        <f t="shared" si="303"/>
        <v>0.84927932942157991</v>
      </c>
      <c r="BW357">
        <f t="shared" si="304"/>
        <v>-6.7300943739201546</v>
      </c>
      <c r="BZ357" t="str">
        <f t="shared" si="305"/>
        <v>3,73789936518973+1,12976091036487i</v>
      </c>
      <c r="CB357">
        <f t="shared" si="306"/>
        <v>3.9049009435418776</v>
      </c>
      <c r="CD357">
        <f t="shared" si="307"/>
        <v>0.97622523588546939</v>
      </c>
      <c r="CF357">
        <f t="shared" si="308"/>
        <v>-6.1250996114396274</v>
      </c>
    </row>
    <row r="358" spans="7:84" x14ac:dyDescent="0.3">
      <c r="G358">
        <v>353</v>
      </c>
      <c r="H358">
        <f t="shared" si="270"/>
        <v>6.1610122595399837</v>
      </c>
      <c r="J358">
        <f t="shared" si="315"/>
        <v>8.5308540383603072E-3</v>
      </c>
      <c r="K358">
        <f t="shared" si="271"/>
        <v>8.5308540383603072E-3</v>
      </c>
      <c r="L358">
        <f t="shared" si="272"/>
        <v>8.5308540383603072E-3</v>
      </c>
      <c r="M358">
        <f t="shared" si="273"/>
        <v>8.5308540383603072E-3</v>
      </c>
      <c r="N358">
        <f t="shared" si="274"/>
        <v>8.5308540383603072E-3</v>
      </c>
      <c r="O358">
        <f t="shared" si="309"/>
        <v>8.5308540383603072E-3</v>
      </c>
      <c r="P358">
        <f t="shared" si="310"/>
        <v>8.5308540383603072E-3</v>
      </c>
      <c r="Q358">
        <f t="shared" si="310"/>
        <v>8.5308540383603072E-3</v>
      </c>
      <c r="R358">
        <f t="shared" si="310"/>
        <v>8.5308540383603072E-3</v>
      </c>
      <c r="T358">
        <f t="shared" si="275"/>
        <v>8.5308540383603072E-3</v>
      </c>
      <c r="U358">
        <f t="shared" si="276"/>
        <v>1.7061708076720614E-2</v>
      </c>
      <c r="V358">
        <f t="shared" si="265"/>
        <v>2.5592562115080923E-2</v>
      </c>
      <c r="W358">
        <f t="shared" si="277"/>
        <v>3.4123416153441229E-2</v>
      </c>
      <c r="X358">
        <f t="shared" si="278"/>
        <v>4.2654270191801534E-2</v>
      </c>
      <c r="Y358">
        <f t="shared" si="279"/>
        <v>5.1185124230161839E-2</v>
      </c>
      <c r="Z358">
        <f t="shared" si="280"/>
        <v>5.9715978268522145E-2</v>
      </c>
      <c r="AA358">
        <f t="shared" si="281"/>
        <v>6.8246832306882457E-2</v>
      </c>
      <c r="AB358">
        <f t="shared" si="282"/>
        <v>7.6777686345242763E-2</v>
      </c>
      <c r="AD358">
        <f t="shared" si="266"/>
        <v>2.4871294572479029E-5</v>
      </c>
      <c r="AE358">
        <f t="shared" si="267"/>
        <v>4.9742589144958058E-5</v>
      </c>
      <c r="AF358">
        <f t="shared" si="283"/>
        <v>7.461388371743709E-5</v>
      </c>
      <c r="AG358">
        <f t="shared" si="284"/>
        <v>9.9485178289916116E-5</v>
      </c>
      <c r="AH358">
        <f t="shared" si="285"/>
        <v>1.2435647286239515E-4</v>
      </c>
      <c r="AI358">
        <f t="shared" si="286"/>
        <v>1.4922776743487418E-4</v>
      </c>
      <c r="AJ358">
        <f t="shared" si="286"/>
        <v>1.7409906200735321E-4</v>
      </c>
      <c r="AK358">
        <f t="shared" si="286"/>
        <v>1.9897035657983223E-4</v>
      </c>
      <c r="AL358">
        <f t="shared" si="286"/>
        <v>2.2384165115231126E-4</v>
      </c>
      <c r="AN358">
        <f t="shared" si="287"/>
        <v>0.17134769224749477</v>
      </c>
      <c r="AO358">
        <f t="shared" si="288"/>
        <v>0.34269538449498954</v>
      </c>
      <c r="AP358">
        <f t="shared" si="311"/>
        <v>0.51404307674248428</v>
      </c>
      <c r="AQ358">
        <f t="shared" si="289"/>
        <v>0.68539076898997908</v>
      </c>
      <c r="AR358">
        <f t="shared" si="268"/>
        <v>0.85673846123747388</v>
      </c>
      <c r="AS358">
        <f t="shared" si="269"/>
        <v>1.0280861534849686</v>
      </c>
      <c r="AT358">
        <f t="shared" si="269"/>
        <v>1.1994338457324634</v>
      </c>
      <c r="AU358">
        <f t="shared" si="269"/>
        <v>1.3707815379799582</v>
      </c>
      <c r="AV358">
        <f t="shared" si="290"/>
        <v>1.542129230227453</v>
      </c>
      <c r="AX358" t="str">
        <f t="shared" si="291"/>
        <v>0,985355866192278+0,170510459973766i</v>
      </c>
      <c r="AY358" t="str">
        <f t="shared" si="292"/>
        <v>0,94185236607907+0,336026963964587i</v>
      </c>
      <c r="AZ358" t="str">
        <f t="shared" si="312"/>
        <v>0,870763641813899+0,491701820308809i</v>
      </c>
      <c r="BA358" t="str">
        <f t="shared" si="313"/>
        <v>0,774171758977484+0,632975582152826i</v>
      </c>
      <c r="BB358" t="str">
        <f>COMPLEX(COS(AR358),SIN(AR358))</f>
        <v>0,654905726483818+0,755710585752709i</v>
      </c>
      <c r="BC358" t="str">
        <f t="shared" si="293"/>
        <v>0,516458639810007+0,856312135477244i</v>
      </c>
      <c r="BD358" t="str">
        <f t="shared" si="294"/>
        <v>0,362885374281133+0,931833786215569i</v>
      </c>
      <c r="BE358" t="str">
        <f t="shared" si="295"/>
        <v>0,198683824796582+0,9800636396501i</v>
      </c>
      <c r="BF358" t="str">
        <f t="shared" si="296"/>
        <v>0,0286631702805297+0,999589126926393i</v>
      </c>
      <c r="BH358" t="str">
        <f t="shared" si="297"/>
        <v>5,22704935954655+2,3869254121527i</v>
      </c>
      <c r="BJ358">
        <f t="shared" si="298"/>
        <v>5.7462559924107399</v>
      </c>
      <c r="BL358">
        <f t="shared" si="299"/>
        <v>0.95770933206845665</v>
      </c>
      <c r="BN358">
        <f t="shared" si="300"/>
        <v>-6.2082627205446936</v>
      </c>
      <c r="BQ358" t="str">
        <f t="shared" si="301"/>
        <v>6,3337403687148+6,154724100422i</v>
      </c>
      <c r="BS358">
        <f t="shared" si="302"/>
        <v>8.8315851244611174</v>
      </c>
      <c r="BU358">
        <f t="shared" si="303"/>
        <v>0.88315851244611177</v>
      </c>
      <c r="BW358">
        <f t="shared" si="304"/>
        <v>-6.560213320285726</v>
      </c>
      <c r="BZ358" t="str">
        <f t="shared" si="305"/>
        <v>3,79797187408525+0,998239244247162i</v>
      </c>
      <c r="CB358">
        <f t="shared" si="306"/>
        <v>3.9269672706934764</v>
      </c>
      <c r="CD358">
        <f t="shared" si="307"/>
        <v>0.9817418176733691</v>
      </c>
      <c r="CF358">
        <f t="shared" si="308"/>
        <v>-6.1006270099753959</v>
      </c>
    </row>
    <row r="359" spans="7:84" x14ac:dyDescent="0.3">
      <c r="G359">
        <v>354</v>
      </c>
      <c r="H359">
        <f t="shared" si="270"/>
        <v>6.1784655520599268</v>
      </c>
      <c r="J359">
        <f t="shared" si="315"/>
        <v>7.3169924287357401E-3</v>
      </c>
      <c r="K359">
        <f t="shared" si="271"/>
        <v>7.3169924287357401E-3</v>
      </c>
      <c r="L359">
        <f t="shared" si="272"/>
        <v>7.3169924287357401E-3</v>
      </c>
      <c r="M359">
        <f t="shared" si="273"/>
        <v>7.3169924287357401E-3</v>
      </c>
      <c r="N359">
        <f t="shared" si="274"/>
        <v>7.3169924287357401E-3</v>
      </c>
      <c r="O359">
        <f t="shared" si="309"/>
        <v>7.3169924287357401E-3</v>
      </c>
      <c r="P359">
        <f t="shared" si="310"/>
        <v>7.3169924287357401E-3</v>
      </c>
      <c r="Q359">
        <f t="shared" si="310"/>
        <v>7.3169924287357401E-3</v>
      </c>
      <c r="R359">
        <f t="shared" si="310"/>
        <v>7.3169924287357401E-3</v>
      </c>
      <c r="T359">
        <f t="shared" si="275"/>
        <v>7.3169924287357401E-3</v>
      </c>
      <c r="U359">
        <f t="shared" si="276"/>
        <v>1.463398485747148E-2</v>
      </c>
      <c r="V359">
        <f t="shared" si="265"/>
        <v>2.1950977286207221E-2</v>
      </c>
      <c r="W359">
        <f t="shared" si="277"/>
        <v>2.926796971494296E-2</v>
      </c>
      <c r="X359">
        <f t="shared" si="278"/>
        <v>3.65849621436787E-2</v>
      </c>
      <c r="Y359">
        <f t="shared" si="279"/>
        <v>4.3901954572414442E-2</v>
      </c>
      <c r="Z359">
        <f t="shared" si="280"/>
        <v>5.1218947001150185E-2</v>
      </c>
      <c r="AA359">
        <f t="shared" si="281"/>
        <v>5.8535939429885928E-2</v>
      </c>
      <c r="AB359">
        <f t="shared" si="282"/>
        <v>6.5852931858621663E-2</v>
      </c>
      <c r="AD359">
        <f t="shared" si="266"/>
        <v>2.133233944237825E-5</v>
      </c>
      <c r="AE359">
        <f t="shared" si="267"/>
        <v>4.26646788847565E-5</v>
      </c>
      <c r="AF359">
        <f t="shared" si="283"/>
        <v>6.3997018327134749E-5</v>
      </c>
      <c r="AG359">
        <f t="shared" si="284"/>
        <v>8.5329357769512999E-5</v>
      </c>
      <c r="AH359">
        <f t="shared" si="285"/>
        <v>1.0666169721189125E-4</v>
      </c>
      <c r="AI359">
        <f t="shared" si="286"/>
        <v>1.279940366542695E-4</v>
      </c>
      <c r="AJ359">
        <f t="shared" si="286"/>
        <v>1.4932637609664778E-4</v>
      </c>
      <c r="AK359">
        <f t="shared" si="286"/>
        <v>1.7065871553902603E-4</v>
      </c>
      <c r="AL359">
        <f t="shared" si="286"/>
        <v>1.9199105498140428E-4</v>
      </c>
      <c r="AN359">
        <f t="shared" si="287"/>
        <v>0.14696650080033966</v>
      </c>
      <c r="AO359">
        <f t="shared" si="288"/>
        <v>0.29393300160067931</v>
      </c>
      <c r="AP359">
        <f t="shared" si="311"/>
        <v>0.44089950240101899</v>
      </c>
      <c r="AQ359">
        <f t="shared" si="289"/>
        <v>0.58786600320135862</v>
      </c>
      <c r="AR359">
        <f t="shared" si="268"/>
        <v>0.73483250400169831</v>
      </c>
      <c r="AS359">
        <f t="shared" si="269"/>
        <v>0.88179900480203799</v>
      </c>
      <c r="AT359">
        <f t="shared" si="269"/>
        <v>1.0287655056023777</v>
      </c>
      <c r="AU359">
        <f t="shared" si="269"/>
        <v>1.1757320064027175</v>
      </c>
      <c r="AV359">
        <f t="shared" si="290"/>
        <v>1.322698507203057</v>
      </c>
      <c r="AX359" t="str">
        <f t="shared" si="291"/>
        <v>0,98921984830577+0,146438013227133i</v>
      </c>
      <c r="AY359" t="str">
        <f t="shared" si="292"/>
        <v>0,95711181656418+0,289718778461486i</v>
      </c>
      <c r="AZ359" t="str">
        <f t="shared" si="312"/>
        <v>0,904368163680786+0,426753118934875i</v>
      </c>
      <c r="BA359" t="str">
        <f t="shared" si="313"/>
        <v>0,832126058813569+0,554586532692056i</v>
      </c>
      <c r="BB359" t="str">
        <f t="shared" si="314"/>
        <v>0,741943063660888+0,670462892549242i</v>
      </c>
      <c r="BC359" t="str">
        <f t="shared" si="293"/>
        <v>0,635763550958713+0,771883869032361i</v>
      </c>
      <c r="BD359" t="str">
        <f t="shared" si="294"/>
        <v>0,515876783214544+0,856662795118484i</v>
      </c>
      <c r="BE359" t="str">
        <f t="shared" si="295"/>
        <v>0,384867555513207+0,922971811440246i</v>
      </c>
      <c r="BF359" t="str">
        <f t="shared" si="296"/>
        <v>0,245560466550629+0,969381275488359i</v>
      </c>
      <c r="BH359" t="str">
        <f t="shared" si="297"/>
        <v>5,42476895102519+2,08795933586479i</v>
      </c>
      <c r="BJ359">
        <f t="shared" si="298"/>
        <v>5.812718155926011</v>
      </c>
      <c r="BL359">
        <f t="shared" si="299"/>
        <v>0.96878635932100188</v>
      </c>
      <c r="BN359">
        <f t="shared" si="300"/>
        <v>-6.1583197609111284</v>
      </c>
      <c r="BQ359" t="str">
        <f t="shared" si="301"/>
        <v>7,20683730726229+5,60885908694424i</v>
      </c>
      <c r="BS359">
        <f t="shared" si="302"/>
        <v>9.1322398255052715</v>
      </c>
      <c r="BU359">
        <f t="shared" si="303"/>
        <v>0.91322398255052717</v>
      </c>
      <c r="BW359">
        <f t="shared" si="304"/>
        <v>-6.4148268317403101</v>
      </c>
      <c r="BZ359" t="str">
        <f t="shared" si="305"/>
        <v>3,85069982855074+0,862909910623494i</v>
      </c>
      <c r="CB359">
        <f t="shared" si="306"/>
        <v>3.946201044479734</v>
      </c>
      <c r="CD359">
        <f t="shared" si="307"/>
        <v>0.98655026111993349</v>
      </c>
      <c r="CF359">
        <f t="shared" si="308"/>
        <v>-6.0794077546402967</v>
      </c>
    </row>
    <row r="360" spans="7:84" x14ac:dyDescent="0.3">
      <c r="G360">
        <v>355</v>
      </c>
      <c r="H360">
        <f t="shared" si="270"/>
        <v>6.1959188445798699</v>
      </c>
      <c r="J360">
        <f t="shared" si="315"/>
        <v>6.1009019923360828E-3</v>
      </c>
      <c r="K360">
        <f t="shared" si="271"/>
        <v>6.1009019923360828E-3</v>
      </c>
      <c r="L360">
        <f t="shared" si="272"/>
        <v>6.1009019923360828E-3</v>
      </c>
      <c r="M360">
        <f t="shared" si="273"/>
        <v>6.1009019923360828E-3</v>
      </c>
      <c r="N360">
        <f t="shared" si="274"/>
        <v>6.1009019923360828E-3</v>
      </c>
      <c r="O360">
        <f t="shared" si="309"/>
        <v>6.1009019923360828E-3</v>
      </c>
      <c r="P360">
        <f t="shared" si="310"/>
        <v>6.1009019923360828E-3</v>
      </c>
      <c r="Q360">
        <f t="shared" si="310"/>
        <v>6.1009019923360828E-3</v>
      </c>
      <c r="R360">
        <f t="shared" si="310"/>
        <v>6.1009019923360828E-3</v>
      </c>
      <c r="T360">
        <f t="shared" si="275"/>
        <v>6.1009019923360828E-3</v>
      </c>
      <c r="U360">
        <f t="shared" si="276"/>
        <v>1.2201803984672166E-2</v>
      </c>
      <c r="V360">
        <f t="shared" si="265"/>
        <v>1.8302705977008248E-2</v>
      </c>
      <c r="W360">
        <f t="shared" si="277"/>
        <v>2.4403607969344331E-2</v>
      </c>
      <c r="X360">
        <f t="shared" si="278"/>
        <v>3.0504509961680415E-2</v>
      </c>
      <c r="Y360">
        <f t="shared" si="279"/>
        <v>3.6605411954016495E-2</v>
      </c>
      <c r="Z360">
        <f t="shared" si="280"/>
        <v>4.2706313946352575E-2</v>
      </c>
      <c r="AA360">
        <f t="shared" si="281"/>
        <v>4.8807215938688656E-2</v>
      </c>
      <c r="AB360">
        <f t="shared" si="282"/>
        <v>5.4908117931024736E-2</v>
      </c>
      <c r="AD360">
        <f t="shared" si="266"/>
        <v>1.7786886275032312E-5</v>
      </c>
      <c r="AE360">
        <f t="shared" si="267"/>
        <v>3.5573772550064624E-5</v>
      </c>
      <c r="AF360">
        <f t="shared" si="283"/>
        <v>5.3360658825096933E-5</v>
      </c>
      <c r="AG360">
        <f t="shared" si="284"/>
        <v>7.1147545100129248E-5</v>
      </c>
      <c r="AH360">
        <f t="shared" si="285"/>
        <v>8.8934431375161556E-5</v>
      </c>
      <c r="AI360">
        <f t="shared" si="286"/>
        <v>1.0672131765019387E-4</v>
      </c>
      <c r="AJ360">
        <f t="shared" si="286"/>
        <v>1.2450820392522616E-4</v>
      </c>
      <c r="AK360">
        <f t="shared" si="286"/>
        <v>1.4229509020025847E-4</v>
      </c>
      <c r="AL360">
        <f t="shared" si="286"/>
        <v>1.6008197647529078E-4</v>
      </c>
      <c r="AN360">
        <f t="shared" si="287"/>
        <v>0.12254054193334431</v>
      </c>
      <c r="AO360">
        <f t="shared" si="288"/>
        <v>0.24508108386668861</v>
      </c>
      <c r="AP360">
        <f t="shared" si="311"/>
        <v>0.36762162580003294</v>
      </c>
      <c r="AQ360">
        <f t="shared" si="289"/>
        <v>0.49016216773337723</v>
      </c>
      <c r="AR360">
        <f t="shared" si="268"/>
        <v>0.61270270966672158</v>
      </c>
      <c r="AS360">
        <f t="shared" si="269"/>
        <v>0.73524325160006587</v>
      </c>
      <c r="AT360">
        <f t="shared" si="269"/>
        <v>0.85778379353341005</v>
      </c>
      <c r="AU360">
        <f t="shared" si="269"/>
        <v>0.98032433546675435</v>
      </c>
      <c r="AV360">
        <f t="shared" si="290"/>
        <v>1.1028648774000986</v>
      </c>
      <c r="AX360" t="str">
        <f t="shared" si="291"/>
        <v>0,992501298331348+0,122234090214588i</v>
      </c>
      <c r="AY360" t="str">
        <f t="shared" si="292"/>
        <v>0,970117654378824+0,242634986476659i</v>
      </c>
      <c r="AZ360" t="str">
        <f t="shared" si="312"/>
        <v>0,933184764678942+0,359396987982799i</v>
      </c>
      <c r="BA360" t="str">
        <f t="shared" si="313"/>
        <v>0,882256526674943+0,470768967901948i</v>
      </c>
      <c r="BB360" t="str">
        <f t="shared" si="314"/>
        <v>0,818096731693432+0,575080635730786i</v>
      </c>
      <c r="BC360" t="str">
        <f t="shared" si="293"/>
        <v>0,741667610057784+0,670767587314097i</v>
      </c>
      <c r="BD360" t="str">
        <f t="shared" si="294"/>
        <v>0,654115400131886+0,756394766844868i</v>
      </c>
      <c r="BE360" t="str">
        <f t="shared" si="295"/>
        <v>0,556753157721069+0,830677988975041i</v>
      </c>
      <c r="BF360" t="str">
        <f t="shared" si="296"/>
        <v>0,451041063644591+0,892503198261135i</v>
      </c>
      <c r="BH360" t="str">
        <f t="shared" si="297"/>
        <v>5,59615697575749+1,77011566830678i</v>
      </c>
      <c r="BJ360">
        <f t="shared" si="298"/>
        <v>5.8694362912041536</v>
      </c>
      <c r="BL360">
        <f t="shared" si="299"/>
        <v>0.97823938186735893</v>
      </c>
      <c r="BN360">
        <f t="shared" si="300"/>
        <v>-6.1161484870509479</v>
      </c>
      <c r="BQ360" t="str">
        <f t="shared" si="301"/>
        <v>7,99973420731282+4,92045920970192i</v>
      </c>
      <c r="BS360">
        <f t="shared" si="302"/>
        <v>9.3918404065439347</v>
      </c>
      <c r="BU360">
        <f t="shared" si="303"/>
        <v>0.93918404065439343</v>
      </c>
      <c r="BW360">
        <f t="shared" si="304"/>
        <v>-6.2930928723130162</v>
      </c>
      <c r="BZ360" t="str">
        <f t="shared" si="305"/>
        <v>3,89580371738911+0,724266064674046i</v>
      </c>
      <c r="CB360">
        <f t="shared" si="306"/>
        <v>3.9625557329659395</v>
      </c>
      <c r="CD360">
        <f t="shared" si="307"/>
        <v>0.99063893324148489</v>
      </c>
      <c r="CF360">
        <f t="shared" si="308"/>
        <v>-6.0614459907696876</v>
      </c>
    </row>
    <row r="361" spans="7:84" x14ac:dyDescent="0.3">
      <c r="G361">
        <v>356</v>
      </c>
      <c r="H361">
        <f t="shared" si="270"/>
        <v>6.213372137099813</v>
      </c>
      <c r="J361">
        <f t="shared" si="315"/>
        <v>4.8829531620887953E-3</v>
      </c>
      <c r="K361">
        <f t="shared" si="271"/>
        <v>4.8829531620887953E-3</v>
      </c>
      <c r="L361">
        <f t="shared" si="272"/>
        <v>4.8829531620887953E-3</v>
      </c>
      <c r="M361">
        <f t="shared" si="273"/>
        <v>4.8829531620887953E-3</v>
      </c>
      <c r="N361">
        <f t="shared" si="274"/>
        <v>4.8829531620887953E-3</v>
      </c>
      <c r="O361">
        <f t="shared" si="309"/>
        <v>4.8829531620887953E-3</v>
      </c>
      <c r="P361">
        <f t="shared" si="310"/>
        <v>4.8829531620887953E-3</v>
      </c>
      <c r="Q361">
        <f t="shared" si="310"/>
        <v>4.8829531620887953E-3</v>
      </c>
      <c r="R361">
        <f t="shared" si="310"/>
        <v>4.8829531620887953E-3</v>
      </c>
      <c r="T361">
        <f t="shared" si="275"/>
        <v>4.8829531620887953E-3</v>
      </c>
      <c r="U361">
        <f t="shared" si="276"/>
        <v>9.7659063241775906E-3</v>
      </c>
      <c r="V361">
        <f t="shared" si="265"/>
        <v>1.4648859486266385E-2</v>
      </c>
      <c r="W361">
        <f t="shared" si="277"/>
        <v>1.9531812648355181E-2</v>
      </c>
      <c r="X361">
        <f t="shared" si="278"/>
        <v>2.4414765810443977E-2</v>
      </c>
      <c r="Y361">
        <f t="shared" si="279"/>
        <v>2.9297718972532773E-2</v>
      </c>
      <c r="Z361">
        <f t="shared" si="280"/>
        <v>3.4180672134621566E-2</v>
      </c>
      <c r="AA361">
        <f t="shared" si="281"/>
        <v>3.9063625296710362E-2</v>
      </c>
      <c r="AB361">
        <f t="shared" si="282"/>
        <v>4.3946578458799158E-2</v>
      </c>
      <c r="AD361">
        <f t="shared" si="266"/>
        <v>1.4236015049821561E-5</v>
      </c>
      <c r="AE361">
        <f t="shared" si="267"/>
        <v>2.8472030099643123E-5</v>
      </c>
      <c r="AF361">
        <f t="shared" si="283"/>
        <v>4.2708045149464677E-5</v>
      </c>
      <c r="AG361">
        <f t="shared" si="284"/>
        <v>5.6944060199286246E-5</v>
      </c>
      <c r="AH361">
        <f t="shared" si="285"/>
        <v>7.11800752491078E-5</v>
      </c>
      <c r="AI361">
        <f t="shared" si="286"/>
        <v>8.5416090298929368E-5</v>
      </c>
      <c r="AJ361">
        <f t="shared" si="286"/>
        <v>9.9652105348750923E-5</v>
      </c>
      <c r="AK361">
        <f t="shared" si="286"/>
        <v>1.1388812039857249E-4</v>
      </c>
      <c r="AL361">
        <f t="shared" si="286"/>
        <v>1.2812413544839406E-4</v>
      </c>
      <c r="AN361">
        <f t="shared" si="287"/>
        <v>9.8077256030199178E-2</v>
      </c>
      <c r="AO361">
        <f t="shared" si="288"/>
        <v>0.19615451206039836</v>
      </c>
      <c r="AP361">
        <f t="shared" si="311"/>
        <v>0.29423176809059748</v>
      </c>
      <c r="AQ361">
        <f t="shared" si="289"/>
        <v>0.39230902412079671</v>
      </c>
      <c r="AR361">
        <f t="shared" si="268"/>
        <v>0.49038628015099583</v>
      </c>
      <c r="AS361">
        <f t="shared" si="269"/>
        <v>0.58846353618119507</v>
      </c>
      <c r="AT361">
        <f t="shared" si="269"/>
        <v>0.68654079221139419</v>
      </c>
      <c r="AU361">
        <f t="shared" si="269"/>
        <v>0.78461804824159342</v>
      </c>
      <c r="AV361">
        <f t="shared" si="290"/>
        <v>0.88269530427179266</v>
      </c>
      <c r="AX361" t="str">
        <f t="shared" si="291"/>
        <v>0,995194280022636+0,0979200950276701i</v>
      </c>
      <c r="AY361" t="str">
        <f t="shared" si="292"/>
        <v>0,980823309979544+0,19489903694162i</v>
      </c>
      <c r="AZ361" t="str">
        <f t="shared" si="312"/>
        <v>0,957025215586386+0,290004718464772i</v>
      </c>
      <c r="BA361" t="str">
        <f t="shared" si="313"/>
        <v>0,924028730798458+0,382323037049811i</v>
      </c>
      <c r="BB361" t="str">
        <f t="shared" si="314"/>
        <v>0,882150999348016+0,470966680720936i</v>
      </c>
      <c r="BC361" t="str">
        <f t="shared" si="293"/>
        <v>0,831794526536337+0,555083656419635i</v>
      </c>
      <c r="BD361" t="str">
        <f t="shared" si="294"/>
        <v>0,773443310578182+0,633865478884804i</v>
      </c>
      <c r="BE361" t="str">
        <f t="shared" si="295"/>
        <v>0,707658190682018+0,706554941360297i</v>
      </c>
      <c r="BF361" t="str">
        <f t="shared" si="296"/>
        <v>0,635071456577641+0,772453393442189i</v>
      </c>
      <c r="BH361" t="str">
        <f t="shared" si="297"/>
        <v>5,73922253573504+1,43611356820481i</v>
      </c>
      <c r="BJ361">
        <f t="shared" si="298"/>
        <v>5.9161725376691727</v>
      </c>
      <c r="BL361">
        <f t="shared" si="299"/>
        <v>0.98602875627819542</v>
      </c>
      <c r="BN361">
        <f t="shared" si="300"/>
        <v>-6.0817041055426628</v>
      </c>
      <c r="BQ361" t="str">
        <f t="shared" si="301"/>
        <v>8,68719002010922+4,10407103831173i</v>
      </c>
      <c r="BS361">
        <f t="shared" si="302"/>
        <v>9.6078441667730203</v>
      </c>
      <c r="BU361">
        <f t="shared" si="303"/>
        <v>0.96078441667730208</v>
      </c>
      <c r="BW361">
        <f t="shared" si="304"/>
        <v>-6.1943404086102847</v>
      </c>
      <c r="BZ361" t="str">
        <f t="shared" si="305"/>
        <v>3,93304280558857+0,582823850434062i</v>
      </c>
      <c r="CB361">
        <f t="shared" si="306"/>
        <v>3.9759916186062059</v>
      </c>
      <c r="CD361">
        <f t="shared" si="307"/>
        <v>0.99399790465155147</v>
      </c>
      <c r="CF361">
        <f t="shared" si="308"/>
        <v>-6.0467452242283013</v>
      </c>
    </row>
    <row r="362" spans="7:84" x14ac:dyDescent="0.3">
      <c r="G362">
        <v>357</v>
      </c>
      <c r="H362">
        <f t="shared" si="270"/>
        <v>6.2308254296197561</v>
      </c>
      <c r="J362">
        <f t="shared" si="315"/>
        <v>3.6635169370061063E-3</v>
      </c>
      <c r="K362">
        <f t="shared" si="271"/>
        <v>3.6635169370061063E-3</v>
      </c>
      <c r="L362">
        <f t="shared" si="272"/>
        <v>3.6635169370061063E-3</v>
      </c>
      <c r="M362">
        <f t="shared" si="273"/>
        <v>3.6635169370061063E-3</v>
      </c>
      <c r="N362">
        <f t="shared" si="274"/>
        <v>3.6635169370061063E-3</v>
      </c>
      <c r="O362">
        <f t="shared" si="309"/>
        <v>3.6635169370061063E-3</v>
      </c>
      <c r="P362">
        <f t="shared" si="310"/>
        <v>3.6635169370061063E-3</v>
      </c>
      <c r="Q362">
        <f t="shared" si="310"/>
        <v>3.6635169370061063E-3</v>
      </c>
      <c r="R362">
        <f t="shared" si="310"/>
        <v>3.6635169370061063E-3</v>
      </c>
      <c r="T362">
        <f t="shared" si="275"/>
        <v>3.6635169370061063E-3</v>
      </c>
      <c r="U362">
        <f t="shared" si="276"/>
        <v>7.3270338740122126E-3</v>
      </c>
      <c r="V362">
        <f t="shared" si="265"/>
        <v>1.0990550811018318E-2</v>
      </c>
      <c r="W362">
        <f t="shared" si="277"/>
        <v>1.4654067748024425E-2</v>
      </c>
      <c r="X362">
        <f t="shared" si="278"/>
        <v>1.831758468503053E-2</v>
      </c>
      <c r="Y362">
        <f t="shared" si="279"/>
        <v>2.1981101622036637E-2</v>
      </c>
      <c r="Z362">
        <f t="shared" si="280"/>
        <v>2.5644618559042744E-2</v>
      </c>
      <c r="AA362">
        <f t="shared" si="281"/>
        <v>2.930813549604885E-2</v>
      </c>
      <c r="AB362">
        <f t="shared" si="282"/>
        <v>3.2971652433054957E-2</v>
      </c>
      <c r="AD362">
        <f t="shared" si="266"/>
        <v>1.068080739651926E-5</v>
      </c>
      <c r="AE362">
        <f t="shared" si="267"/>
        <v>2.1361614793038521E-5</v>
      </c>
      <c r="AF362">
        <f t="shared" si="283"/>
        <v>3.2042422189557778E-5</v>
      </c>
      <c r="AG362">
        <f t="shared" si="284"/>
        <v>4.2723229586077042E-5</v>
      </c>
      <c r="AH362">
        <f t="shared" si="285"/>
        <v>5.3404036982596299E-5</v>
      </c>
      <c r="AI362">
        <f t="shared" si="286"/>
        <v>6.4084844379115556E-5</v>
      </c>
      <c r="AJ362">
        <f t="shared" si="286"/>
        <v>7.4765651775634826E-5</v>
      </c>
      <c r="AK362">
        <f t="shared" si="286"/>
        <v>8.5446459172154084E-5</v>
      </c>
      <c r="AL362">
        <f t="shared" si="286"/>
        <v>9.6127266568673341E-5</v>
      </c>
      <c r="AN362">
        <f t="shared" si="287"/>
        <v>7.3584094844771519E-2</v>
      </c>
      <c r="AO362">
        <f t="shared" si="288"/>
        <v>0.14716818968954304</v>
      </c>
      <c r="AP362">
        <f t="shared" si="311"/>
        <v>0.22075228453431456</v>
      </c>
      <c r="AQ362">
        <f t="shared" si="289"/>
        <v>0.29433637937908608</v>
      </c>
      <c r="AR362">
        <f t="shared" si="268"/>
        <v>0.3679204742238576</v>
      </c>
      <c r="AS362">
        <f t="shared" si="269"/>
        <v>0.44150456906862912</v>
      </c>
      <c r="AT362">
        <f t="shared" si="269"/>
        <v>0.51508866391340069</v>
      </c>
      <c r="AU362">
        <f t="shared" si="269"/>
        <v>0.58867275875817215</v>
      </c>
      <c r="AV362">
        <f t="shared" si="290"/>
        <v>0.66225685360294373</v>
      </c>
      <c r="AX362" t="str">
        <f t="shared" si="291"/>
        <v>0,997293911859939+0,0735177078471549i</v>
      </c>
      <c r="AY362" t="str">
        <f t="shared" si="292"/>
        <v>0,989190293265801+0,146637524899731i</v>
      </c>
      <c r="AZ362" t="str">
        <f t="shared" si="312"/>
        <v>0,975733002429923+0,218963713818268i</v>
      </c>
      <c r="BA362" t="str">
        <f t="shared" si="313"/>
        <v>0,956994872582562+0,290104832518671i</v>
      </c>
      <c r="BB362" t="str">
        <f t="shared" si="314"/>
        <v>0,933077317785612+0,359675852725768i</v>
      </c>
      <c r="BC362" t="str">
        <f t="shared" si="293"/>
        <v>0,904109784061823+0,42730024381421i</v>
      </c>
      <c r="BD362" t="str">
        <f t="shared" si="294"/>
        <v>0,870249048810109+0,492612010658591i</v>
      </c>
      <c r="BE362" t="str">
        <f t="shared" si="295"/>
        <v>0,831678372298627+0,555257674463582i</v>
      </c>
      <c r="BF362" t="str">
        <f t="shared" si="296"/>
        <v>0,788606505827901+0,614898185853487i</v>
      </c>
      <c r="BH362" t="str">
        <f t="shared" si="297"/>
        <v>5,85228939792384+1,08889963180959i</v>
      </c>
      <c r="BJ362">
        <f t="shared" si="298"/>
        <v>5.9527299287979503</v>
      </c>
      <c r="BL362">
        <f t="shared" si="299"/>
        <v>0.99212165479965841</v>
      </c>
      <c r="BN362">
        <f t="shared" si="300"/>
        <v>-6.0549506235041592</v>
      </c>
      <c r="BQ362" t="str">
        <f t="shared" si="301"/>
        <v>9,2469331089223+3,17896774659946i</v>
      </c>
      <c r="BS362">
        <f t="shared" si="302"/>
        <v>9.7781188300614907</v>
      </c>
      <c r="BU362">
        <f t="shared" si="303"/>
        <v>0.97781188300614907</v>
      </c>
      <c r="BW362">
        <f t="shared" si="304"/>
        <v>-6.1180468053898727</v>
      </c>
      <c r="BZ362" t="str">
        <f t="shared" si="305"/>
        <v>3,96221720755566+0,439118946565154i</v>
      </c>
      <c r="CB362">
        <f t="shared" si="306"/>
        <v>3.9864759687075328</v>
      </c>
      <c r="CD362">
        <f t="shared" si="307"/>
        <v>0.99661899217688321</v>
      </c>
      <c r="CF362">
        <f t="shared" si="308"/>
        <v>-6.0353083223461814</v>
      </c>
    </row>
    <row r="363" spans="7:84" x14ac:dyDescent="0.3">
      <c r="G363">
        <v>358</v>
      </c>
      <c r="H363">
        <f t="shared" si="270"/>
        <v>6.2482787221397</v>
      </c>
      <c r="J363">
        <f t="shared" si="315"/>
        <v>2.442964769175058E-3</v>
      </c>
      <c r="K363">
        <f t="shared" si="271"/>
        <v>2.442964769175058E-3</v>
      </c>
      <c r="L363">
        <f t="shared" si="272"/>
        <v>2.442964769175058E-3</v>
      </c>
      <c r="M363">
        <f t="shared" si="273"/>
        <v>2.442964769175058E-3</v>
      </c>
      <c r="N363">
        <f t="shared" si="274"/>
        <v>2.442964769175058E-3</v>
      </c>
      <c r="O363">
        <f t="shared" si="309"/>
        <v>2.442964769175058E-3</v>
      </c>
      <c r="P363">
        <f t="shared" si="310"/>
        <v>2.442964769175058E-3</v>
      </c>
      <c r="Q363">
        <f t="shared" si="310"/>
        <v>2.442964769175058E-3</v>
      </c>
      <c r="R363">
        <f t="shared" si="310"/>
        <v>2.442964769175058E-3</v>
      </c>
      <c r="T363">
        <f t="shared" si="275"/>
        <v>2.442964769175058E-3</v>
      </c>
      <c r="U363">
        <f t="shared" si="276"/>
        <v>4.885929538350116E-3</v>
      </c>
      <c r="V363">
        <f t="shared" si="265"/>
        <v>7.3288943075251745E-3</v>
      </c>
      <c r="W363">
        <f t="shared" si="277"/>
        <v>9.771859076700232E-3</v>
      </c>
      <c r="X363">
        <f t="shared" si="278"/>
        <v>1.221482384587529E-2</v>
      </c>
      <c r="Y363">
        <f t="shared" si="279"/>
        <v>1.4657788615050347E-2</v>
      </c>
      <c r="Z363">
        <f t="shared" si="280"/>
        <v>1.7100753384225405E-2</v>
      </c>
      <c r="AA363">
        <f t="shared" si="281"/>
        <v>1.9543718153400464E-2</v>
      </c>
      <c r="AB363">
        <f t="shared" si="282"/>
        <v>2.1986682922575523E-2</v>
      </c>
      <c r="AD363">
        <f t="shared" si="266"/>
        <v>7.1223462658164957E-6</v>
      </c>
      <c r="AE363">
        <f t="shared" si="267"/>
        <v>1.4244692531632991E-5</v>
      </c>
      <c r="AF363">
        <f t="shared" si="283"/>
        <v>2.136703879744949E-5</v>
      </c>
      <c r="AG363">
        <f t="shared" si="284"/>
        <v>2.8489385063265983E-5</v>
      </c>
      <c r="AH363">
        <f t="shared" si="285"/>
        <v>3.5611731329082479E-5</v>
      </c>
      <c r="AI363">
        <f t="shared" si="286"/>
        <v>4.2734077594898973E-5</v>
      </c>
      <c r="AJ363">
        <f t="shared" si="286"/>
        <v>4.9856423860715466E-5</v>
      </c>
      <c r="AK363">
        <f t="shared" si="286"/>
        <v>5.6978770126531966E-5</v>
      </c>
      <c r="AL363">
        <f t="shared" si="286"/>
        <v>6.4101116392348466E-5</v>
      </c>
      <c r="AN363">
        <f t="shared" si="287"/>
        <v>4.9068519231227785E-2</v>
      </c>
      <c r="AO363">
        <f t="shared" si="288"/>
        <v>9.813703846245557E-2</v>
      </c>
      <c r="AP363">
        <f t="shared" si="311"/>
        <v>0.14720555769368338</v>
      </c>
      <c r="AQ363">
        <f t="shared" si="289"/>
        <v>0.19627407692491114</v>
      </c>
      <c r="AR363">
        <f t="shared" si="268"/>
        <v>0.24534259615613893</v>
      </c>
      <c r="AS363">
        <f t="shared" si="269"/>
        <v>0.2944111153873667</v>
      </c>
      <c r="AT363">
        <f t="shared" si="269"/>
        <v>0.34347963461859449</v>
      </c>
      <c r="AU363">
        <f t="shared" si="269"/>
        <v>0.39254815384982228</v>
      </c>
      <c r="AV363">
        <f t="shared" si="290"/>
        <v>0.44161667308105013</v>
      </c>
      <c r="AX363" t="str">
        <f t="shared" si="291"/>
        <v>0,998796381737241+0,0490488310624747i</v>
      </c>
      <c r="AY363" t="str">
        <f t="shared" si="292"/>
        <v>0,99518842434281+0,0979795899872818i</v>
      </c>
      <c r="AZ363" t="str">
        <f t="shared" si="312"/>
        <v>0,989184813023528+0,146674488864316i</v>
      </c>
      <c r="BA363" t="str">
        <f t="shared" si="313"/>
        <v>0,980799999891848+0,195016307554395i</v>
      </c>
      <c r="BB363" t="str">
        <f t="shared" si="314"/>
        <v>0,970054169176201+0,242888675865857i</v>
      </c>
      <c r="BC363" t="str">
        <f t="shared" si="293"/>
        <v>0,956973188632783+0,29017635368514i</v>
      </c>
      <c r="BD363" t="str">
        <f t="shared" si="294"/>
        <v>0,941588547275747+0,336765508386991i</v>
      </c>
      <c r="BE363" t="str">
        <f t="shared" si="295"/>
        <v>0,923937279575699+0,382543988856519i</v>
      </c>
      <c r="BF363" t="str">
        <f t="shared" si="296"/>
        <v>0,90406187630897+0,427401595463453i</v>
      </c>
      <c r="BH363" t="str">
        <f t="shared" si="297"/>
        <v>5,93402378817163+0,731607893334324i</v>
      </c>
      <c r="BJ363">
        <f t="shared" si="298"/>
        <v>5.9789537904365728</v>
      </c>
      <c r="BL363">
        <f t="shared" si="299"/>
        <v>0.99649229840609543</v>
      </c>
      <c r="BN363">
        <f t="shared" si="300"/>
        <v>-6.0358604481193758</v>
      </c>
      <c r="BQ363" t="str">
        <f t="shared" si="301"/>
        <v>9,66058467996483+2,16849533972643i</v>
      </c>
      <c r="BS363">
        <f t="shared" si="302"/>
        <v>9.900973103548278</v>
      </c>
      <c r="BU363">
        <f t="shared" si="303"/>
        <v>0.99009731035482784</v>
      </c>
      <c r="BW363">
        <f t="shared" si="304"/>
        <v>-6.0638211059580005</v>
      </c>
      <c r="BZ363" t="str">
        <f t="shared" si="305"/>
        <v>3,98316961910358+0,293702909914072i</v>
      </c>
      <c r="CB363">
        <f t="shared" si="306"/>
        <v>3.9939831764595293</v>
      </c>
      <c r="CD363">
        <f t="shared" si="307"/>
        <v>0.99849579411488232</v>
      </c>
      <c r="CF363">
        <f t="shared" si="308"/>
        <v>-6.0271375146179693</v>
      </c>
    </row>
    <row r="364" spans="7:84" x14ac:dyDescent="0.3">
      <c r="G364">
        <v>359</v>
      </c>
      <c r="H364">
        <f t="shared" si="270"/>
        <v>6.2657320146596431</v>
      </c>
      <c r="J364">
        <f t="shared" si="315"/>
        <v>1.2216684506098493E-3</v>
      </c>
      <c r="K364">
        <f t="shared" si="271"/>
        <v>1.2216684506098493E-3</v>
      </c>
      <c r="L364">
        <f t="shared" si="272"/>
        <v>1.2216684506098493E-3</v>
      </c>
      <c r="M364">
        <f t="shared" si="273"/>
        <v>1.2216684506098493E-3</v>
      </c>
      <c r="N364">
        <f t="shared" si="274"/>
        <v>1.2216684506098493E-3</v>
      </c>
      <c r="O364">
        <f t="shared" si="309"/>
        <v>1.2216684506098493E-3</v>
      </c>
      <c r="P364">
        <f t="shared" si="310"/>
        <v>1.2216684506098493E-3</v>
      </c>
      <c r="Q364">
        <f t="shared" si="310"/>
        <v>1.2216684506098493E-3</v>
      </c>
      <c r="R364">
        <f t="shared" si="310"/>
        <v>1.2216684506098493E-3</v>
      </c>
      <c r="T364">
        <f t="shared" si="275"/>
        <v>1.2216684506098493E-3</v>
      </c>
      <c r="U364">
        <f t="shared" si="276"/>
        <v>2.4433369012196986E-3</v>
      </c>
      <c r="V364">
        <f t="shared" si="265"/>
        <v>3.665005351829548E-3</v>
      </c>
      <c r="W364">
        <f t="shared" si="277"/>
        <v>4.8866738024393973E-3</v>
      </c>
      <c r="X364">
        <f t="shared" si="278"/>
        <v>6.1083422530492466E-3</v>
      </c>
      <c r="Y364">
        <f t="shared" si="279"/>
        <v>7.3300107036590959E-3</v>
      </c>
      <c r="Z364">
        <f t="shared" si="280"/>
        <v>8.5516791542689444E-3</v>
      </c>
      <c r="AA364">
        <f t="shared" si="281"/>
        <v>9.7733476048787946E-3</v>
      </c>
      <c r="AB364">
        <f t="shared" si="282"/>
        <v>1.0995016055488645E-2</v>
      </c>
      <c r="AD364">
        <f t="shared" si="266"/>
        <v>3.561715599445625E-6</v>
      </c>
      <c r="AE364">
        <f t="shared" si="267"/>
        <v>7.1234311988912499E-6</v>
      </c>
      <c r="AF364">
        <f t="shared" si="283"/>
        <v>1.0685146798336875E-5</v>
      </c>
      <c r="AG364">
        <f t="shared" si="284"/>
        <v>1.42468623977825E-5</v>
      </c>
      <c r="AH364">
        <f t="shared" si="285"/>
        <v>1.7808577997228123E-5</v>
      </c>
      <c r="AI364">
        <f t="shared" si="286"/>
        <v>2.1370293596673751E-5</v>
      </c>
      <c r="AJ364">
        <f t="shared" si="286"/>
        <v>2.4932009196119372E-5</v>
      </c>
      <c r="AK364">
        <f t="shared" si="286"/>
        <v>2.8493724795565E-5</v>
      </c>
      <c r="AL364">
        <f t="shared" si="286"/>
        <v>3.2055440395010624E-5</v>
      </c>
      <c r="AN364">
        <f t="shared" si="287"/>
        <v>2.4537996871390032E-2</v>
      </c>
      <c r="AO364">
        <f t="shared" si="288"/>
        <v>4.9075993742780065E-2</v>
      </c>
      <c r="AP364">
        <f t="shared" si="311"/>
        <v>7.3613990614170094E-2</v>
      </c>
      <c r="AQ364">
        <f t="shared" si="289"/>
        <v>9.815198748556013E-2</v>
      </c>
      <c r="AR364">
        <f t="shared" si="268"/>
        <v>0.12268998435695015</v>
      </c>
      <c r="AS364">
        <f t="shared" si="269"/>
        <v>0.14722798122834019</v>
      </c>
      <c r="AT364">
        <f t="shared" si="269"/>
        <v>0.17176597809973021</v>
      </c>
      <c r="AU364">
        <f t="shared" si="269"/>
        <v>0.19630397497112026</v>
      </c>
      <c r="AV364">
        <f t="shared" si="290"/>
        <v>0.22084197184251028</v>
      </c>
      <c r="AX364" t="str">
        <f t="shared" si="291"/>
        <v>0,999698958460317+0,0245355345031828i</v>
      </c>
      <c r="AY364" t="str">
        <f t="shared" si="292"/>
        <v>0,998796015093286+0,0490562965761981i</v>
      </c>
      <c r="AZ364" t="str">
        <f t="shared" si="312"/>
        <v>0,99729171354583+0,0735475226831085i</v>
      </c>
      <c r="BA364" t="str">
        <f t="shared" si="313"/>
        <v>0,995186959532456+0,0979944670710822i</v>
      </c>
      <c r="BB364" t="str">
        <f t="shared" si="314"/>
        <v>0,992483020289943+0,122382410648561i</v>
      </c>
      <c r="BC364" t="str">
        <f t="shared" si="293"/>
        <v>0,989181523814355+0,146696669847376i</v>
      </c>
      <c r="BD364" t="str">
        <f t="shared" si="294"/>
        <v>0,985284457880858+0,170922605463477i</v>
      </c>
      <c r="BE364" t="str">
        <f t="shared" si="295"/>
        <v>0,980794168846909+0,195045631470947i</v>
      </c>
      <c r="BF364" t="str">
        <f t="shared" si="296"/>
        <v>0,975713360239557+0,219051223804005i</v>
      </c>
      <c r="BH364" t="str">
        <f t="shared" si="297"/>
        <v>5,98345666692183+0,367516231482133i</v>
      </c>
      <c r="BJ364">
        <f t="shared" si="298"/>
        <v>5.9947328435330727</v>
      </c>
      <c r="BL364">
        <f t="shared" si="299"/>
        <v>0.99912214058884541</v>
      </c>
      <c r="BN364">
        <f t="shared" si="300"/>
        <v>-6.0244140826584314</v>
      </c>
      <c r="BQ364" t="str">
        <f t="shared" si="301"/>
        <v>9,91443017770351+1,09923236206794i</v>
      </c>
      <c r="BS364">
        <f t="shared" si="302"/>
        <v>9.9751810777737511</v>
      </c>
      <c r="BU364">
        <f t="shared" si="303"/>
        <v>0.99751810777737515</v>
      </c>
      <c r="BW364">
        <f t="shared" si="304"/>
        <v>-6.0313920322339687</v>
      </c>
      <c r="BZ364" t="str">
        <f t="shared" si="305"/>
        <v>3,99578668709943+0,147139353762489i</v>
      </c>
      <c r="CB364">
        <f t="shared" si="306"/>
        <v>3.9984948716018982</v>
      </c>
      <c r="CD364">
        <f t="shared" si="307"/>
        <v>0.99962371790047455</v>
      </c>
      <c r="CF364">
        <f t="shared" si="308"/>
        <v>-6.0222343932063103</v>
      </c>
    </row>
    <row r="365" spans="7:84" x14ac:dyDescent="0.3">
      <c r="G365">
        <v>360</v>
      </c>
      <c r="H365">
        <f t="shared" si="270"/>
        <v>6.2831853071795862</v>
      </c>
      <c r="J365">
        <f t="shared" si="315"/>
        <v>1.7152078368720682E-17</v>
      </c>
      <c r="K365">
        <f t="shared" si="271"/>
        <v>1.7152078368720682E-17</v>
      </c>
      <c r="L365">
        <f t="shared" si="272"/>
        <v>1.7152078368720682E-17</v>
      </c>
      <c r="M365">
        <f t="shared" si="273"/>
        <v>1.7152078368720682E-17</v>
      </c>
      <c r="N365">
        <f t="shared" si="274"/>
        <v>1.7152078368720682E-17</v>
      </c>
      <c r="O365">
        <f t="shared" si="309"/>
        <v>1.7152078368720682E-17</v>
      </c>
      <c r="P365">
        <f t="shared" si="310"/>
        <v>1.7152078368720682E-17</v>
      </c>
      <c r="Q365">
        <f t="shared" si="310"/>
        <v>1.7152078368720682E-17</v>
      </c>
      <c r="R365">
        <f t="shared" si="310"/>
        <v>1.7152078368720682E-17</v>
      </c>
      <c r="T365">
        <f t="shared" si="275"/>
        <v>1.7152078368720682E-17</v>
      </c>
      <c r="U365">
        <f t="shared" si="276"/>
        <v>3.4304156737441364E-17</v>
      </c>
      <c r="V365">
        <f t="shared" si="265"/>
        <v>5.1456235106162043E-17</v>
      </c>
      <c r="W365">
        <f t="shared" si="277"/>
        <v>6.8608313474882728E-17</v>
      </c>
      <c r="X365">
        <f t="shared" si="278"/>
        <v>8.5760391843603413E-17</v>
      </c>
      <c r="Y365">
        <f t="shared" si="279"/>
        <v>1.029124702123241E-16</v>
      </c>
      <c r="Z365">
        <f t="shared" si="280"/>
        <v>1.2006454858104477E-16</v>
      </c>
      <c r="AA365">
        <f t="shared" si="281"/>
        <v>1.3721662694976546E-16</v>
      </c>
      <c r="AB365">
        <f t="shared" si="282"/>
        <v>1.5436870531848614E-16</v>
      </c>
      <c r="AD365">
        <f t="shared" si="266"/>
        <v>5.000605938402531E-20</v>
      </c>
      <c r="AE365">
        <f t="shared" si="267"/>
        <v>1.0001211876805062E-19</v>
      </c>
      <c r="AF365">
        <f t="shared" si="283"/>
        <v>1.5001817815207594E-19</v>
      </c>
      <c r="AG365">
        <f t="shared" si="284"/>
        <v>2.0002423753610124E-19</v>
      </c>
      <c r="AH365">
        <f t="shared" si="285"/>
        <v>2.5003029692012655E-19</v>
      </c>
      <c r="AI365">
        <f t="shared" si="286"/>
        <v>3.0003635630415187E-19</v>
      </c>
      <c r="AJ365">
        <f t="shared" si="286"/>
        <v>3.5004241568817715E-19</v>
      </c>
      <c r="AK365">
        <f t="shared" si="286"/>
        <v>4.0004847507220248E-19</v>
      </c>
      <c r="AL365">
        <f t="shared" si="286"/>
        <v>4.5005453445622781E-19</v>
      </c>
      <c r="AN365">
        <f t="shared" si="287"/>
        <v>3.4451052995549257E-16</v>
      </c>
      <c r="AO365">
        <f t="shared" si="288"/>
        <v>6.8902105991098514E-16</v>
      </c>
      <c r="AP365">
        <f t="shared" si="311"/>
        <v>1.0335315898664778E-15</v>
      </c>
      <c r="AQ365">
        <f t="shared" si="289"/>
        <v>1.3780421198219703E-15</v>
      </c>
      <c r="AR365">
        <f t="shared" si="268"/>
        <v>1.722552649777463E-15</v>
      </c>
      <c r="AS365">
        <f t="shared" si="269"/>
        <v>2.0670631797329555E-15</v>
      </c>
      <c r="AT365">
        <f t="shared" si="269"/>
        <v>2.411573709688448E-15</v>
      </c>
      <c r="AU365">
        <f t="shared" si="269"/>
        <v>2.7560842396439406E-15</v>
      </c>
      <c r="AV365">
        <f t="shared" si="290"/>
        <v>3.1005947695994335E-15</v>
      </c>
      <c r="AX365" t="str">
        <f t="shared" si="291"/>
        <v>1+3,44510529955493E-16i</v>
      </c>
      <c r="AY365" t="str">
        <f t="shared" si="292"/>
        <v>1+6,89021059910985E-16i</v>
      </c>
      <c r="AZ365" t="str">
        <f t="shared" si="312"/>
        <v>1+1,03353158986648E-15i</v>
      </c>
      <c r="BA365" t="str">
        <f t="shared" si="313"/>
        <v>1+1,37804211982197E-15i</v>
      </c>
      <c r="BB365" t="str">
        <f t="shared" si="314"/>
        <v>1+1,72255264977746E-15i</v>
      </c>
      <c r="BC365" t="str">
        <f t="shared" si="293"/>
        <v>1+2,06706317973296E-15i</v>
      </c>
      <c r="BD365" t="str">
        <f t="shared" si="294"/>
        <v>1+2,41157370968845E-15i</v>
      </c>
      <c r="BE365" t="str">
        <f t="shared" si="295"/>
        <v>1+2,75608423964394E-15i</v>
      </c>
      <c r="BF365" t="str">
        <f t="shared" si="296"/>
        <v>1+3,10059476959943E-15i</v>
      </c>
      <c r="BH365" t="str">
        <f t="shared" si="297"/>
        <v>6+5,16765794933239E-15i</v>
      </c>
      <c r="BJ365">
        <f t="shared" si="298"/>
        <v>6</v>
      </c>
      <c r="BL365">
        <f t="shared" si="299"/>
        <v>1</v>
      </c>
      <c r="BN365">
        <f t="shared" si="300"/>
        <v>-6.0205999132796242</v>
      </c>
      <c r="BQ365" t="str">
        <f t="shared" si="301"/>
        <v>10+1,55029738479972E-14i</v>
      </c>
      <c r="BS365">
        <f t="shared" si="302"/>
        <v>10</v>
      </c>
      <c r="BU365">
        <f t="shared" si="303"/>
        <v>1</v>
      </c>
      <c r="BW365">
        <f t="shared" si="304"/>
        <v>-6.0205999132796242</v>
      </c>
      <c r="BZ365" t="str">
        <f t="shared" si="305"/>
        <v>4+2,06706317973296E-15i</v>
      </c>
      <c r="CB365">
        <f t="shared" si="306"/>
        <v>4</v>
      </c>
      <c r="CD365">
        <f t="shared" si="307"/>
        <v>1</v>
      </c>
      <c r="CF365">
        <f t="shared" si="308"/>
        <v>-6.0205999132796242</v>
      </c>
    </row>
  </sheetData>
  <phoneticPr fontId="2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1C7AD-4D03-463E-A4C4-D0335758A41E}">
  <dimension ref="C3:H28"/>
  <sheetViews>
    <sheetView tabSelected="1" topLeftCell="B1" workbookViewId="0">
      <selection activeCell="F12" sqref="F12"/>
    </sheetView>
  </sheetViews>
  <sheetFormatPr defaultRowHeight="14.4" x14ac:dyDescent="0.3"/>
  <cols>
    <col min="3" max="3" width="9.6640625" bestFit="1" customWidth="1"/>
    <col min="8" max="8" width="10.6640625" bestFit="1" customWidth="1"/>
  </cols>
  <sheetData>
    <row r="3" spans="3:5" x14ac:dyDescent="0.3">
      <c r="C3" t="s">
        <v>29</v>
      </c>
      <c r="D3">
        <f>G25</f>
        <v>1096.4781961431863</v>
      </c>
      <c r="E3" t="s">
        <v>9</v>
      </c>
    </row>
    <row r="5" spans="3:5" x14ac:dyDescent="0.3">
      <c r="C5" t="s">
        <v>2</v>
      </c>
      <c r="D5">
        <f>F28/1000</f>
        <v>7.0000000000000007E-2</v>
      </c>
      <c r="E5" t="s">
        <v>5</v>
      </c>
    </row>
    <row r="6" spans="3:5" x14ac:dyDescent="0.3">
      <c r="C6" t="s">
        <v>3</v>
      </c>
      <c r="D6">
        <f>D5</f>
        <v>7.0000000000000007E-2</v>
      </c>
      <c r="E6" t="s">
        <v>5</v>
      </c>
    </row>
    <row r="7" spans="3:5" x14ac:dyDescent="0.3">
      <c r="C7" t="s">
        <v>4</v>
      </c>
      <c r="D7">
        <f>D5</f>
        <v>7.0000000000000007E-2</v>
      </c>
      <c r="E7" t="s">
        <v>5</v>
      </c>
    </row>
    <row r="21" spans="6:8" x14ac:dyDescent="0.3">
      <c r="G21" t="s">
        <v>30</v>
      </c>
      <c r="H21">
        <f>H22/10000000000</f>
        <v>0</v>
      </c>
    </row>
    <row r="24" spans="6:8" x14ac:dyDescent="0.3">
      <c r="G24">
        <v>304</v>
      </c>
    </row>
    <row r="25" spans="6:8" x14ac:dyDescent="0.3">
      <c r="G25">
        <f>10^(G24/100)</f>
        <v>1096.4781961431863</v>
      </c>
    </row>
    <row r="28" spans="6:8" x14ac:dyDescent="0.3">
      <c r="F28">
        <v>70</v>
      </c>
    </row>
  </sheetData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0" r:id="rId3" name="Scroll Bar 2">
              <controlPr defaultSize="0" autoPict="0">
                <anchor moveWithCells="1">
                  <from>
                    <xdr:col>1</xdr:col>
                    <xdr:colOff>586740</xdr:colOff>
                    <xdr:row>8</xdr:row>
                    <xdr:rowOff>0</xdr:rowOff>
                  </from>
                  <to>
                    <xdr:col>2</xdr:col>
                    <xdr:colOff>624840</xdr:colOff>
                    <xdr:row>27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" r:id="rId4" name="Scroll Bar 3">
              <controlPr defaultSize="0" autoPict="0">
                <anchor moveWithCells="1">
                  <from>
                    <xdr:col>3</xdr:col>
                    <xdr:colOff>198120</xdr:colOff>
                    <xdr:row>8</xdr:row>
                    <xdr:rowOff>0</xdr:rowOff>
                  </from>
                  <to>
                    <xdr:col>4</xdr:col>
                    <xdr:colOff>251460</xdr:colOff>
                    <xdr:row>27</xdr:row>
                    <xdr:rowOff>160020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Willem</dc:creator>
  <cp:lastModifiedBy>Willem</cp:lastModifiedBy>
  <dcterms:created xsi:type="dcterms:W3CDTF">2022-03-16T08:53:05Z</dcterms:created>
  <dcterms:modified xsi:type="dcterms:W3CDTF">2022-04-05T07:06:41Z</dcterms:modified>
</cp:coreProperties>
</file>