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Administratie\Content\Berekeningen\"/>
    </mc:Choice>
  </mc:AlternateContent>
  <xr:revisionPtr revIDLastSave="0" documentId="13_ncr:1_{1D20BD00-4277-4264-8E6A-DD9738D166F8}" xr6:coauthVersionLast="47" xr6:coauthVersionMax="47" xr10:uidLastSave="{00000000-0000-0000-0000-000000000000}"/>
  <bookViews>
    <workbookView xWindow="-108" yWindow="-108" windowWidth="23256" windowHeight="12720" activeTab="1" xr2:uid="{A25BF1DF-357E-4683-8CBB-EBE43FFAD618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" l="1"/>
  <c r="D3" i="2" s="1"/>
  <c r="H21" i="2" l="1"/>
  <c r="C10" i="1" s="1"/>
  <c r="D5" i="2"/>
  <c r="C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5" i="1"/>
  <c r="D7" i="2" l="1"/>
  <c r="C6" i="1" s="1"/>
  <c r="M339" i="1" s="1"/>
  <c r="C4" i="1"/>
  <c r="J209" i="1" s="1"/>
  <c r="D6" i="2"/>
  <c r="C5" i="1" s="1"/>
  <c r="K151" i="1" s="1"/>
  <c r="M252" i="1" l="1"/>
  <c r="L247" i="1"/>
  <c r="L14" i="1"/>
  <c r="N181" i="1"/>
  <c r="L354" i="1"/>
  <c r="L137" i="1"/>
  <c r="L46" i="1"/>
  <c r="M179" i="1"/>
  <c r="L149" i="1"/>
  <c r="L85" i="1"/>
  <c r="L264" i="1"/>
  <c r="L297" i="1"/>
  <c r="L27" i="1"/>
  <c r="L360" i="1"/>
  <c r="L126" i="1"/>
  <c r="L268" i="1"/>
  <c r="L225" i="1"/>
  <c r="L262" i="1"/>
  <c r="M318" i="1"/>
  <c r="L155" i="1"/>
  <c r="M45" i="1"/>
  <c r="N63" i="1"/>
  <c r="L259" i="1"/>
  <c r="L81" i="1"/>
  <c r="M141" i="1"/>
  <c r="M74" i="1"/>
  <c r="N229" i="1"/>
  <c r="L162" i="1"/>
  <c r="M350" i="1"/>
  <c r="N260" i="1"/>
  <c r="L88" i="1"/>
  <c r="L316" i="1"/>
  <c r="L174" i="1"/>
  <c r="L79" i="1"/>
  <c r="L295" i="1"/>
  <c r="L82" i="1"/>
  <c r="L346" i="1"/>
  <c r="L239" i="1"/>
  <c r="L219" i="1"/>
  <c r="L125" i="1"/>
  <c r="L53" i="1"/>
  <c r="L36" i="1"/>
  <c r="L122" i="1"/>
  <c r="L309" i="1"/>
  <c r="L320" i="1"/>
  <c r="M104" i="1"/>
  <c r="M177" i="1"/>
  <c r="M263" i="1"/>
  <c r="M37" i="1"/>
  <c r="M64" i="1"/>
  <c r="M202" i="1"/>
  <c r="M274" i="1"/>
  <c r="M31" i="1"/>
  <c r="N57" i="1"/>
  <c r="N95" i="1"/>
  <c r="N278" i="1"/>
  <c r="N177" i="1"/>
  <c r="M286" i="1"/>
  <c r="L58" i="1"/>
  <c r="L308" i="1"/>
  <c r="M215" i="1"/>
  <c r="M170" i="1"/>
  <c r="L292" i="1"/>
  <c r="L283" i="1"/>
  <c r="L180" i="1"/>
  <c r="L365" i="1"/>
  <c r="M165" i="1"/>
  <c r="M115" i="1"/>
  <c r="M98" i="1"/>
  <c r="L112" i="1"/>
  <c r="L328" i="1"/>
  <c r="L186" i="1"/>
  <c r="L91" i="1"/>
  <c r="L343" i="1"/>
  <c r="L106" i="1"/>
  <c r="L358" i="1"/>
  <c r="L263" i="1"/>
  <c r="L241" i="1"/>
  <c r="L146" i="1"/>
  <c r="L84" i="1"/>
  <c r="L38" i="1"/>
  <c r="L205" i="1"/>
  <c r="L60" i="1"/>
  <c r="L243" i="1"/>
  <c r="M18" i="1"/>
  <c r="M128" i="1"/>
  <c r="M201" i="1"/>
  <c r="M359" i="1"/>
  <c r="M73" i="1"/>
  <c r="M136" i="1"/>
  <c r="M5" i="1"/>
  <c r="M46" i="1"/>
  <c r="M283" i="1"/>
  <c r="N22" i="1"/>
  <c r="N167" i="1"/>
  <c r="N88" i="1"/>
  <c r="N201" i="1"/>
  <c r="N246" i="1"/>
  <c r="L310" i="1"/>
  <c r="L195" i="1"/>
  <c r="N355" i="1"/>
  <c r="N176" i="1"/>
  <c r="L70" i="1"/>
  <c r="L105" i="1"/>
  <c r="L278" i="1"/>
  <c r="M13" i="1"/>
  <c r="N71" i="1"/>
  <c r="L124" i="1"/>
  <c r="L17" i="1"/>
  <c r="L210" i="1"/>
  <c r="L103" i="1"/>
  <c r="L8" i="1"/>
  <c r="L118" i="1"/>
  <c r="L11" i="1"/>
  <c r="L275" i="1"/>
  <c r="L344" i="1"/>
  <c r="L188" i="1"/>
  <c r="L108" i="1"/>
  <c r="L93" i="1"/>
  <c r="L86" i="1"/>
  <c r="L110" i="1"/>
  <c r="L171" i="1"/>
  <c r="M90" i="1"/>
  <c r="M152" i="1"/>
  <c r="M237" i="1"/>
  <c r="M24" i="1"/>
  <c r="M97" i="1"/>
  <c r="M160" i="1"/>
  <c r="M178" i="1"/>
  <c r="M279" i="1"/>
  <c r="N38" i="1"/>
  <c r="N12" i="1"/>
  <c r="N239" i="1"/>
  <c r="N172" i="1"/>
  <c r="N321" i="1"/>
  <c r="N79" i="1"/>
  <c r="L150" i="1"/>
  <c r="L192" i="1"/>
  <c r="M342" i="1"/>
  <c r="M326" i="1"/>
  <c r="N47" i="1"/>
  <c r="L55" i="1"/>
  <c r="L191" i="1"/>
  <c r="L26" i="1"/>
  <c r="M20" i="1"/>
  <c r="M187" i="1"/>
  <c r="N134" i="1"/>
  <c r="L136" i="1"/>
  <c r="L6" i="1"/>
  <c r="L222" i="1"/>
  <c r="L115" i="1"/>
  <c r="L20" i="1"/>
  <c r="L166" i="1"/>
  <c r="L35" i="1"/>
  <c r="L287" i="1"/>
  <c r="L41" i="1"/>
  <c r="L207" i="1"/>
  <c r="L128" i="1"/>
  <c r="L135" i="1"/>
  <c r="L45" i="1"/>
  <c r="L193" i="1"/>
  <c r="L248" i="1"/>
  <c r="M126" i="1"/>
  <c r="M176" i="1"/>
  <c r="M321" i="1"/>
  <c r="M36" i="1"/>
  <c r="M121" i="1"/>
  <c r="M196" i="1"/>
  <c r="M266" i="1"/>
  <c r="M351" i="1"/>
  <c r="N62" i="1"/>
  <c r="N36" i="1"/>
  <c r="N263" i="1"/>
  <c r="M51" i="1"/>
  <c r="N350" i="1"/>
  <c r="N164" i="1"/>
  <c r="L179" i="1"/>
  <c r="L173" i="1"/>
  <c r="M300" i="1"/>
  <c r="N9" i="1"/>
  <c r="L40" i="1"/>
  <c r="L334" i="1"/>
  <c r="L356" i="1"/>
  <c r="L267" i="1"/>
  <c r="M239" i="1"/>
  <c r="N33" i="1"/>
  <c r="L148" i="1"/>
  <c r="L18" i="1"/>
  <c r="L270" i="1"/>
  <c r="L139" i="1"/>
  <c r="L32" i="1"/>
  <c r="L190" i="1"/>
  <c r="L47" i="1"/>
  <c r="L299" i="1"/>
  <c r="L97" i="1"/>
  <c r="L290" i="1"/>
  <c r="L169" i="1"/>
  <c r="L240" i="1"/>
  <c r="L98" i="1"/>
  <c r="L276" i="1"/>
  <c r="L255" i="1"/>
  <c r="M138" i="1"/>
  <c r="M224" i="1"/>
  <c r="M345" i="1"/>
  <c r="M60" i="1"/>
  <c r="M217" i="1"/>
  <c r="M220" i="1"/>
  <c r="M38" i="1"/>
  <c r="N197" i="1"/>
  <c r="M110" i="1"/>
  <c r="N6" i="1"/>
  <c r="N72" i="1"/>
  <c r="N51" i="1"/>
  <c r="N214" i="1"/>
  <c r="M302" i="1"/>
  <c r="L280" i="1"/>
  <c r="L325" i="1"/>
  <c r="L172" i="1"/>
  <c r="L151" i="1"/>
  <c r="L95" i="1"/>
  <c r="L332" i="1"/>
  <c r="L182" i="1"/>
  <c r="L217" i="1"/>
  <c r="M11" i="1"/>
  <c r="M241" i="1"/>
  <c r="M250" i="1"/>
  <c r="N54" i="1"/>
  <c r="N127" i="1"/>
  <c r="L61" i="1"/>
  <c r="L184" i="1"/>
  <c r="L42" i="1"/>
  <c r="L306" i="1"/>
  <c r="L199" i="1"/>
  <c r="L68" i="1"/>
  <c r="L214" i="1"/>
  <c r="L119" i="1"/>
  <c r="L335" i="1"/>
  <c r="L181" i="1"/>
  <c r="L351" i="1"/>
  <c r="L333" i="1"/>
  <c r="L301" i="1"/>
  <c r="L265" i="1"/>
  <c r="L111" i="1"/>
  <c r="L133" i="1"/>
  <c r="M186" i="1"/>
  <c r="M320" i="1"/>
  <c r="M35" i="1"/>
  <c r="M180" i="1"/>
  <c r="M253" i="1"/>
  <c r="M340" i="1"/>
  <c r="M154" i="1"/>
  <c r="M62" i="1"/>
  <c r="N123" i="1"/>
  <c r="N150" i="1"/>
  <c r="N240" i="1"/>
  <c r="N283" i="1"/>
  <c r="M89" i="1"/>
  <c r="M70" i="1"/>
  <c r="L28" i="1"/>
  <c r="L158" i="1"/>
  <c r="L37" i="1"/>
  <c r="L294" i="1"/>
  <c r="L202" i="1"/>
  <c r="L140" i="1"/>
  <c r="L279" i="1"/>
  <c r="M162" i="1"/>
  <c r="M96" i="1"/>
  <c r="M209" i="1"/>
  <c r="N28" i="1"/>
  <c r="N142" i="1"/>
  <c r="L73" i="1"/>
  <c r="L232" i="1"/>
  <c r="L66" i="1"/>
  <c r="L318" i="1"/>
  <c r="L223" i="1"/>
  <c r="L80" i="1"/>
  <c r="L226" i="1"/>
  <c r="L131" i="1"/>
  <c r="L69" i="1"/>
  <c r="L284" i="1"/>
  <c r="L291" i="1"/>
  <c r="L353" i="1"/>
  <c r="L341" i="1"/>
  <c r="L99" i="1"/>
  <c r="L153" i="1"/>
  <c r="L134" i="1"/>
  <c r="M282" i="1"/>
  <c r="M356" i="1"/>
  <c r="M83" i="1"/>
  <c r="M204" i="1"/>
  <c r="M277" i="1"/>
  <c r="M364" i="1"/>
  <c r="M305" i="1"/>
  <c r="M14" i="1"/>
  <c r="M7" i="1"/>
  <c r="N174" i="1"/>
  <c r="N252" i="1"/>
  <c r="N295" i="1"/>
  <c r="N113" i="1"/>
  <c r="L7" i="1"/>
  <c r="L170" i="1"/>
  <c r="L30" i="1"/>
  <c r="L44" i="1"/>
  <c r="L323" i="1"/>
  <c r="L272" i="1"/>
  <c r="L326" i="1"/>
  <c r="M296" i="1"/>
  <c r="M244" i="1"/>
  <c r="N120" i="1"/>
  <c r="L15" i="1"/>
  <c r="L256" i="1"/>
  <c r="L78" i="1"/>
  <c r="L330" i="1"/>
  <c r="L235" i="1"/>
  <c r="L22" i="1"/>
  <c r="L250" i="1"/>
  <c r="L143" i="1"/>
  <c r="L117" i="1"/>
  <c r="L345" i="1"/>
  <c r="L57" i="1"/>
  <c r="L24" i="1"/>
  <c r="L302" i="1"/>
  <c r="L183" i="1"/>
  <c r="L236" i="1"/>
  <c r="L206" i="1"/>
  <c r="M306" i="1"/>
  <c r="M21" i="1"/>
  <c r="M155" i="1"/>
  <c r="M228" i="1"/>
  <c r="M313" i="1"/>
  <c r="M22" i="1"/>
  <c r="N89" i="1"/>
  <c r="M221" i="1"/>
  <c r="N19" i="1"/>
  <c r="N186" i="1"/>
  <c r="N37" i="1"/>
  <c r="N344" i="1"/>
  <c r="M16" i="1"/>
  <c r="M254" i="1"/>
  <c r="N363" i="1"/>
  <c r="M94" i="1"/>
  <c r="N233" i="1"/>
  <c r="M346" i="1"/>
  <c r="N293" i="1"/>
  <c r="M77" i="1"/>
  <c r="M175" i="1"/>
  <c r="M111" i="1"/>
  <c r="N43" i="1"/>
  <c r="N81" i="1"/>
  <c r="N30" i="1"/>
  <c r="N210" i="1"/>
  <c r="N119" i="1"/>
  <c r="N96" i="1"/>
  <c r="N276" i="1"/>
  <c r="N98" i="1"/>
  <c r="N148" i="1"/>
  <c r="N307" i="1"/>
  <c r="M331" i="1"/>
  <c r="N236" i="1"/>
  <c r="N285" i="1"/>
  <c r="N202" i="1"/>
  <c r="N221" i="1"/>
  <c r="L16" i="1"/>
  <c r="L160" i="1"/>
  <c r="L304" i="1"/>
  <c r="L54" i="1"/>
  <c r="L198" i="1"/>
  <c r="L342" i="1"/>
  <c r="L127" i="1"/>
  <c r="L271" i="1"/>
  <c r="L56" i="1"/>
  <c r="L94" i="1"/>
  <c r="L238" i="1"/>
  <c r="L23" i="1"/>
  <c r="L167" i="1"/>
  <c r="L311" i="1"/>
  <c r="L200" i="1"/>
  <c r="L242" i="1"/>
  <c r="L168" i="1"/>
  <c r="L109" i="1"/>
  <c r="L147" i="1"/>
  <c r="L129" i="1"/>
  <c r="L116" i="1"/>
  <c r="L362" i="1"/>
  <c r="L164" i="1"/>
  <c r="L224" i="1"/>
  <c r="L349" i="1"/>
  <c r="L233" i="1"/>
  <c r="L277" i="1"/>
  <c r="L296" i="1"/>
  <c r="L216" i="1"/>
  <c r="M6" i="1"/>
  <c r="M174" i="1"/>
  <c r="M8" i="1"/>
  <c r="M212" i="1"/>
  <c r="M33" i="1"/>
  <c r="M225" i="1"/>
  <c r="M71" i="1"/>
  <c r="M251" i="1"/>
  <c r="M84" i="1"/>
  <c r="M288" i="1"/>
  <c r="M109" i="1"/>
  <c r="M301" i="1"/>
  <c r="M52" i="1"/>
  <c r="M232" i="1"/>
  <c r="M226" i="1"/>
  <c r="M295" i="1"/>
  <c r="M182" i="1"/>
  <c r="M41" i="1"/>
  <c r="M17" i="1"/>
  <c r="N341" i="1"/>
  <c r="M223" i="1"/>
  <c r="M183" i="1"/>
  <c r="N16" i="1"/>
  <c r="N67" i="1"/>
  <c r="N10" i="1"/>
  <c r="N42" i="1"/>
  <c r="N234" i="1"/>
  <c r="N155" i="1"/>
  <c r="N108" i="1"/>
  <c r="N25" i="1"/>
  <c r="N110" i="1"/>
  <c r="N160" i="1"/>
  <c r="M43" i="1"/>
  <c r="M355" i="1"/>
  <c r="N248" i="1"/>
  <c r="N297" i="1"/>
  <c r="N118" i="1"/>
  <c r="N257" i="1"/>
  <c r="M365" i="1"/>
  <c r="L253" i="1"/>
  <c r="L72" i="1"/>
  <c r="L245" i="1"/>
  <c r="L305" i="1"/>
  <c r="L50" i="1"/>
  <c r="L315" i="1"/>
  <c r="L161" i="1"/>
  <c r="L165" i="1"/>
  <c r="L5" i="1"/>
  <c r="M30" i="1"/>
  <c r="M198" i="1"/>
  <c r="M32" i="1"/>
  <c r="M236" i="1"/>
  <c r="M57" i="1"/>
  <c r="M249" i="1"/>
  <c r="M95" i="1"/>
  <c r="M275" i="1"/>
  <c r="M108" i="1"/>
  <c r="M312" i="1"/>
  <c r="M133" i="1"/>
  <c r="M325" i="1"/>
  <c r="M76" i="1"/>
  <c r="M256" i="1"/>
  <c r="M322" i="1"/>
  <c r="N29" i="1"/>
  <c r="M238" i="1"/>
  <c r="M185" i="1"/>
  <c r="M134" i="1"/>
  <c r="M281" i="1"/>
  <c r="M19" i="1"/>
  <c r="M194" i="1"/>
  <c r="N40" i="1"/>
  <c r="N135" i="1"/>
  <c r="N34" i="1"/>
  <c r="N66" i="1"/>
  <c r="N258" i="1"/>
  <c r="N179" i="1"/>
  <c r="N132" i="1"/>
  <c r="N85" i="1"/>
  <c r="N158" i="1"/>
  <c r="N184" i="1"/>
  <c r="N139" i="1"/>
  <c r="N357" i="1"/>
  <c r="N284" i="1"/>
  <c r="N345" i="1"/>
  <c r="N265" i="1"/>
  <c r="N318" i="1"/>
  <c r="L90" i="1"/>
  <c r="L92" i="1"/>
  <c r="L347" i="1"/>
  <c r="L231" i="1"/>
  <c r="L293" i="1"/>
  <c r="L120" i="1"/>
  <c r="L101" i="1"/>
  <c r="L357" i="1"/>
  <c r="L285" i="1"/>
  <c r="L254" i="1"/>
  <c r="L337" i="1"/>
  <c r="M42" i="1"/>
  <c r="M222" i="1"/>
  <c r="M68" i="1"/>
  <c r="M248" i="1"/>
  <c r="M81" i="1"/>
  <c r="M285" i="1"/>
  <c r="M107" i="1"/>
  <c r="M299" i="1"/>
  <c r="M144" i="1"/>
  <c r="M324" i="1"/>
  <c r="M157" i="1"/>
  <c r="M361" i="1"/>
  <c r="M88" i="1"/>
  <c r="M280" i="1"/>
  <c r="M142" i="1"/>
  <c r="N173" i="1"/>
  <c r="M303" i="1"/>
  <c r="N91" i="1"/>
  <c r="M161" i="1"/>
  <c r="M353" i="1"/>
  <c r="M242" i="1"/>
  <c r="N7" i="1"/>
  <c r="N64" i="1"/>
  <c r="N32" i="1"/>
  <c r="N46" i="1"/>
  <c r="N90" i="1"/>
  <c r="N11" i="1"/>
  <c r="N191" i="1"/>
  <c r="N156" i="1"/>
  <c r="N97" i="1"/>
  <c r="N170" i="1"/>
  <c r="N208" i="1"/>
  <c r="M151" i="1"/>
  <c r="N80" i="1"/>
  <c r="N308" i="1"/>
  <c r="N288" i="1"/>
  <c r="N277" i="1"/>
  <c r="N286" i="1"/>
  <c r="L157" i="1"/>
  <c r="L196" i="1"/>
  <c r="L234" i="1"/>
  <c r="L19" i="1"/>
  <c r="L307" i="1"/>
  <c r="L274" i="1"/>
  <c r="L203" i="1"/>
  <c r="L229" i="1"/>
  <c r="L288" i="1"/>
  <c r="L208" i="1"/>
  <c r="L102" i="1"/>
  <c r="L246" i="1"/>
  <c r="L31" i="1"/>
  <c r="L175" i="1"/>
  <c r="L319" i="1"/>
  <c r="L104" i="1"/>
  <c r="L142" i="1"/>
  <c r="L286" i="1"/>
  <c r="L71" i="1"/>
  <c r="L215" i="1"/>
  <c r="L359" i="1"/>
  <c r="L281" i="1"/>
  <c r="L9" i="1"/>
  <c r="L249" i="1"/>
  <c r="L273" i="1"/>
  <c r="L230" i="1"/>
  <c r="L336" i="1"/>
  <c r="L197" i="1"/>
  <c r="L159" i="1"/>
  <c r="L327" i="1"/>
  <c r="L228" i="1"/>
  <c r="L145" i="1"/>
  <c r="L74" i="1"/>
  <c r="L113" i="1"/>
  <c r="L132" i="1"/>
  <c r="L213" i="1"/>
  <c r="M54" i="1"/>
  <c r="M234" i="1"/>
  <c r="M80" i="1"/>
  <c r="M260" i="1"/>
  <c r="M93" i="1"/>
  <c r="M297" i="1"/>
  <c r="M119" i="1"/>
  <c r="M311" i="1"/>
  <c r="M156" i="1"/>
  <c r="M336" i="1"/>
  <c r="M169" i="1"/>
  <c r="M278" i="1"/>
  <c r="M100" i="1"/>
  <c r="M292" i="1"/>
  <c r="M230" i="1"/>
  <c r="N365" i="1"/>
  <c r="N231" i="1"/>
  <c r="N235" i="1"/>
  <c r="M190" i="1"/>
  <c r="M50" i="1"/>
  <c r="M26" i="1"/>
  <c r="M67" i="1"/>
  <c r="N75" i="1"/>
  <c r="N151" i="1"/>
  <c r="N58" i="1"/>
  <c r="N102" i="1"/>
  <c r="N23" i="1"/>
  <c r="N203" i="1"/>
  <c r="N168" i="1"/>
  <c r="N109" i="1"/>
  <c r="N218" i="1"/>
  <c r="N232" i="1"/>
  <c r="N163" i="1"/>
  <c r="N92" i="1"/>
  <c r="N332" i="1"/>
  <c r="N360" i="1"/>
  <c r="N301" i="1"/>
  <c r="N322" i="1"/>
  <c r="L189" i="1"/>
  <c r="L52" i="1"/>
  <c r="L340" i="1"/>
  <c r="L163" i="1"/>
  <c r="L130" i="1"/>
  <c r="L59" i="1"/>
  <c r="L261" i="1"/>
  <c r="L221" i="1"/>
  <c r="L209" i="1"/>
  <c r="L177" i="1"/>
  <c r="L348" i="1"/>
  <c r="L64" i="1"/>
  <c r="L352" i="1"/>
  <c r="L25" i="1"/>
  <c r="L76" i="1"/>
  <c r="L220" i="1"/>
  <c r="L364" i="1"/>
  <c r="L114" i="1"/>
  <c r="L258" i="1"/>
  <c r="L43" i="1"/>
  <c r="L187" i="1"/>
  <c r="L331" i="1"/>
  <c r="L10" i="1"/>
  <c r="L154" i="1"/>
  <c r="L298" i="1"/>
  <c r="L83" i="1"/>
  <c r="L227" i="1"/>
  <c r="L39" i="1"/>
  <c r="L324" i="1"/>
  <c r="L12" i="1"/>
  <c r="L269" i="1"/>
  <c r="L314" i="1"/>
  <c r="L252" i="1"/>
  <c r="L212" i="1"/>
  <c r="L218" i="1"/>
  <c r="L201" i="1"/>
  <c r="L77" i="1"/>
  <c r="L48" i="1"/>
  <c r="L185" i="1"/>
  <c r="L204" i="1"/>
  <c r="L156" i="1"/>
  <c r="L257" i="1"/>
  <c r="L329" i="1"/>
  <c r="M78" i="1"/>
  <c r="M246" i="1"/>
  <c r="M92" i="1"/>
  <c r="M272" i="1"/>
  <c r="M105" i="1"/>
  <c r="M309" i="1"/>
  <c r="M131" i="1"/>
  <c r="M323" i="1"/>
  <c r="M168" i="1"/>
  <c r="M348" i="1"/>
  <c r="M181" i="1"/>
  <c r="M290" i="1"/>
  <c r="M112" i="1"/>
  <c r="M304" i="1"/>
  <c r="M257" i="1"/>
  <c r="M34" i="1"/>
  <c r="N327" i="1"/>
  <c r="N331" i="1"/>
  <c r="M219" i="1"/>
  <c r="M319" i="1"/>
  <c r="M86" i="1"/>
  <c r="N14" i="1"/>
  <c r="M127" i="1"/>
  <c r="M195" i="1"/>
  <c r="N70" i="1"/>
  <c r="N114" i="1"/>
  <c r="N35" i="1"/>
  <c r="N215" i="1"/>
  <c r="N180" i="1"/>
  <c r="N121" i="1"/>
  <c r="N230" i="1"/>
  <c r="N244" i="1"/>
  <c r="N187" i="1"/>
  <c r="N104" i="1"/>
  <c r="N129" i="1"/>
  <c r="N290" i="1"/>
  <c r="N325" i="1"/>
  <c r="N359" i="1"/>
  <c r="N141" i="1"/>
  <c r="N216" i="1"/>
  <c r="N145" i="1"/>
  <c r="N242" i="1"/>
  <c r="N292" i="1"/>
  <c r="N223" i="1"/>
  <c r="N116" i="1"/>
  <c r="N314" i="1"/>
  <c r="N337" i="1"/>
  <c r="N304" i="1"/>
  <c r="L49" i="1"/>
  <c r="L100" i="1"/>
  <c r="L244" i="1"/>
  <c r="L29" i="1"/>
  <c r="L138" i="1"/>
  <c r="L282" i="1"/>
  <c r="L67" i="1"/>
  <c r="L211" i="1"/>
  <c r="L355" i="1"/>
  <c r="L34" i="1"/>
  <c r="L178" i="1"/>
  <c r="L322" i="1"/>
  <c r="L107" i="1"/>
  <c r="L251" i="1"/>
  <c r="L96" i="1"/>
  <c r="L363" i="1"/>
  <c r="L51" i="1"/>
  <c r="L312" i="1"/>
  <c r="L21" i="1"/>
  <c r="L313" i="1"/>
  <c r="L33" i="1"/>
  <c r="L260" i="1"/>
  <c r="L303" i="1"/>
  <c r="L87" i="1"/>
  <c r="L144" i="1"/>
  <c r="L350" i="1"/>
  <c r="L62" i="1"/>
  <c r="L237" i="1"/>
  <c r="L123" i="1"/>
  <c r="L176" i="1"/>
  <c r="M102" i="1"/>
  <c r="M294" i="1"/>
  <c r="M116" i="1"/>
  <c r="M308" i="1"/>
  <c r="M153" i="1"/>
  <c r="M333" i="1"/>
  <c r="M167" i="1"/>
  <c r="M12" i="1"/>
  <c r="M192" i="1"/>
  <c r="M25" i="1"/>
  <c r="M229" i="1"/>
  <c r="M314" i="1"/>
  <c r="M148" i="1"/>
  <c r="M352" i="1"/>
  <c r="M58" i="1"/>
  <c r="M207" i="1"/>
  <c r="M269" i="1"/>
  <c r="M130" i="1"/>
  <c r="M315" i="1"/>
  <c r="N53" i="1"/>
  <c r="M243" i="1"/>
  <c r="N50" i="1"/>
  <c r="M147" i="1"/>
  <c r="N21" i="1"/>
  <c r="N24" i="1"/>
  <c r="N162" i="1"/>
  <c r="N59" i="1"/>
  <c r="N251" i="1"/>
  <c r="N228" i="1"/>
  <c r="N169" i="1"/>
  <c r="N254" i="1"/>
  <c r="M27" i="1"/>
  <c r="M235" i="1"/>
  <c r="N140" i="1"/>
  <c r="N153" i="1"/>
  <c r="N338" i="1"/>
  <c r="N77" i="1"/>
  <c r="M159" i="1"/>
  <c r="L65" i="1"/>
  <c r="L321" i="1"/>
  <c r="L75" i="1"/>
  <c r="L141" i="1"/>
  <c r="L266" i="1"/>
  <c r="L152" i="1"/>
  <c r="L194" i="1"/>
  <c r="L361" i="1"/>
  <c r="L89" i="1"/>
  <c r="M150" i="1"/>
  <c r="M330" i="1"/>
  <c r="M164" i="1"/>
  <c r="M9" i="1"/>
  <c r="M189" i="1"/>
  <c r="M23" i="1"/>
  <c r="M227" i="1"/>
  <c r="M48" i="1"/>
  <c r="M240" i="1"/>
  <c r="M85" i="1"/>
  <c r="M265" i="1"/>
  <c r="M362" i="1"/>
  <c r="M208" i="1"/>
  <c r="M166" i="1"/>
  <c r="M259" i="1"/>
  <c r="M65" i="1"/>
  <c r="N137" i="1"/>
  <c r="M310" i="1"/>
  <c r="N245" i="1"/>
  <c r="N55" i="1"/>
  <c r="M99" i="1"/>
  <c r="N39" i="1"/>
  <c r="N31" i="1"/>
  <c r="N69" i="1"/>
  <c r="N18" i="1"/>
  <c r="N198" i="1"/>
  <c r="N107" i="1"/>
  <c r="N84" i="1"/>
  <c r="N264" i="1"/>
  <c r="N86" i="1"/>
  <c r="N100" i="1"/>
  <c r="N211" i="1"/>
  <c r="N319" i="1"/>
  <c r="N224" i="1"/>
  <c r="N213" i="1"/>
  <c r="N94" i="1"/>
  <c r="M137" i="1"/>
  <c r="N207" i="1"/>
  <c r="L317" i="1"/>
  <c r="L121" i="1"/>
  <c r="L339" i="1"/>
  <c r="L300" i="1"/>
  <c r="M66" i="1"/>
  <c r="M210" i="1"/>
  <c r="M354" i="1"/>
  <c r="M140" i="1"/>
  <c r="M284" i="1"/>
  <c r="M69" i="1"/>
  <c r="M213" i="1"/>
  <c r="M357" i="1"/>
  <c r="M143" i="1"/>
  <c r="M287" i="1"/>
  <c r="M72" i="1"/>
  <c r="M216" i="1"/>
  <c r="M360" i="1"/>
  <c r="M145" i="1"/>
  <c r="M289" i="1"/>
  <c r="M338" i="1"/>
  <c r="M124" i="1"/>
  <c r="M268" i="1"/>
  <c r="M82" i="1"/>
  <c r="M146" i="1"/>
  <c r="M122" i="1"/>
  <c r="M267" i="1"/>
  <c r="N329" i="1"/>
  <c r="M218" i="1"/>
  <c r="M247" i="1"/>
  <c r="M317" i="1"/>
  <c r="M158" i="1"/>
  <c r="N103" i="1"/>
  <c r="N26" i="1"/>
  <c r="N52" i="1"/>
  <c r="M55" i="1"/>
  <c r="N45" i="1"/>
  <c r="M255" i="1"/>
  <c r="N78" i="1"/>
  <c r="N222" i="1"/>
  <c r="N83" i="1"/>
  <c r="N227" i="1"/>
  <c r="N144" i="1"/>
  <c r="N13" i="1"/>
  <c r="N157" i="1"/>
  <c r="N146" i="1"/>
  <c r="N76" i="1"/>
  <c r="N220" i="1"/>
  <c r="M307" i="1"/>
  <c r="N199" i="1"/>
  <c r="N320" i="1"/>
  <c r="N152" i="1"/>
  <c r="N296" i="1"/>
  <c r="N189" i="1"/>
  <c r="N333" i="1"/>
  <c r="N326" i="1"/>
  <c r="N82" i="1"/>
  <c r="N313" i="1"/>
  <c r="N125" i="1"/>
  <c r="N269" i="1"/>
  <c r="N330" i="1"/>
  <c r="N334" i="1"/>
  <c r="N316" i="1"/>
  <c r="N195" i="1"/>
  <c r="N243" i="1"/>
  <c r="N281" i="1"/>
  <c r="N354" i="1"/>
  <c r="N346" i="1"/>
  <c r="N328" i="1"/>
  <c r="M231" i="1"/>
  <c r="M291" i="1"/>
  <c r="M149" i="1"/>
  <c r="M293" i="1"/>
  <c r="N5" i="1"/>
  <c r="N358" i="1"/>
  <c r="N340" i="1"/>
  <c r="N279" i="1"/>
  <c r="N351" i="1"/>
  <c r="N49" i="1"/>
  <c r="N193" i="1"/>
  <c r="N182" i="1"/>
  <c r="N112" i="1"/>
  <c r="N256" i="1"/>
  <c r="M91" i="1"/>
  <c r="N247" i="1"/>
  <c r="N44" i="1"/>
  <c r="N188" i="1"/>
  <c r="N356" i="1"/>
  <c r="N225" i="1"/>
  <c r="N300" i="1"/>
  <c r="N362" i="1"/>
  <c r="N190" i="1"/>
  <c r="N17" i="1"/>
  <c r="N161" i="1"/>
  <c r="N305" i="1"/>
  <c r="N342" i="1"/>
  <c r="N299" i="1"/>
  <c r="N352" i="1"/>
  <c r="M363" i="1"/>
  <c r="M39" i="1"/>
  <c r="L63" i="1"/>
  <c r="L289" i="1"/>
  <c r="L338" i="1"/>
  <c r="L13" i="1"/>
  <c r="M114" i="1"/>
  <c r="M258" i="1"/>
  <c r="M44" i="1"/>
  <c r="M188" i="1"/>
  <c r="M332" i="1"/>
  <c r="M117" i="1"/>
  <c r="M261" i="1"/>
  <c r="M47" i="1"/>
  <c r="M191" i="1"/>
  <c r="M335" i="1"/>
  <c r="M120" i="1"/>
  <c r="M264" i="1"/>
  <c r="M49" i="1"/>
  <c r="M193" i="1"/>
  <c r="M337" i="1"/>
  <c r="M28" i="1"/>
  <c r="M172" i="1"/>
  <c r="M316" i="1"/>
  <c r="M358" i="1"/>
  <c r="M118" i="1"/>
  <c r="M298" i="1"/>
  <c r="M10" i="1"/>
  <c r="M214" i="1"/>
  <c r="N291" i="1"/>
  <c r="N101" i="1"/>
  <c r="N159" i="1"/>
  <c r="M79" i="1"/>
  <c r="M271" i="1"/>
  <c r="N74" i="1"/>
  <c r="N87" i="1"/>
  <c r="N8" i="1"/>
  <c r="N171" i="1"/>
  <c r="N48" i="1"/>
  <c r="N126" i="1"/>
  <c r="N270" i="1"/>
  <c r="N131" i="1"/>
  <c r="N275" i="1"/>
  <c r="N192" i="1"/>
  <c r="N61" i="1"/>
  <c r="N205" i="1"/>
  <c r="N194" i="1"/>
  <c r="N124" i="1"/>
  <c r="N268" i="1"/>
  <c r="M103" i="1"/>
  <c r="N259" i="1"/>
  <c r="N56" i="1"/>
  <c r="N200" i="1"/>
  <c r="N93" i="1"/>
  <c r="N237" i="1"/>
  <c r="N312" i="1"/>
  <c r="M15" i="1"/>
  <c r="N226" i="1"/>
  <c r="M29" i="1"/>
  <c r="M173" i="1"/>
  <c r="N317" i="1"/>
  <c r="N178" i="1"/>
  <c r="N311" i="1"/>
  <c r="N99" i="1"/>
  <c r="N111" i="1"/>
  <c r="M75" i="1"/>
  <c r="M270" i="1"/>
  <c r="M56" i="1"/>
  <c r="M200" i="1"/>
  <c r="M344" i="1"/>
  <c r="M129" i="1"/>
  <c r="M273" i="1"/>
  <c r="M59" i="1"/>
  <c r="M203" i="1"/>
  <c r="M347" i="1"/>
  <c r="M132" i="1"/>
  <c r="M276" i="1"/>
  <c r="M61" i="1"/>
  <c r="M205" i="1"/>
  <c r="M349" i="1"/>
  <c r="M40" i="1"/>
  <c r="M184" i="1"/>
  <c r="M328" i="1"/>
  <c r="M113" i="1"/>
  <c r="M262" i="1"/>
  <c r="M334" i="1"/>
  <c r="M125" i="1"/>
  <c r="M343" i="1"/>
  <c r="N339" i="1"/>
  <c r="N149" i="1"/>
  <c r="M206" i="1"/>
  <c r="M163" i="1"/>
  <c r="M106" i="1"/>
  <c r="N15" i="1"/>
  <c r="M139" i="1"/>
  <c r="N20" i="1"/>
  <c r="M199" i="1"/>
  <c r="N60" i="1"/>
  <c r="N138" i="1"/>
  <c r="N282" i="1"/>
  <c r="N143" i="1"/>
  <c r="N287" i="1"/>
  <c r="N204" i="1"/>
  <c r="N73" i="1"/>
  <c r="N217" i="1"/>
  <c r="N206" i="1"/>
  <c r="N136" i="1"/>
  <c r="N280" i="1"/>
  <c r="N115" i="1"/>
  <c r="N271" i="1"/>
  <c r="N68" i="1"/>
  <c r="N212" i="1"/>
  <c r="N105" i="1"/>
  <c r="N249" i="1"/>
  <c r="N324" i="1"/>
  <c r="N106" i="1"/>
  <c r="N238" i="1"/>
  <c r="N41" i="1"/>
  <c r="N185" i="1"/>
  <c r="M329" i="1"/>
  <c r="N250" i="1"/>
  <c r="N323" i="1"/>
  <c r="N315" i="1"/>
  <c r="M327" i="1"/>
  <c r="N147" i="1"/>
  <c r="N117" i="1"/>
  <c r="N261" i="1"/>
  <c r="N336" i="1"/>
  <c r="N130" i="1"/>
  <c r="N241" i="1"/>
  <c r="M53" i="1"/>
  <c r="M197" i="1"/>
  <c r="M341" i="1"/>
  <c r="N262" i="1"/>
  <c r="N335" i="1"/>
  <c r="N267" i="1"/>
  <c r="N364" i="1"/>
  <c r="N183" i="1"/>
  <c r="N273" i="1"/>
  <c r="N348" i="1"/>
  <c r="N166" i="1"/>
  <c r="N253" i="1"/>
  <c r="N65" i="1"/>
  <c r="N209" i="1"/>
  <c r="N353" i="1"/>
  <c r="N274" i="1"/>
  <c r="N347" i="1"/>
  <c r="N27" i="1"/>
  <c r="N219" i="1"/>
  <c r="M87" i="1"/>
  <c r="N255" i="1"/>
  <c r="M233" i="1"/>
  <c r="N294" i="1"/>
  <c r="N298" i="1"/>
  <c r="N349" i="1"/>
  <c r="M63" i="1"/>
  <c r="M135" i="1"/>
  <c r="N303" i="1"/>
  <c r="N133" i="1"/>
  <c r="N122" i="1"/>
  <c r="N266" i="1"/>
  <c r="N196" i="1"/>
  <c r="M211" i="1"/>
  <c r="N175" i="1"/>
  <c r="N343" i="1"/>
  <c r="N128" i="1"/>
  <c r="N272" i="1"/>
  <c r="N165" i="1"/>
  <c r="N309" i="1"/>
  <c r="N302" i="1"/>
  <c r="N154" i="1"/>
  <c r="N289" i="1"/>
  <c r="M101" i="1"/>
  <c r="M245" i="1"/>
  <c r="N306" i="1"/>
  <c r="N310" i="1"/>
  <c r="N361" i="1"/>
  <c r="M123" i="1"/>
  <c r="M171" i="1"/>
  <c r="J109" i="1"/>
  <c r="K55" i="1"/>
  <c r="K18" i="1"/>
  <c r="K91" i="1"/>
  <c r="K327" i="1"/>
  <c r="K207" i="1"/>
  <c r="K80" i="1"/>
  <c r="J97" i="1"/>
  <c r="K110" i="1"/>
  <c r="K182" i="1"/>
  <c r="K9" i="1"/>
  <c r="K195" i="1"/>
  <c r="K46" i="1"/>
  <c r="J231" i="1"/>
  <c r="K164" i="1"/>
  <c r="K308" i="1"/>
  <c r="K21" i="1"/>
  <c r="K136" i="1"/>
  <c r="K297" i="1"/>
  <c r="K190" i="1"/>
  <c r="K309" i="1"/>
  <c r="K161" i="1"/>
  <c r="K39" i="1"/>
  <c r="K14" i="1"/>
  <c r="K179" i="1"/>
  <c r="K349" i="1"/>
  <c r="K92" i="1"/>
  <c r="K73" i="1"/>
  <c r="K244" i="1"/>
  <c r="K145" i="1"/>
  <c r="J173" i="1"/>
  <c r="J284" i="1"/>
  <c r="K172" i="1"/>
  <c r="J161" i="1"/>
  <c r="K160" i="1"/>
  <c r="K122" i="1"/>
  <c r="K27" i="1"/>
  <c r="K296" i="1"/>
  <c r="K158" i="1"/>
  <c r="K89" i="1"/>
  <c r="K42" i="1"/>
  <c r="K97" i="1"/>
  <c r="K231" i="1"/>
  <c r="K54" i="1"/>
  <c r="K45" i="1"/>
  <c r="K243" i="1"/>
  <c r="K105" i="1"/>
  <c r="K90" i="1"/>
  <c r="J31" i="1"/>
  <c r="K291" i="1"/>
  <c r="K249" i="1"/>
  <c r="K346" i="1"/>
  <c r="J166" i="1"/>
  <c r="K224" i="1"/>
  <c r="K71" i="1"/>
  <c r="K6" i="1"/>
  <c r="K246" i="1"/>
  <c r="K68" i="1"/>
  <c r="K33" i="1"/>
  <c r="K134" i="1"/>
  <c r="K154" i="1"/>
  <c r="K36" i="1"/>
  <c r="K299" i="1"/>
  <c r="J176" i="1"/>
  <c r="K51" i="1"/>
  <c r="K104" i="1"/>
  <c r="K189" i="1"/>
  <c r="K194" i="1"/>
  <c r="K274" i="1"/>
  <c r="K126" i="1"/>
  <c r="K96" i="1"/>
  <c r="K209" i="1"/>
  <c r="K99" i="1"/>
  <c r="K128" i="1"/>
  <c r="K213" i="1"/>
  <c r="K16" i="1"/>
  <c r="K144" i="1"/>
  <c r="K204" i="1"/>
  <c r="K47" i="1"/>
  <c r="J238" i="1"/>
  <c r="K183" i="1"/>
  <c r="K152" i="1"/>
  <c r="K237" i="1"/>
  <c r="K35" i="1"/>
  <c r="K250" i="1"/>
  <c r="K239" i="1"/>
  <c r="K192" i="1"/>
  <c r="J201" i="1"/>
  <c r="K64" i="1"/>
  <c r="K247" i="1"/>
  <c r="K109" i="1"/>
  <c r="K63" i="1"/>
  <c r="K303" i="1"/>
  <c r="K69" i="1"/>
  <c r="K321" i="1"/>
  <c r="K226" i="1"/>
  <c r="K197" i="1"/>
  <c r="K216" i="1"/>
  <c r="K181" i="1"/>
  <c r="K254" i="1"/>
  <c r="K311" i="1"/>
  <c r="J171" i="1"/>
  <c r="J57" i="1"/>
  <c r="K87" i="1"/>
  <c r="K315" i="1"/>
  <c r="K212" i="1"/>
  <c r="K93" i="1"/>
  <c r="K333" i="1"/>
  <c r="K257" i="1"/>
  <c r="K215" i="1"/>
  <c r="K233" i="1"/>
  <c r="K199" i="1"/>
  <c r="K229" i="1"/>
  <c r="J195" i="1"/>
  <c r="J117" i="1"/>
  <c r="K265" i="1"/>
  <c r="K147" i="1"/>
  <c r="K236" i="1"/>
  <c r="K153" i="1"/>
  <c r="K337" i="1"/>
  <c r="K280" i="1"/>
  <c r="K314" i="1"/>
  <c r="K338" i="1"/>
  <c r="J267" i="1"/>
  <c r="J56" i="1"/>
  <c r="K159" i="1"/>
  <c r="K8" i="1"/>
  <c r="K248" i="1"/>
  <c r="K165" i="1"/>
  <c r="K50" i="1"/>
  <c r="K353" i="1"/>
  <c r="K295" i="1"/>
  <c r="K298" i="1"/>
  <c r="K330" i="1"/>
  <c r="K7" i="1"/>
  <c r="J136" i="1"/>
  <c r="J80" i="1"/>
  <c r="K351" i="1"/>
  <c r="K38" i="1"/>
  <c r="K171" i="1"/>
  <c r="K20" i="1"/>
  <c r="K272" i="1"/>
  <c r="K177" i="1"/>
  <c r="K98" i="1"/>
  <c r="K10" i="1"/>
  <c r="K13" i="1"/>
  <c r="K358" i="1"/>
  <c r="K329" i="1"/>
  <c r="K347" i="1"/>
  <c r="K174" i="1"/>
  <c r="J340" i="1"/>
  <c r="J170" i="1"/>
  <c r="K222" i="1"/>
  <c r="K238" i="1"/>
  <c r="K354" i="1"/>
  <c r="K287" i="1"/>
  <c r="K319" i="1"/>
  <c r="K167" i="1"/>
  <c r="K235" i="1"/>
  <c r="K75" i="1"/>
  <c r="K219" i="1"/>
  <c r="K363" i="1"/>
  <c r="K140" i="1"/>
  <c r="K284" i="1"/>
  <c r="K81" i="1"/>
  <c r="K225" i="1"/>
  <c r="K26" i="1"/>
  <c r="K170" i="1"/>
  <c r="K28" i="1"/>
  <c r="K241" i="1"/>
  <c r="K53" i="1"/>
  <c r="K264" i="1"/>
  <c r="K108" i="1"/>
  <c r="K313" i="1"/>
  <c r="K163" i="1"/>
  <c r="K24" i="1"/>
  <c r="K350" i="1"/>
  <c r="K292" i="1"/>
  <c r="K137" i="1"/>
  <c r="K275" i="1"/>
  <c r="J137" i="1"/>
  <c r="J357" i="1"/>
  <c r="K111" i="1"/>
  <c r="K255" i="1"/>
  <c r="K32" i="1"/>
  <c r="K176" i="1"/>
  <c r="K320" i="1"/>
  <c r="K117" i="1"/>
  <c r="K261" i="1"/>
  <c r="K62" i="1"/>
  <c r="K206" i="1"/>
  <c r="K82" i="1"/>
  <c r="K289" i="1"/>
  <c r="K107" i="1"/>
  <c r="K312" i="1"/>
  <c r="K162" i="1"/>
  <c r="K359" i="1"/>
  <c r="K217" i="1"/>
  <c r="K114" i="1"/>
  <c r="K22" i="1"/>
  <c r="K253" i="1"/>
  <c r="K205" i="1"/>
  <c r="J260" i="1"/>
  <c r="J334" i="1"/>
  <c r="K267" i="1"/>
  <c r="K188" i="1"/>
  <c r="K129" i="1"/>
  <c r="K74" i="1"/>
  <c r="K100" i="1"/>
  <c r="K305" i="1"/>
  <c r="K125" i="1"/>
  <c r="K328" i="1"/>
  <c r="K180" i="1"/>
  <c r="K19" i="1"/>
  <c r="K266" i="1"/>
  <c r="K259" i="1"/>
  <c r="K133" i="1"/>
  <c r="K113" i="1"/>
  <c r="K123" i="1"/>
  <c r="K44" i="1"/>
  <c r="K332" i="1"/>
  <c r="K273" i="1"/>
  <c r="K218" i="1"/>
  <c r="K150" i="1"/>
  <c r="K135" i="1"/>
  <c r="K279" i="1"/>
  <c r="K56" i="1"/>
  <c r="K200" i="1"/>
  <c r="K344" i="1"/>
  <c r="K141" i="1"/>
  <c r="K285" i="1"/>
  <c r="K86" i="1"/>
  <c r="K118" i="1"/>
  <c r="K322" i="1"/>
  <c r="K143" i="1"/>
  <c r="K343" i="1"/>
  <c r="K198" i="1"/>
  <c r="K37" i="1"/>
  <c r="K282" i="1"/>
  <c r="K186" i="1"/>
  <c r="K112" i="1"/>
  <c r="K290" i="1"/>
  <c r="K88" i="1"/>
  <c r="J332" i="1"/>
  <c r="J314" i="1"/>
  <c r="K339" i="1"/>
  <c r="K116" i="1"/>
  <c r="K260" i="1"/>
  <c r="K57" i="1"/>
  <c r="K201" i="1"/>
  <c r="K345" i="1"/>
  <c r="K146" i="1"/>
  <c r="K208" i="1"/>
  <c r="K17" i="1"/>
  <c r="K232" i="1"/>
  <c r="K72" i="1"/>
  <c r="K281" i="1"/>
  <c r="K127" i="1"/>
  <c r="K360" i="1"/>
  <c r="K270" i="1"/>
  <c r="K348" i="1"/>
  <c r="K196" i="1"/>
  <c r="K66" i="1"/>
  <c r="K301" i="1"/>
  <c r="J255" i="1"/>
  <c r="J7" i="1"/>
  <c r="J142" i="1"/>
  <c r="K234" i="1"/>
  <c r="K60" i="1"/>
  <c r="K302" i="1"/>
  <c r="K268" i="1"/>
  <c r="K202" i="1"/>
  <c r="K288" i="1"/>
  <c r="K185" i="1"/>
  <c r="J75" i="1"/>
  <c r="J262" i="1"/>
  <c r="J326" i="1"/>
  <c r="K251" i="1"/>
  <c r="K78" i="1"/>
  <c r="K318" i="1"/>
  <c r="K178" i="1"/>
  <c r="K169" i="1"/>
  <c r="K223" i="1"/>
  <c r="K5" i="1"/>
  <c r="J123" i="1"/>
  <c r="J33" i="1"/>
  <c r="J25" i="1"/>
  <c r="K148" i="1"/>
  <c r="K138" i="1"/>
  <c r="K203" i="1"/>
  <c r="K131" i="1"/>
  <c r="K220" i="1"/>
  <c r="K352" i="1"/>
  <c r="J303" i="1"/>
  <c r="J245" i="1"/>
  <c r="J43" i="1"/>
  <c r="J323" i="1"/>
  <c r="J239" i="1"/>
  <c r="J14" i="1"/>
  <c r="K132" i="1"/>
  <c r="K335" i="1"/>
  <c r="K323" i="1"/>
  <c r="K317" i="1"/>
  <c r="K106" i="1"/>
  <c r="K307" i="1"/>
  <c r="K101" i="1"/>
  <c r="K124" i="1"/>
  <c r="K324" i="1"/>
  <c r="J50" i="1"/>
  <c r="J293" i="1"/>
  <c r="J67" i="1"/>
  <c r="J347" i="1"/>
  <c r="J263" i="1"/>
  <c r="J304" i="1"/>
  <c r="K40" i="1"/>
  <c r="K65" i="1"/>
  <c r="K269" i="1"/>
  <c r="J86" i="1"/>
  <c r="J317" i="1"/>
  <c r="J103" i="1"/>
  <c r="J94" i="1"/>
  <c r="J311" i="1"/>
  <c r="J328" i="1"/>
  <c r="K168" i="1"/>
  <c r="K364" i="1"/>
  <c r="K240" i="1"/>
  <c r="K341" i="1"/>
  <c r="K48" i="1"/>
  <c r="K166" i="1"/>
  <c r="K356" i="1"/>
  <c r="K83" i="1"/>
  <c r="K211" i="1"/>
  <c r="J110" i="1"/>
  <c r="J40" i="1"/>
  <c r="J127" i="1"/>
  <c r="J189" i="1"/>
  <c r="J335" i="1"/>
  <c r="J364" i="1"/>
  <c r="K85" i="1"/>
  <c r="K230" i="1"/>
  <c r="K256" i="1"/>
  <c r="K102" i="1"/>
  <c r="K157" i="1"/>
  <c r="K325" i="1"/>
  <c r="K15" i="1"/>
  <c r="J148" i="1"/>
  <c r="J188" i="1"/>
  <c r="J190" i="1"/>
  <c r="J237" i="1"/>
  <c r="J182" i="1"/>
  <c r="J88" i="1"/>
  <c r="K25" i="1"/>
  <c r="K139" i="1"/>
  <c r="K228" i="1"/>
  <c r="K41" i="1"/>
  <c r="K130" i="1"/>
  <c r="K271" i="1"/>
  <c r="J159" i="1"/>
  <c r="J184" i="1"/>
  <c r="J224" i="1"/>
  <c r="J226" i="1"/>
  <c r="J345" i="1"/>
  <c r="J218" i="1"/>
  <c r="J124" i="1"/>
  <c r="J34" i="1"/>
  <c r="J244" i="1"/>
  <c r="J256" i="1"/>
  <c r="J232" i="1"/>
  <c r="J200" i="1"/>
  <c r="J333" i="1"/>
  <c r="J22" i="1"/>
  <c r="J358" i="1"/>
  <c r="J350" i="1"/>
  <c r="J185" i="1"/>
  <c r="J212" i="1"/>
  <c r="J44" i="1"/>
  <c r="J46" i="1"/>
  <c r="J69" i="1"/>
  <c r="J362" i="1"/>
  <c r="J257" i="1"/>
  <c r="K293" i="1"/>
  <c r="K263" i="1"/>
  <c r="K173" i="1"/>
  <c r="K77" i="1"/>
  <c r="K43" i="1"/>
  <c r="K70" i="1"/>
  <c r="K67" i="1"/>
  <c r="K326" i="1"/>
  <c r="K300" i="1"/>
  <c r="K294" i="1"/>
  <c r="J243" i="1"/>
  <c r="J172" i="1"/>
  <c r="J269" i="1"/>
  <c r="J248" i="1"/>
  <c r="J115" i="1"/>
  <c r="J322" i="1"/>
  <c r="J153" i="1"/>
  <c r="J214" i="1"/>
  <c r="J134" i="1"/>
  <c r="J61" i="1"/>
  <c r="J63" i="1"/>
  <c r="K210" i="1"/>
  <c r="K175" i="1"/>
  <c r="K79" i="1"/>
  <c r="K362" i="1"/>
  <c r="K316" i="1"/>
  <c r="K49" i="1"/>
  <c r="K276" i="1"/>
  <c r="K245" i="1"/>
  <c r="K214" i="1"/>
  <c r="K120" i="1"/>
  <c r="J279" i="1"/>
  <c r="J316" i="1"/>
  <c r="J341" i="1"/>
  <c r="J320" i="1"/>
  <c r="J8" i="1"/>
  <c r="J93" i="1"/>
  <c r="J225" i="1"/>
  <c r="J45" i="1"/>
  <c r="J206" i="1"/>
  <c r="J327" i="1"/>
  <c r="J233" i="1"/>
  <c r="K149" i="1"/>
  <c r="K115" i="1"/>
  <c r="K286" i="1"/>
  <c r="K310" i="1"/>
  <c r="K361" i="1"/>
  <c r="K334" i="1"/>
  <c r="K221" i="1"/>
  <c r="K187" i="1"/>
  <c r="K121" i="1"/>
  <c r="K59" i="1"/>
  <c r="J315" i="1"/>
  <c r="J15" i="1"/>
  <c r="J76" i="1"/>
  <c r="J344" i="1"/>
  <c r="J68" i="1"/>
  <c r="J179" i="1"/>
  <c r="J261" i="1"/>
  <c r="J129" i="1"/>
  <c r="J242" i="1"/>
  <c r="J62" i="1"/>
  <c r="J305" i="1"/>
  <c r="K119" i="1"/>
  <c r="K23" i="1"/>
  <c r="K258" i="1"/>
  <c r="K283" i="1"/>
  <c r="K336" i="1"/>
  <c r="K252" i="1"/>
  <c r="K191" i="1"/>
  <c r="K156" i="1"/>
  <c r="K30" i="1"/>
  <c r="K29" i="1"/>
  <c r="J351" i="1"/>
  <c r="J39" i="1"/>
  <c r="J140" i="1"/>
  <c r="J356" i="1"/>
  <c r="J116" i="1"/>
  <c r="J251" i="1"/>
  <c r="J297" i="1"/>
  <c r="J167" i="1"/>
  <c r="J278" i="1"/>
  <c r="J122" i="1"/>
  <c r="J16" i="1"/>
  <c r="P209" i="1"/>
  <c r="J147" i="1"/>
  <c r="J291" i="1"/>
  <c r="J160" i="1"/>
  <c r="J99" i="1"/>
  <c r="J365" i="1"/>
  <c r="J236" i="1"/>
  <c r="J19" i="1"/>
  <c r="J32" i="1"/>
  <c r="J250" i="1"/>
  <c r="J131" i="1"/>
  <c r="J70" i="1"/>
  <c r="J249" i="1"/>
  <c r="J104" i="1"/>
  <c r="J105" i="1"/>
  <c r="J359" i="1"/>
  <c r="J230" i="1"/>
  <c r="J13" i="1"/>
  <c r="J38" i="1"/>
  <c r="J352" i="1"/>
  <c r="J281" i="1"/>
  <c r="J286" i="1"/>
  <c r="J203" i="1"/>
  <c r="J118" i="1"/>
  <c r="J273" i="1"/>
  <c r="J154" i="1"/>
  <c r="J143" i="1"/>
  <c r="J58" i="1"/>
  <c r="J254" i="1"/>
  <c r="J37" i="1"/>
  <c r="J74" i="1"/>
  <c r="J27" i="1"/>
  <c r="J329" i="1"/>
  <c r="K278" i="1"/>
  <c r="K357" i="1"/>
  <c r="K12" i="1"/>
  <c r="K34" i="1"/>
  <c r="K95" i="1"/>
  <c r="K155" i="1"/>
  <c r="K242" i="1"/>
  <c r="J183" i="1"/>
  <c r="J339" i="1"/>
  <c r="J208" i="1"/>
  <c r="J149" i="1"/>
  <c r="J100" i="1"/>
  <c r="J272" i="1"/>
  <c r="J55" i="1"/>
  <c r="J92" i="1"/>
  <c r="J298" i="1"/>
  <c r="J227" i="1"/>
  <c r="J141" i="1"/>
  <c r="J285" i="1"/>
  <c r="J178" i="1"/>
  <c r="J155" i="1"/>
  <c r="J82" i="1"/>
  <c r="J266" i="1"/>
  <c r="J49" i="1"/>
  <c r="J98" i="1"/>
  <c r="J51" i="1"/>
  <c r="J353" i="1"/>
  <c r="K84" i="1"/>
  <c r="K365" i="1"/>
  <c r="K11" i="1"/>
  <c r="K103" i="1"/>
  <c r="K227" i="1"/>
  <c r="K306" i="1"/>
  <c r="K331" i="1"/>
  <c r="K142" i="1"/>
  <c r="K31" i="1"/>
  <c r="K94" i="1"/>
  <c r="K184" i="1"/>
  <c r="J207" i="1"/>
  <c r="J363" i="1"/>
  <c r="J268" i="1"/>
  <c r="J197" i="1"/>
  <c r="J152" i="1"/>
  <c r="J296" i="1"/>
  <c r="J79" i="1"/>
  <c r="J128" i="1"/>
  <c r="J346" i="1"/>
  <c r="J275" i="1"/>
  <c r="J165" i="1"/>
  <c r="J309" i="1"/>
  <c r="J274" i="1"/>
  <c r="J191" i="1"/>
  <c r="J146" i="1"/>
  <c r="J290" i="1"/>
  <c r="J73" i="1"/>
  <c r="J196" i="1"/>
  <c r="J87" i="1"/>
  <c r="J28" i="1"/>
  <c r="K58" i="1"/>
  <c r="K52" i="1"/>
  <c r="K340" i="1"/>
  <c r="K342" i="1"/>
  <c r="K76" i="1"/>
  <c r="K193" i="1"/>
  <c r="K277" i="1"/>
  <c r="K304" i="1"/>
  <c r="K355" i="1"/>
  <c r="K262" i="1"/>
  <c r="K61" i="1"/>
  <c r="J219" i="1"/>
  <c r="J26" i="1"/>
  <c r="J292" i="1"/>
  <c r="J221" i="1"/>
  <c r="J164" i="1"/>
  <c r="J308" i="1"/>
  <c r="J91" i="1"/>
  <c r="J130" i="1"/>
  <c r="J9" i="1"/>
  <c r="J299" i="1"/>
  <c r="J177" i="1"/>
  <c r="J321" i="1"/>
  <c r="J310" i="1"/>
  <c r="J215" i="1"/>
  <c r="J158" i="1"/>
  <c r="J302" i="1"/>
  <c r="J85" i="1"/>
  <c r="J220" i="1"/>
  <c r="J111" i="1"/>
  <c r="J52" i="1"/>
  <c r="J202" i="1"/>
  <c r="J81" i="1"/>
  <c r="J10" i="1"/>
  <c r="J213" i="1"/>
  <c r="J20" i="1"/>
  <c r="J21" i="1"/>
  <c r="J287" i="1"/>
  <c r="J194" i="1"/>
  <c r="J338" i="1"/>
  <c r="J121" i="1"/>
  <c r="J280" i="1"/>
  <c r="J135" i="1"/>
  <c r="J150" i="1"/>
  <c r="J186" i="1"/>
  <c r="J222" i="1"/>
  <c r="J258" i="1"/>
  <c r="J294" i="1"/>
  <c r="J330" i="1"/>
  <c r="J5" i="1"/>
  <c r="J41" i="1"/>
  <c r="J72" i="1"/>
  <c r="J107" i="1"/>
  <c r="J151" i="1"/>
  <c r="J187" i="1"/>
  <c r="J223" i="1"/>
  <c r="J259" i="1"/>
  <c r="J295" i="1"/>
  <c r="J331" i="1"/>
  <c r="J6" i="1"/>
  <c r="J42" i="1"/>
  <c r="J77" i="1"/>
  <c r="J108" i="1"/>
  <c r="J163" i="1"/>
  <c r="J54" i="1"/>
  <c r="J210" i="1"/>
  <c r="J126" i="1"/>
  <c r="J289" i="1"/>
  <c r="J106" i="1"/>
  <c r="J156" i="1"/>
  <c r="J192" i="1"/>
  <c r="J228" i="1"/>
  <c r="J264" i="1"/>
  <c r="J300" i="1"/>
  <c r="J336" i="1"/>
  <c r="J11" i="1"/>
  <c r="J47" i="1"/>
  <c r="J78" i="1"/>
  <c r="J112" i="1"/>
  <c r="J235" i="1"/>
  <c r="J307" i="1"/>
  <c r="J18" i="1"/>
  <c r="J60" i="1"/>
  <c r="J246" i="1"/>
  <c r="J354" i="1"/>
  <c r="J181" i="1"/>
  <c r="J36" i="1"/>
  <c r="J157" i="1"/>
  <c r="J193" i="1"/>
  <c r="J229" i="1"/>
  <c r="J265" i="1"/>
  <c r="J301" i="1"/>
  <c r="J337" i="1"/>
  <c r="J12" i="1"/>
  <c r="J48" i="1"/>
  <c r="J83" i="1"/>
  <c r="J113" i="1"/>
  <c r="J271" i="1"/>
  <c r="J89" i="1"/>
  <c r="J125" i="1"/>
  <c r="J174" i="1"/>
  <c r="J29" i="1"/>
  <c r="J217" i="1"/>
  <c r="J71" i="1"/>
  <c r="J162" i="1"/>
  <c r="J198" i="1"/>
  <c r="J234" i="1"/>
  <c r="J270" i="1"/>
  <c r="J306" i="1"/>
  <c r="J342" i="1"/>
  <c r="J17" i="1"/>
  <c r="J53" i="1"/>
  <c r="J84" i="1"/>
  <c r="J114" i="1"/>
  <c r="J199" i="1"/>
  <c r="J343" i="1"/>
  <c r="J119" i="1"/>
  <c r="J95" i="1"/>
  <c r="J282" i="1"/>
  <c r="J318" i="1"/>
  <c r="J96" i="1"/>
  <c r="J145" i="1"/>
  <c r="J325" i="1"/>
  <c r="J132" i="1"/>
  <c r="J168" i="1"/>
  <c r="J204" i="1"/>
  <c r="J240" i="1"/>
  <c r="J276" i="1"/>
  <c r="J312" i="1"/>
  <c r="J348" i="1"/>
  <c r="J23" i="1"/>
  <c r="J59" i="1"/>
  <c r="J90" i="1"/>
  <c r="J120" i="1"/>
  <c r="J133" i="1"/>
  <c r="J169" i="1"/>
  <c r="J205" i="1"/>
  <c r="J241" i="1"/>
  <c r="J277" i="1"/>
  <c r="J313" i="1"/>
  <c r="J349" i="1"/>
  <c r="J24" i="1"/>
  <c r="J138" i="1"/>
  <c r="J64" i="1"/>
  <c r="J253" i="1"/>
  <c r="J361" i="1"/>
  <c r="J139" i="1"/>
  <c r="J175" i="1"/>
  <c r="J211" i="1"/>
  <c r="J247" i="1"/>
  <c r="J283" i="1"/>
  <c r="J319" i="1"/>
  <c r="J355" i="1"/>
  <c r="J30" i="1"/>
  <c r="J65" i="1"/>
  <c r="J101" i="1"/>
  <c r="J144" i="1"/>
  <c r="J180" i="1"/>
  <c r="J216" i="1"/>
  <c r="J252" i="1"/>
  <c r="J288" i="1"/>
  <c r="J324" i="1"/>
  <c r="J360" i="1"/>
  <c r="J35" i="1"/>
  <c r="J66" i="1"/>
  <c r="J102" i="1"/>
  <c r="S126" i="1" l="1"/>
  <c r="Y126" i="1" s="1"/>
  <c r="AE126" i="1" s="1"/>
  <c r="AK126" i="1" s="1"/>
  <c r="S277" i="1"/>
  <c r="Y277" i="1" s="1"/>
  <c r="AE277" i="1" s="1"/>
  <c r="AK277" i="1" s="1"/>
  <c r="S211" i="1"/>
  <c r="Y211" i="1" s="1"/>
  <c r="AE211" i="1" s="1"/>
  <c r="AK211" i="1" s="1"/>
  <c r="S21" i="1"/>
  <c r="Y21" i="1" s="1"/>
  <c r="AE21" i="1" s="1"/>
  <c r="AK21" i="1" s="1"/>
  <c r="S259" i="1"/>
  <c r="Y259" i="1" s="1"/>
  <c r="AE259" i="1" s="1"/>
  <c r="AK259" i="1" s="1"/>
  <c r="S197" i="1"/>
  <c r="Y197" i="1" s="1"/>
  <c r="AE197" i="1" s="1"/>
  <c r="AK197" i="1" s="1"/>
  <c r="S302" i="1"/>
  <c r="Y302" i="1" s="1"/>
  <c r="AE302" i="1" s="1"/>
  <c r="AK302" i="1" s="1"/>
  <c r="S280" i="1"/>
  <c r="Y280" i="1" s="1"/>
  <c r="AE280" i="1" s="1"/>
  <c r="AK280" i="1" s="1"/>
  <c r="S119" i="1"/>
  <c r="Y119" i="1" s="1"/>
  <c r="AE119" i="1" s="1"/>
  <c r="AK119" i="1" s="1"/>
  <c r="S337" i="1"/>
  <c r="Y337" i="1" s="1"/>
  <c r="AE337" i="1" s="1"/>
  <c r="AK337" i="1" s="1"/>
  <c r="S160" i="1"/>
  <c r="Y160" i="1" s="1"/>
  <c r="AE160" i="1" s="1"/>
  <c r="AK160" i="1" s="1"/>
  <c r="S229" i="1"/>
  <c r="Y229" i="1" s="1"/>
  <c r="AE229" i="1" s="1"/>
  <c r="AK229" i="1" s="1"/>
  <c r="S125" i="1"/>
  <c r="Y125" i="1" s="1"/>
  <c r="AE125" i="1" s="1"/>
  <c r="AK125" i="1" s="1"/>
  <c r="S320" i="1"/>
  <c r="Y320" i="1" s="1"/>
  <c r="AE320" i="1" s="1"/>
  <c r="AK320" i="1" s="1"/>
  <c r="S64" i="1"/>
  <c r="Y64" i="1" s="1"/>
  <c r="AE64" i="1" s="1"/>
  <c r="AK64" i="1" s="1"/>
  <c r="S264" i="1"/>
  <c r="Y264" i="1" s="1"/>
  <c r="AE264" i="1" s="1"/>
  <c r="AK264" i="1" s="1"/>
  <c r="S42" i="1"/>
  <c r="Y42" i="1" s="1"/>
  <c r="AE42" i="1" s="1"/>
  <c r="AK42" i="1" s="1"/>
  <c r="S228" i="1"/>
  <c r="Y228" i="1" s="1"/>
  <c r="AE228" i="1" s="1"/>
  <c r="AK228" i="1" s="1"/>
  <c r="S294" i="1"/>
  <c r="Y294" i="1" s="1"/>
  <c r="AE294" i="1" s="1"/>
  <c r="AK294" i="1" s="1"/>
  <c r="S310" i="1"/>
  <c r="Y310" i="1" s="1"/>
  <c r="AE310" i="1" s="1"/>
  <c r="AK310" i="1" s="1"/>
  <c r="S13" i="1"/>
  <c r="Y13" i="1" s="1"/>
  <c r="AE13" i="1" s="1"/>
  <c r="AK13" i="1" s="1"/>
  <c r="T214" i="1"/>
  <c r="Z214" i="1" s="1"/>
  <c r="AF214" i="1" s="1"/>
  <c r="AL214" i="1" s="1"/>
  <c r="S99" i="1"/>
  <c r="Y99" i="1" s="1"/>
  <c r="AE99" i="1" s="1"/>
  <c r="AK99" i="1" s="1"/>
  <c r="S356" i="1"/>
  <c r="Y356" i="1" s="1"/>
  <c r="AE356" i="1" s="1"/>
  <c r="AK356" i="1" s="1"/>
  <c r="S335" i="1"/>
  <c r="Y335" i="1" s="1"/>
  <c r="AE335" i="1" s="1"/>
  <c r="AK335" i="1" s="1"/>
  <c r="R209" i="1"/>
  <c r="X209" i="1" s="1"/>
  <c r="AD209" i="1" s="1"/>
  <c r="AJ209" i="1" s="1"/>
  <c r="S313" i="1"/>
  <c r="Y313" i="1" s="1"/>
  <c r="AE313" i="1" s="1"/>
  <c r="AK313" i="1" s="1"/>
  <c r="S71" i="1"/>
  <c r="Y71" i="1" s="1"/>
  <c r="AE71" i="1" s="1"/>
  <c r="AK71" i="1" s="1"/>
  <c r="T9" i="1"/>
  <c r="Z9" i="1" s="1"/>
  <c r="AF9" i="1" s="1"/>
  <c r="AL9" i="1" s="1"/>
  <c r="S204" i="1"/>
  <c r="Y204" i="1" s="1"/>
  <c r="AE204" i="1" s="1"/>
  <c r="AK204" i="1" s="1"/>
  <c r="S114" i="1"/>
  <c r="Y114" i="1" s="1"/>
  <c r="AE114" i="1" s="1"/>
  <c r="AK114" i="1" s="1"/>
  <c r="S210" i="1"/>
  <c r="Y210" i="1" s="1"/>
  <c r="AE210" i="1" s="1"/>
  <c r="AK210" i="1" s="1"/>
  <c r="S191" i="1"/>
  <c r="Y191" i="1" s="1"/>
  <c r="AE191" i="1" s="1"/>
  <c r="AK191" i="1" s="1"/>
  <c r="T273" i="1"/>
  <c r="Z273" i="1" s="1"/>
  <c r="AF273" i="1" s="1"/>
  <c r="AL273" i="1" s="1"/>
  <c r="T57" i="1"/>
  <c r="Z57" i="1" s="1"/>
  <c r="AF57" i="1" s="1"/>
  <c r="AL57" i="1" s="1"/>
  <c r="S174" i="1"/>
  <c r="Y174" i="1" s="1"/>
  <c r="AE174" i="1" s="1"/>
  <c r="AK174" i="1" s="1"/>
  <c r="S47" i="1"/>
  <c r="Y47" i="1" s="1"/>
  <c r="AE47" i="1" s="1"/>
  <c r="AK47" i="1" s="1"/>
  <c r="S8" i="1"/>
  <c r="Y8" i="1" s="1"/>
  <c r="AE8" i="1" s="1"/>
  <c r="AK8" i="1" s="1"/>
  <c r="T117" i="1"/>
  <c r="Z117" i="1" s="1"/>
  <c r="AF117" i="1" s="1"/>
  <c r="AL117" i="1" s="1"/>
  <c r="S223" i="1"/>
  <c r="Y223" i="1" s="1"/>
  <c r="AE223" i="1" s="1"/>
  <c r="AK223" i="1" s="1"/>
  <c r="S143" i="1"/>
  <c r="Y143" i="1" s="1"/>
  <c r="AE143" i="1" s="1"/>
  <c r="AK143" i="1" s="1"/>
  <c r="T39" i="1"/>
  <c r="Z39" i="1" s="1"/>
  <c r="AF39" i="1" s="1"/>
  <c r="AL39" i="1" s="1"/>
  <c r="T173" i="1"/>
  <c r="Z173" i="1" s="1"/>
  <c r="AF173" i="1" s="1"/>
  <c r="AL173" i="1" s="1"/>
  <c r="T360" i="1"/>
  <c r="Z360" i="1" s="1"/>
  <c r="AF360" i="1" s="1"/>
  <c r="AL360" i="1" s="1"/>
  <c r="T284" i="1"/>
  <c r="Z284" i="1" s="1"/>
  <c r="AF284" i="1" s="1"/>
  <c r="AL284" i="1" s="1"/>
  <c r="S157" i="1"/>
  <c r="Y157" i="1" s="1"/>
  <c r="AE157" i="1" s="1"/>
  <c r="AK157" i="1" s="1"/>
  <c r="T340" i="1"/>
  <c r="Z340" i="1" s="1"/>
  <c r="AF340" i="1" s="1"/>
  <c r="AL340" i="1" s="1"/>
  <c r="T278" i="1"/>
  <c r="Z278" i="1" s="1"/>
  <c r="AF278" i="1" s="1"/>
  <c r="AL278" i="1" s="1"/>
  <c r="S54" i="1"/>
  <c r="Y54" i="1" s="1"/>
  <c r="AE54" i="1" s="1"/>
  <c r="AK54" i="1" s="1"/>
  <c r="S10" i="1"/>
  <c r="Y10" i="1" s="1"/>
  <c r="AE10" i="1" s="1"/>
  <c r="AK10" i="1" s="1"/>
  <c r="T242" i="1"/>
  <c r="Z242" i="1" s="1"/>
  <c r="AF242" i="1" s="1"/>
  <c r="AL242" i="1" s="1"/>
  <c r="T200" i="1"/>
  <c r="Z200" i="1" s="1"/>
  <c r="AF200" i="1" s="1"/>
  <c r="AL200" i="1" s="1"/>
  <c r="S217" i="1"/>
  <c r="Y217" i="1" s="1"/>
  <c r="AE217" i="1" s="1"/>
  <c r="AK217" i="1" s="1"/>
  <c r="S135" i="1"/>
  <c r="Y135" i="1" s="1"/>
  <c r="AE135" i="1" s="1"/>
  <c r="AK135" i="1" s="1"/>
  <c r="S268" i="1"/>
  <c r="Y268" i="1" s="1"/>
  <c r="AE268" i="1" s="1"/>
  <c r="AK268" i="1" s="1"/>
  <c r="S154" i="1"/>
  <c r="Y154" i="1" s="1"/>
  <c r="AE154" i="1" s="1"/>
  <c r="AK154" i="1" s="1"/>
  <c r="S225" i="1"/>
  <c r="Y225" i="1" s="1"/>
  <c r="AE225" i="1" s="1"/>
  <c r="AK225" i="1" s="1"/>
  <c r="S300" i="1"/>
  <c r="Y300" i="1" s="1"/>
  <c r="AE300" i="1" s="1"/>
  <c r="AK300" i="1" s="1"/>
  <c r="S32" i="1"/>
  <c r="Y32" i="1" s="1"/>
  <c r="AE32" i="1" s="1"/>
  <c r="AK32" i="1" s="1"/>
  <c r="T166" i="1"/>
  <c r="Z166" i="1" s="1"/>
  <c r="AF166" i="1" s="1"/>
  <c r="AL166" i="1" s="1"/>
  <c r="T276" i="1"/>
  <c r="Z276" i="1" s="1"/>
  <c r="AF276" i="1" s="1"/>
  <c r="AL276" i="1" s="1"/>
  <c r="T132" i="1"/>
  <c r="Z132" i="1" s="1"/>
  <c r="AF132" i="1" s="1"/>
  <c r="AL132" i="1" s="1"/>
  <c r="T195" i="1"/>
  <c r="Z195" i="1" s="1"/>
  <c r="AF195" i="1" s="1"/>
  <c r="AL195" i="1" s="1"/>
  <c r="T171" i="1"/>
  <c r="Z171" i="1" s="1"/>
  <c r="AF171" i="1" s="1"/>
  <c r="AL171" i="1" s="1"/>
  <c r="S29" i="1"/>
  <c r="Y29" i="1" s="1"/>
  <c r="AE29" i="1" s="1"/>
  <c r="AK29" i="1" s="1"/>
  <c r="S93" i="1"/>
  <c r="Y93" i="1" s="1"/>
  <c r="AE93" i="1" s="1"/>
  <c r="AK93" i="1" s="1"/>
  <c r="T362" i="1"/>
  <c r="Z362" i="1" s="1"/>
  <c r="AF362" i="1" s="1"/>
  <c r="AL362" i="1" s="1"/>
  <c r="S353" i="1"/>
  <c r="Y353" i="1" s="1"/>
  <c r="AE353" i="1" s="1"/>
  <c r="AK353" i="1" s="1"/>
  <c r="S96" i="1"/>
  <c r="Y96" i="1" s="1"/>
  <c r="AE96" i="1" s="1"/>
  <c r="AK96" i="1" s="1"/>
  <c r="S354" i="1"/>
  <c r="Y354" i="1" s="1"/>
  <c r="AE354" i="1" s="1"/>
  <c r="AK354" i="1" s="1"/>
  <c r="T26" i="1"/>
  <c r="Z26" i="1" s="1"/>
  <c r="AF26" i="1" s="1"/>
  <c r="AL26" i="1" s="1"/>
  <c r="S266" i="1"/>
  <c r="Y266" i="1" s="1"/>
  <c r="AE266" i="1" s="1"/>
  <c r="AK266" i="1" s="1"/>
  <c r="S83" i="1"/>
  <c r="Y83" i="1" s="1"/>
  <c r="AE83" i="1" s="1"/>
  <c r="AK83" i="1" s="1"/>
  <c r="S282" i="1"/>
  <c r="Y282" i="1" s="1"/>
  <c r="AE282" i="1" s="1"/>
  <c r="AK282" i="1" s="1"/>
  <c r="T321" i="1"/>
  <c r="Z321" i="1" s="1"/>
  <c r="AF321" i="1" s="1"/>
  <c r="AL321" i="1" s="1"/>
  <c r="S156" i="1"/>
  <c r="Y156" i="1" s="1"/>
  <c r="AE156" i="1" s="1"/>
  <c r="AK156" i="1" s="1"/>
  <c r="T153" i="1"/>
  <c r="Z153" i="1" s="1"/>
  <c r="AF153" i="1" s="1"/>
  <c r="AL153" i="1" s="1"/>
  <c r="T245" i="1"/>
  <c r="Z245" i="1" s="1"/>
  <c r="AF245" i="1" s="1"/>
  <c r="AL245" i="1" s="1"/>
  <c r="T237" i="1"/>
  <c r="Z237" i="1" s="1"/>
  <c r="AF237" i="1" s="1"/>
  <c r="AL237" i="1" s="1"/>
  <c r="T11" i="1"/>
  <c r="Z11" i="1" s="1"/>
  <c r="AF11" i="1" s="1"/>
  <c r="AL11" i="1" s="1"/>
  <c r="S41" i="1"/>
  <c r="Y41" i="1" s="1"/>
  <c r="AE41" i="1" s="1"/>
  <c r="AK41" i="1" s="1"/>
  <c r="S342" i="1"/>
  <c r="Y342" i="1" s="1"/>
  <c r="AE342" i="1" s="1"/>
  <c r="AK342" i="1" s="1"/>
  <c r="T326" i="1"/>
  <c r="Z326" i="1" s="1"/>
  <c r="AF326" i="1" s="1"/>
  <c r="AL326" i="1" s="1"/>
  <c r="S355" i="1"/>
  <c r="Y355" i="1" s="1"/>
  <c r="AE355" i="1" s="1"/>
  <c r="AK355" i="1" s="1"/>
  <c r="S265" i="1"/>
  <c r="Y265" i="1" s="1"/>
  <c r="AE265" i="1" s="1"/>
  <c r="AK265" i="1" s="1"/>
  <c r="T94" i="1"/>
  <c r="Z94" i="1" s="1"/>
  <c r="AF94" i="1" s="1"/>
  <c r="AL94" i="1" s="1"/>
  <c r="T70" i="1"/>
  <c r="Z70" i="1" s="1"/>
  <c r="AF70" i="1" s="1"/>
  <c r="AL70" i="1" s="1"/>
  <c r="T240" i="1"/>
  <c r="Z240" i="1" s="1"/>
  <c r="AF240" i="1" s="1"/>
  <c r="AL240" i="1" s="1"/>
  <c r="T203" i="1"/>
  <c r="Z203" i="1" s="1"/>
  <c r="AF203" i="1" s="1"/>
  <c r="AL203" i="1" s="1"/>
  <c r="T17" i="1"/>
  <c r="Z17" i="1" s="1"/>
  <c r="AF17" i="1" s="1"/>
  <c r="AL17" i="1" s="1"/>
  <c r="T141" i="1"/>
  <c r="Z141" i="1" s="1"/>
  <c r="AF141" i="1" s="1"/>
  <c r="AL141" i="1" s="1"/>
  <c r="T107" i="1"/>
  <c r="Z107" i="1" s="1"/>
  <c r="AF107" i="1" s="1"/>
  <c r="AL107" i="1" s="1"/>
  <c r="T330" i="1"/>
  <c r="Z330" i="1" s="1"/>
  <c r="AF330" i="1" s="1"/>
  <c r="AL330" i="1" s="1"/>
  <c r="T239" i="1"/>
  <c r="Z239" i="1" s="1"/>
  <c r="AF239" i="1" s="1"/>
  <c r="AL239" i="1" s="1"/>
  <c r="T36" i="1"/>
  <c r="Z36" i="1" s="1"/>
  <c r="AF36" i="1" s="1"/>
  <c r="AL36" i="1" s="1"/>
  <c r="T291" i="1"/>
  <c r="Z291" i="1" s="1"/>
  <c r="AF291" i="1" s="1"/>
  <c r="AL291" i="1" s="1"/>
  <c r="T296" i="1"/>
  <c r="Z296" i="1" s="1"/>
  <c r="AF296" i="1" s="1"/>
  <c r="AL296" i="1" s="1"/>
  <c r="S30" i="1"/>
  <c r="Y30" i="1" s="1"/>
  <c r="AE30" i="1" s="1"/>
  <c r="AK30" i="1" s="1"/>
  <c r="S301" i="1"/>
  <c r="Y301" i="1" s="1"/>
  <c r="AE301" i="1" s="1"/>
  <c r="AK301" i="1" s="1"/>
  <c r="S14" i="1"/>
  <c r="Y14" i="1" s="1"/>
  <c r="AE14" i="1" s="1"/>
  <c r="AK14" i="1" s="1"/>
  <c r="T56" i="1"/>
  <c r="Z56" i="1" s="1"/>
  <c r="AF56" i="1" s="1"/>
  <c r="AL56" i="1" s="1"/>
  <c r="S311" i="1"/>
  <c r="Y311" i="1" s="1"/>
  <c r="AE311" i="1" s="1"/>
  <c r="AK311" i="1" s="1"/>
  <c r="T81" i="1"/>
  <c r="Z81" i="1" s="1"/>
  <c r="AF81" i="1" s="1"/>
  <c r="AL81" i="1" s="1"/>
  <c r="T334" i="1"/>
  <c r="Z334" i="1" s="1"/>
  <c r="AF334" i="1" s="1"/>
  <c r="AL334" i="1" s="1"/>
  <c r="S168" i="1"/>
  <c r="Y168" i="1" s="1"/>
  <c r="AE168" i="1" s="1"/>
  <c r="AK168" i="1" s="1"/>
  <c r="S118" i="1"/>
  <c r="Y118" i="1" s="1"/>
  <c r="AE118" i="1" s="1"/>
  <c r="AK118" i="1" s="1"/>
  <c r="S122" i="1"/>
  <c r="Y122" i="1" s="1"/>
  <c r="AE122" i="1" s="1"/>
  <c r="AK122" i="1" s="1"/>
  <c r="T35" i="1"/>
  <c r="Z35" i="1" s="1"/>
  <c r="AF35" i="1" s="1"/>
  <c r="AL35" i="1" s="1"/>
  <c r="S276" i="1"/>
  <c r="Y276" i="1" s="1"/>
  <c r="AE276" i="1" s="1"/>
  <c r="AK276" i="1" s="1"/>
  <c r="S139" i="1"/>
  <c r="Y139" i="1" s="1"/>
  <c r="AE139" i="1" s="1"/>
  <c r="AK139" i="1" s="1"/>
  <c r="S108" i="1"/>
  <c r="Y108" i="1" s="1"/>
  <c r="AE108" i="1" s="1"/>
  <c r="AK108" i="1" s="1"/>
  <c r="S98" i="1"/>
  <c r="Y98" i="1" s="1"/>
  <c r="AE98" i="1" s="1"/>
  <c r="AK98" i="1" s="1"/>
  <c r="T336" i="1"/>
  <c r="Z336" i="1" s="1"/>
  <c r="AF336" i="1" s="1"/>
  <c r="AL336" i="1" s="1"/>
  <c r="T162" i="1"/>
  <c r="Z162" i="1" s="1"/>
  <c r="AF162" i="1" s="1"/>
  <c r="AL162" i="1" s="1"/>
  <c r="T75" i="1"/>
  <c r="Z75" i="1" s="1"/>
  <c r="AF75" i="1" s="1"/>
  <c r="AL75" i="1" s="1"/>
  <c r="S90" i="1"/>
  <c r="Y90" i="1" s="1"/>
  <c r="AE90" i="1" s="1"/>
  <c r="AK90" i="1" s="1"/>
  <c r="T120" i="1"/>
  <c r="Z120" i="1" s="1"/>
  <c r="AF120" i="1" s="1"/>
  <c r="AL120" i="1" s="1"/>
  <c r="T134" i="1"/>
  <c r="Z134" i="1" s="1"/>
  <c r="AF134" i="1" s="1"/>
  <c r="AL134" i="1" s="1"/>
  <c r="T85" i="1"/>
  <c r="Z85" i="1" s="1"/>
  <c r="AF85" i="1" s="1"/>
  <c r="AL85" i="1" s="1"/>
  <c r="T341" i="1"/>
  <c r="Z341" i="1" s="1"/>
  <c r="AF341" i="1" s="1"/>
  <c r="AL341" i="1" s="1"/>
  <c r="T40" i="1"/>
  <c r="Z40" i="1" s="1"/>
  <c r="AF40" i="1" s="1"/>
  <c r="AL40" i="1" s="1"/>
  <c r="T317" i="1"/>
  <c r="Z317" i="1" s="1"/>
  <c r="AF317" i="1" s="1"/>
  <c r="AL317" i="1" s="1"/>
  <c r="T131" i="1"/>
  <c r="Z131" i="1" s="1"/>
  <c r="AF131" i="1" s="1"/>
  <c r="AL131" i="1" s="1"/>
  <c r="T123" i="1"/>
  <c r="Z123" i="1" s="1"/>
  <c r="AF123" i="1" s="1"/>
  <c r="AL123" i="1" s="1"/>
  <c r="T167" i="1"/>
  <c r="Z167" i="1" s="1"/>
  <c r="AF167" i="1" s="1"/>
  <c r="AL167" i="1" s="1"/>
  <c r="T314" i="1"/>
  <c r="Z314" i="1" s="1"/>
  <c r="AF314" i="1" s="1"/>
  <c r="AL314" i="1" s="1"/>
  <c r="T216" i="1"/>
  <c r="Z216" i="1" s="1"/>
  <c r="AF216" i="1" s="1"/>
  <c r="AL216" i="1" s="1"/>
  <c r="T349" i="1"/>
  <c r="Z349" i="1" s="1"/>
  <c r="AF349" i="1" s="1"/>
  <c r="AL349" i="1" s="1"/>
  <c r="S295" i="1"/>
  <c r="Y295" i="1" s="1"/>
  <c r="AE295" i="1" s="1"/>
  <c r="AK295" i="1" s="1"/>
  <c r="T262" i="1"/>
  <c r="Z262" i="1" s="1"/>
  <c r="AF262" i="1" s="1"/>
  <c r="AL262" i="1" s="1"/>
  <c r="T226" i="1"/>
  <c r="Z226" i="1" s="1"/>
  <c r="AF226" i="1" s="1"/>
  <c r="AL226" i="1" s="1"/>
  <c r="T133" i="1"/>
  <c r="Z133" i="1" s="1"/>
  <c r="AF133" i="1" s="1"/>
  <c r="AL133" i="1" s="1"/>
  <c r="T137" i="1"/>
  <c r="Z137" i="1" s="1"/>
  <c r="AF137" i="1" s="1"/>
  <c r="AL137" i="1" s="1"/>
  <c r="T298" i="1"/>
  <c r="Z298" i="1" s="1"/>
  <c r="AF298" i="1" s="1"/>
  <c r="AL298" i="1" s="1"/>
  <c r="T257" i="1"/>
  <c r="Z257" i="1" s="1"/>
  <c r="AF257" i="1" s="1"/>
  <c r="AL257" i="1" s="1"/>
  <c r="S318" i="1"/>
  <c r="Y318" i="1" s="1"/>
  <c r="AE318" i="1" s="1"/>
  <c r="AK318" i="1" s="1"/>
  <c r="T331" i="1"/>
  <c r="Z331" i="1" s="1"/>
  <c r="AF331" i="1" s="1"/>
  <c r="AL331" i="1" s="1"/>
  <c r="S74" i="1"/>
  <c r="Y74" i="1" s="1"/>
  <c r="AE74" i="1" s="1"/>
  <c r="AK74" i="1" s="1"/>
  <c r="S251" i="1"/>
  <c r="Y251" i="1" s="1"/>
  <c r="AE251" i="1" s="1"/>
  <c r="AK251" i="1" s="1"/>
  <c r="T283" i="1"/>
  <c r="Z283" i="1" s="1"/>
  <c r="AF283" i="1" s="1"/>
  <c r="AL283" i="1" s="1"/>
  <c r="T149" i="1"/>
  <c r="Z149" i="1" s="1"/>
  <c r="AF149" i="1" s="1"/>
  <c r="AL149" i="1" s="1"/>
  <c r="T67" i="1"/>
  <c r="Z67" i="1" s="1"/>
  <c r="AF67" i="1" s="1"/>
  <c r="AL67" i="1" s="1"/>
  <c r="T78" i="1"/>
  <c r="Z78" i="1" s="1"/>
  <c r="AF78" i="1" s="1"/>
  <c r="AL78" i="1" s="1"/>
  <c r="T232" i="1"/>
  <c r="Z232" i="1" s="1"/>
  <c r="AF232" i="1" s="1"/>
  <c r="AL232" i="1" s="1"/>
  <c r="T285" i="1"/>
  <c r="Z285" i="1" s="1"/>
  <c r="AF285" i="1" s="1"/>
  <c r="AL285" i="1" s="1"/>
  <c r="T312" i="1"/>
  <c r="Z312" i="1" s="1"/>
  <c r="AF312" i="1" s="1"/>
  <c r="AL312" i="1" s="1"/>
  <c r="T53" i="1"/>
  <c r="Z53" i="1" s="1"/>
  <c r="AF53" i="1" s="1"/>
  <c r="AL53" i="1" s="1"/>
  <c r="T358" i="1"/>
  <c r="Z358" i="1" s="1"/>
  <c r="AF358" i="1" s="1"/>
  <c r="AL358" i="1" s="1"/>
  <c r="T7" i="1"/>
  <c r="Z7" i="1" s="1"/>
  <c r="AF7" i="1" s="1"/>
  <c r="AL7" i="1" s="1"/>
  <c r="T338" i="1"/>
  <c r="Z338" i="1" s="1"/>
  <c r="AF338" i="1" s="1"/>
  <c r="AL338" i="1" s="1"/>
  <c r="T233" i="1"/>
  <c r="Z233" i="1" s="1"/>
  <c r="AF233" i="1" s="1"/>
  <c r="AL233" i="1" s="1"/>
  <c r="T181" i="1"/>
  <c r="Z181" i="1" s="1"/>
  <c r="AF181" i="1" s="1"/>
  <c r="AL181" i="1" s="1"/>
  <c r="T192" i="1"/>
  <c r="Z192" i="1" s="1"/>
  <c r="AF192" i="1" s="1"/>
  <c r="AL192" i="1" s="1"/>
  <c r="T213" i="1"/>
  <c r="Z213" i="1" s="1"/>
  <c r="AF213" i="1" s="1"/>
  <c r="AL213" i="1" s="1"/>
  <c r="T299" i="1"/>
  <c r="Z299" i="1" s="1"/>
  <c r="AF299" i="1" s="1"/>
  <c r="AL299" i="1" s="1"/>
  <c r="T249" i="1"/>
  <c r="Z249" i="1" s="1"/>
  <c r="AF249" i="1" s="1"/>
  <c r="AL249" i="1" s="1"/>
  <c r="T158" i="1"/>
  <c r="Z158" i="1" s="1"/>
  <c r="AF158" i="1" s="1"/>
  <c r="AL158" i="1" s="1"/>
  <c r="T92" i="1"/>
  <c r="Z92" i="1" s="1"/>
  <c r="AF92" i="1" s="1"/>
  <c r="AL92" i="1" s="1"/>
  <c r="T164" i="1"/>
  <c r="Z164" i="1" s="1"/>
  <c r="AF164" i="1" s="1"/>
  <c r="AL164" i="1" s="1"/>
  <c r="T18" i="1"/>
  <c r="Z18" i="1" s="1"/>
  <c r="AF18" i="1" s="1"/>
  <c r="AL18" i="1" s="1"/>
  <c r="T306" i="1"/>
  <c r="Z306" i="1" s="1"/>
  <c r="AF306" i="1" s="1"/>
  <c r="AL306" i="1" s="1"/>
  <c r="T335" i="1"/>
  <c r="Z335" i="1" s="1"/>
  <c r="AF335" i="1" s="1"/>
  <c r="AL335" i="1" s="1"/>
  <c r="T344" i="1"/>
  <c r="Z344" i="1" s="1"/>
  <c r="AF344" i="1" s="1"/>
  <c r="AL344" i="1" s="1"/>
  <c r="T267" i="1"/>
  <c r="Z267" i="1" s="1"/>
  <c r="AF267" i="1" s="1"/>
  <c r="AL267" i="1" s="1"/>
  <c r="T355" i="1"/>
  <c r="Z355" i="1" s="1"/>
  <c r="AF355" i="1" s="1"/>
  <c r="AL355" i="1" s="1"/>
  <c r="T59" i="1"/>
  <c r="Z59" i="1" s="1"/>
  <c r="AF59" i="1" s="1"/>
  <c r="AL59" i="1" s="1"/>
  <c r="T259" i="1"/>
  <c r="Z259" i="1" s="1"/>
  <c r="AF259" i="1" s="1"/>
  <c r="AL259" i="1" s="1"/>
  <c r="T82" i="1"/>
  <c r="Z82" i="1" s="1"/>
  <c r="AF82" i="1" s="1"/>
  <c r="AL82" i="1" s="1"/>
  <c r="S254" i="1"/>
  <c r="Y254" i="1" s="1"/>
  <c r="AE254" i="1" s="1"/>
  <c r="AK254" i="1" s="1"/>
  <c r="T345" i="1"/>
  <c r="Z345" i="1" s="1"/>
  <c r="AF345" i="1" s="1"/>
  <c r="AL345" i="1" s="1"/>
  <c r="T266" i="1"/>
  <c r="Z266" i="1" s="1"/>
  <c r="AF266" i="1" s="1"/>
  <c r="AL266" i="1" s="1"/>
  <c r="T33" i="1"/>
  <c r="Z33" i="1" s="1"/>
  <c r="AF33" i="1" s="1"/>
  <c r="AL33" i="1" s="1"/>
  <c r="T105" i="1"/>
  <c r="Z105" i="1" s="1"/>
  <c r="AF105" i="1" s="1"/>
  <c r="AL105" i="1" s="1"/>
  <c r="T61" i="1"/>
  <c r="Z61" i="1" s="1"/>
  <c r="AF61" i="1" s="1"/>
  <c r="AL61" i="1" s="1"/>
  <c r="T113" i="1"/>
  <c r="Z113" i="1" s="1"/>
  <c r="AF113" i="1" s="1"/>
  <c r="AL113" i="1" s="1"/>
  <c r="S199" i="1"/>
  <c r="Y199" i="1" s="1"/>
  <c r="AE199" i="1" s="1"/>
  <c r="AK199" i="1" s="1"/>
  <c r="S112" i="1"/>
  <c r="Y112" i="1" s="1"/>
  <c r="AE112" i="1" s="1"/>
  <c r="AK112" i="1" s="1"/>
  <c r="S227" i="1"/>
  <c r="Y227" i="1" s="1"/>
  <c r="AE227" i="1" s="1"/>
  <c r="AK227" i="1" s="1"/>
  <c r="T263" i="1"/>
  <c r="Z263" i="1" s="1"/>
  <c r="AF263" i="1" s="1"/>
  <c r="AL263" i="1" s="1"/>
  <c r="T148" i="1"/>
  <c r="Z148" i="1" s="1"/>
  <c r="AF148" i="1" s="1"/>
  <c r="AL148" i="1" s="1"/>
  <c r="T201" i="1"/>
  <c r="Z201" i="1" s="1"/>
  <c r="AF201" i="1" s="1"/>
  <c r="AL201" i="1" s="1"/>
  <c r="T279" i="1"/>
  <c r="Z279" i="1" s="1"/>
  <c r="AF279" i="1" s="1"/>
  <c r="AL279" i="1" s="1"/>
  <c r="T19" i="1"/>
  <c r="Z19" i="1" s="1"/>
  <c r="AF19" i="1" s="1"/>
  <c r="AL19" i="1" s="1"/>
  <c r="T258" i="1"/>
  <c r="Z258" i="1" s="1"/>
  <c r="AF258" i="1" s="1"/>
  <c r="AL258" i="1" s="1"/>
  <c r="S298" i="1"/>
  <c r="Y298" i="1" s="1"/>
  <c r="AE298" i="1" s="1"/>
  <c r="AK298" i="1" s="1"/>
  <c r="T15" i="1"/>
  <c r="Z15" i="1" s="1"/>
  <c r="AF15" i="1" s="1"/>
  <c r="AL15" i="1" s="1"/>
  <c r="T261" i="1"/>
  <c r="Z261" i="1" s="1"/>
  <c r="AF261" i="1" s="1"/>
  <c r="AL261" i="1" s="1"/>
  <c r="T209" i="1"/>
  <c r="Z209" i="1" s="1"/>
  <c r="AF209" i="1" s="1"/>
  <c r="AL209" i="1" s="1"/>
  <c r="T220" i="1"/>
  <c r="Z220" i="1" s="1"/>
  <c r="AF220" i="1" s="1"/>
  <c r="AL220" i="1" s="1"/>
  <c r="T325" i="1"/>
  <c r="Z325" i="1" s="1"/>
  <c r="AF325" i="1" s="1"/>
  <c r="AL325" i="1" s="1"/>
  <c r="T324" i="1"/>
  <c r="Z324" i="1" s="1"/>
  <c r="AF324" i="1" s="1"/>
  <c r="AL324" i="1" s="1"/>
  <c r="T260" i="1"/>
  <c r="Z260" i="1" s="1"/>
  <c r="AF260" i="1" s="1"/>
  <c r="AL260" i="1" s="1"/>
  <c r="T150" i="1"/>
  <c r="Z150" i="1" s="1"/>
  <c r="AF150" i="1" s="1"/>
  <c r="AL150" i="1" s="1"/>
  <c r="T328" i="1"/>
  <c r="Z328" i="1" s="1"/>
  <c r="AF328" i="1" s="1"/>
  <c r="AL328" i="1" s="1"/>
  <c r="T22" i="1"/>
  <c r="Z22" i="1" s="1"/>
  <c r="AF22" i="1" s="1"/>
  <c r="AL22" i="1" s="1"/>
  <c r="T6" i="1"/>
  <c r="Z6" i="1" s="1"/>
  <c r="AF6" i="1" s="1"/>
  <c r="AL6" i="1" s="1"/>
  <c r="T12" i="1"/>
  <c r="Z12" i="1" s="1"/>
  <c r="AF12" i="1" s="1"/>
  <c r="AL12" i="1" s="1"/>
  <c r="T30" i="1"/>
  <c r="Z30" i="1" s="1"/>
  <c r="AF30" i="1" s="1"/>
  <c r="AL30" i="1" s="1"/>
  <c r="S72" i="1"/>
  <c r="Y72" i="1" s="1"/>
  <c r="AE72" i="1" s="1"/>
  <c r="AK72" i="1" s="1"/>
  <c r="T184" i="1"/>
  <c r="Z184" i="1" s="1"/>
  <c r="AF184" i="1" s="1"/>
  <c r="AL184" i="1" s="1"/>
  <c r="T41" i="1"/>
  <c r="Z41" i="1" s="1"/>
  <c r="AF41" i="1" s="1"/>
  <c r="AL41" i="1" s="1"/>
  <c r="T116" i="1"/>
  <c r="Z116" i="1" s="1"/>
  <c r="AF116" i="1" s="1"/>
  <c r="AL116" i="1" s="1"/>
  <c r="T143" i="1"/>
  <c r="Z143" i="1" s="1"/>
  <c r="AF143" i="1" s="1"/>
  <c r="AL143" i="1" s="1"/>
  <c r="T218" i="1"/>
  <c r="Z218" i="1" s="1"/>
  <c r="AF218" i="1" s="1"/>
  <c r="AL218" i="1" s="1"/>
  <c r="T320" i="1"/>
  <c r="Z320" i="1" s="1"/>
  <c r="AF320" i="1" s="1"/>
  <c r="AL320" i="1" s="1"/>
  <c r="S250" i="1"/>
  <c r="Y250" i="1" s="1"/>
  <c r="AE250" i="1" s="1"/>
  <c r="AK250" i="1" s="1"/>
  <c r="T102" i="1"/>
  <c r="Z102" i="1" s="1"/>
  <c r="AF102" i="1" s="1"/>
  <c r="AL102" i="1" s="1"/>
  <c r="T176" i="1"/>
  <c r="Z176" i="1" s="1"/>
  <c r="AF176" i="1" s="1"/>
  <c r="AL176" i="1" s="1"/>
  <c r="T97" i="1"/>
  <c r="Z97" i="1" s="1"/>
  <c r="AF97" i="1" s="1"/>
  <c r="AL97" i="1" s="1"/>
  <c r="T13" i="1"/>
  <c r="Z13" i="1" s="1"/>
  <c r="AF13" i="1" s="1"/>
  <c r="AL13" i="1" s="1"/>
  <c r="S133" i="1"/>
  <c r="Y133" i="1" s="1"/>
  <c r="AE133" i="1" s="1"/>
  <c r="AK133" i="1" s="1"/>
  <c r="S89" i="1"/>
  <c r="Y89" i="1" s="1"/>
  <c r="AE89" i="1" s="1"/>
  <c r="AK89" i="1" s="1"/>
  <c r="S336" i="1"/>
  <c r="Y336" i="1" s="1"/>
  <c r="AE336" i="1" s="1"/>
  <c r="AK336" i="1" s="1"/>
  <c r="S77" i="1"/>
  <c r="Y77" i="1" s="1"/>
  <c r="AE77" i="1" s="1"/>
  <c r="AK77" i="1" s="1"/>
  <c r="T52" i="1"/>
  <c r="Z52" i="1" s="1"/>
  <c r="AF52" i="1" s="1"/>
  <c r="AL52" i="1" s="1"/>
  <c r="T275" i="1"/>
  <c r="Z275" i="1" s="1"/>
  <c r="AF275" i="1" s="1"/>
  <c r="AL275" i="1" s="1"/>
  <c r="T31" i="1"/>
  <c r="Z31" i="1" s="1"/>
  <c r="AF31" i="1" s="1"/>
  <c r="AL31" i="1" s="1"/>
  <c r="S49" i="1"/>
  <c r="Y49" i="1" s="1"/>
  <c r="AE49" i="1" s="1"/>
  <c r="AK49" i="1" s="1"/>
  <c r="S329" i="1"/>
  <c r="Y329" i="1" s="1"/>
  <c r="AE329" i="1" s="1"/>
  <c r="AK329" i="1" s="1"/>
  <c r="T252" i="1"/>
  <c r="Z252" i="1" s="1"/>
  <c r="AF252" i="1" s="1"/>
  <c r="AL252" i="1" s="1"/>
  <c r="T286" i="1"/>
  <c r="Z286" i="1" s="1"/>
  <c r="AF286" i="1" s="1"/>
  <c r="AL286" i="1" s="1"/>
  <c r="S46" i="1"/>
  <c r="Y46" i="1" s="1"/>
  <c r="AE46" i="1" s="1"/>
  <c r="AK46" i="1" s="1"/>
  <c r="T256" i="1"/>
  <c r="Z256" i="1" s="1"/>
  <c r="AF256" i="1" s="1"/>
  <c r="AL256" i="1" s="1"/>
  <c r="T269" i="1"/>
  <c r="Z269" i="1" s="1"/>
  <c r="AF269" i="1" s="1"/>
  <c r="AL269" i="1" s="1"/>
  <c r="T307" i="1"/>
  <c r="Z307" i="1" s="1"/>
  <c r="AF307" i="1" s="1"/>
  <c r="AL307" i="1" s="1"/>
  <c r="T352" i="1"/>
  <c r="Z352" i="1" s="1"/>
  <c r="AF352" i="1" s="1"/>
  <c r="AL352" i="1" s="1"/>
  <c r="T281" i="1"/>
  <c r="Z281" i="1" s="1"/>
  <c r="AF281" i="1" s="1"/>
  <c r="AL281" i="1" s="1"/>
  <c r="T332" i="1"/>
  <c r="Z332" i="1" s="1"/>
  <c r="AF332" i="1" s="1"/>
  <c r="AL332" i="1" s="1"/>
  <c r="T347" i="1"/>
  <c r="Z347" i="1" s="1"/>
  <c r="AF347" i="1" s="1"/>
  <c r="AL347" i="1" s="1"/>
  <c r="T327" i="1"/>
  <c r="Z327" i="1" s="1"/>
  <c r="AF327" i="1" s="1"/>
  <c r="AL327" i="1" s="1"/>
  <c r="T128" i="1"/>
  <c r="Z128" i="1" s="1"/>
  <c r="AF128" i="1" s="1"/>
  <c r="AL128" i="1" s="1"/>
  <c r="S18" i="1"/>
  <c r="Y18" i="1" s="1"/>
  <c r="AE18" i="1" s="1"/>
  <c r="AK18" i="1" s="1"/>
  <c r="S296" i="1"/>
  <c r="Y296" i="1" s="1"/>
  <c r="AE296" i="1" s="1"/>
  <c r="AK296" i="1" s="1"/>
  <c r="T227" i="1"/>
  <c r="Z227" i="1" s="1"/>
  <c r="AF227" i="1" s="1"/>
  <c r="AL227" i="1" s="1"/>
  <c r="T23" i="1"/>
  <c r="Z23" i="1" s="1"/>
  <c r="AF23" i="1" s="1"/>
  <c r="AL23" i="1" s="1"/>
  <c r="T43" i="1"/>
  <c r="Z43" i="1" s="1"/>
  <c r="AF43" i="1" s="1"/>
  <c r="AL43" i="1" s="1"/>
  <c r="T364" i="1"/>
  <c r="Z364" i="1" s="1"/>
  <c r="AF364" i="1" s="1"/>
  <c r="AL364" i="1" s="1"/>
  <c r="T138" i="1"/>
  <c r="Z138" i="1" s="1"/>
  <c r="AF138" i="1" s="1"/>
  <c r="AL138" i="1" s="1"/>
  <c r="T208" i="1"/>
  <c r="Z208" i="1" s="1"/>
  <c r="AF208" i="1" s="1"/>
  <c r="AL208" i="1" s="1"/>
  <c r="T112" i="1"/>
  <c r="Z112" i="1" s="1"/>
  <c r="AF112" i="1" s="1"/>
  <c r="AL112" i="1" s="1"/>
  <c r="T289" i="1"/>
  <c r="Z289" i="1" s="1"/>
  <c r="AF289" i="1" s="1"/>
  <c r="AL289" i="1" s="1"/>
  <c r="T28" i="1"/>
  <c r="Z28" i="1" s="1"/>
  <c r="AF28" i="1" s="1"/>
  <c r="AL28" i="1" s="1"/>
  <c r="T319" i="1"/>
  <c r="Z319" i="1" s="1"/>
  <c r="AF319" i="1" s="1"/>
  <c r="AL319" i="1" s="1"/>
  <c r="T10" i="1"/>
  <c r="Z10" i="1" s="1"/>
  <c r="AF10" i="1" s="1"/>
  <c r="AL10" i="1" s="1"/>
  <c r="T280" i="1"/>
  <c r="Z280" i="1" s="1"/>
  <c r="AF280" i="1" s="1"/>
  <c r="AL280" i="1" s="1"/>
  <c r="T197" i="1"/>
  <c r="Z197" i="1" s="1"/>
  <c r="AF197" i="1" s="1"/>
  <c r="AL197" i="1" s="1"/>
  <c r="T250" i="1"/>
  <c r="Z250" i="1" s="1"/>
  <c r="AF250" i="1" s="1"/>
  <c r="AL250" i="1" s="1"/>
  <c r="T99" i="1"/>
  <c r="Z99" i="1" s="1"/>
  <c r="AF99" i="1" s="1"/>
  <c r="AL99" i="1" s="1"/>
  <c r="T154" i="1"/>
  <c r="Z154" i="1" s="1"/>
  <c r="AF154" i="1" s="1"/>
  <c r="AL154" i="1" s="1"/>
  <c r="T27" i="1"/>
  <c r="Z27" i="1" s="1"/>
  <c r="AF27" i="1" s="1"/>
  <c r="AL27" i="1" s="1"/>
  <c r="T179" i="1"/>
  <c r="Z179" i="1" s="1"/>
  <c r="AF179" i="1" s="1"/>
  <c r="AL179" i="1" s="1"/>
  <c r="T46" i="1"/>
  <c r="Z46" i="1" s="1"/>
  <c r="AF46" i="1" s="1"/>
  <c r="AL46" i="1" s="1"/>
  <c r="S349" i="1"/>
  <c r="Y349" i="1" s="1"/>
  <c r="AE349" i="1" s="1"/>
  <c r="AK349" i="1" s="1"/>
  <c r="T103" i="1"/>
  <c r="Z103" i="1" s="1"/>
  <c r="AF103" i="1" s="1"/>
  <c r="AL103" i="1" s="1"/>
  <c r="T119" i="1"/>
  <c r="Z119" i="1" s="1"/>
  <c r="AF119" i="1" s="1"/>
  <c r="AL119" i="1" s="1"/>
  <c r="T77" i="1"/>
  <c r="Z77" i="1" s="1"/>
  <c r="AF77" i="1" s="1"/>
  <c r="AL77" i="1" s="1"/>
  <c r="T168" i="1"/>
  <c r="Z168" i="1" s="1"/>
  <c r="AF168" i="1" s="1"/>
  <c r="AL168" i="1" s="1"/>
  <c r="T301" i="1"/>
  <c r="Z301" i="1" s="1"/>
  <c r="AF301" i="1" s="1"/>
  <c r="AL301" i="1" s="1"/>
  <c r="T146" i="1"/>
  <c r="Z146" i="1" s="1"/>
  <c r="AF146" i="1" s="1"/>
  <c r="AL146" i="1" s="1"/>
  <c r="T186" i="1"/>
  <c r="Z186" i="1" s="1"/>
  <c r="AF186" i="1" s="1"/>
  <c r="AL186" i="1" s="1"/>
  <c r="T170" i="1"/>
  <c r="Z170" i="1" s="1"/>
  <c r="AF170" i="1" s="1"/>
  <c r="AL170" i="1" s="1"/>
  <c r="T287" i="1"/>
  <c r="Z287" i="1" s="1"/>
  <c r="AF287" i="1" s="1"/>
  <c r="AL287" i="1" s="1"/>
  <c r="T98" i="1"/>
  <c r="Z98" i="1" s="1"/>
  <c r="AF98" i="1" s="1"/>
  <c r="AL98" i="1" s="1"/>
  <c r="T295" i="1"/>
  <c r="Z295" i="1" s="1"/>
  <c r="AF295" i="1" s="1"/>
  <c r="AL295" i="1" s="1"/>
  <c r="T337" i="1"/>
  <c r="Z337" i="1" s="1"/>
  <c r="AF337" i="1" s="1"/>
  <c r="AL337" i="1" s="1"/>
  <c r="T333" i="1"/>
  <c r="Z333" i="1" s="1"/>
  <c r="AF333" i="1" s="1"/>
  <c r="AL333" i="1" s="1"/>
  <c r="T90" i="1"/>
  <c r="Z90" i="1" s="1"/>
  <c r="AF90" i="1" s="1"/>
  <c r="AL90" i="1" s="1"/>
  <c r="T14" i="1"/>
  <c r="Z14" i="1" s="1"/>
  <c r="AF14" i="1" s="1"/>
  <c r="AL14" i="1" s="1"/>
  <c r="S235" i="1"/>
  <c r="Y235" i="1" s="1"/>
  <c r="AE235" i="1" s="1"/>
  <c r="AK235" i="1" s="1"/>
  <c r="T304" i="1"/>
  <c r="Z304" i="1" s="1"/>
  <c r="AF304" i="1" s="1"/>
  <c r="AL304" i="1" s="1"/>
  <c r="T290" i="1"/>
  <c r="Z290" i="1" s="1"/>
  <c r="AF290" i="1" s="1"/>
  <c r="AL290" i="1" s="1"/>
  <c r="S141" i="1"/>
  <c r="Y141" i="1" s="1"/>
  <c r="AE141" i="1" s="1"/>
  <c r="AK141" i="1" s="1"/>
  <c r="T155" i="1"/>
  <c r="Z155" i="1" s="1"/>
  <c r="AF155" i="1" s="1"/>
  <c r="AL155" i="1" s="1"/>
  <c r="T121" i="1"/>
  <c r="Z121" i="1" s="1"/>
  <c r="AF121" i="1" s="1"/>
  <c r="AL121" i="1" s="1"/>
  <c r="T49" i="1"/>
  <c r="Z49" i="1" s="1"/>
  <c r="AF49" i="1" s="1"/>
  <c r="AL49" i="1" s="1"/>
  <c r="T188" i="1"/>
  <c r="Z188" i="1" s="1"/>
  <c r="AF188" i="1" s="1"/>
  <c r="AL188" i="1" s="1"/>
  <c r="T66" i="1"/>
  <c r="Z66" i="1" s="1"/>
  <c r="AF66" i="1" s="1"/>
  <c r="AL66" i="1" s="1"/>
  <c r="T282" i="1"/>
  <c r="Z282" i="1" s="1"/>
  <c r="AF282" i="1" s="1"/>
  <c r="AL282" i="1" s="1"/>
  <c r="T206" i="1"/>
  <c r="Z206" i="1" s="1"/>
  <c r="AF206" i="1" s="1"/>
  <c r="AL206" i="1" s="1"/>
  <c r="T177" i="1"/>
  <c r="Z177" i="1" s="1"/>
  <c r="AF177" i="1" s="1"/>
  <c r="AL177" i="1" s="1"/>
  <c r="T353" i="1"/>
  <c r="Z353" i="1" s="1"/>
  <c r="AF353" i="1" s="1"/>
  <c r="AL353" i="1" s="1"/>
  <c r="T93" i="1"/>
  <c r="Z93" i="1" s="1"/>
  <c r="AF93" i="1" s="1"/>
  <c r="AL93" i="1" s="1"/>
  <c r="S52" i="1"/>
  <c r="Y52" i="1" s="1"/>
  <c r="AE52" i="1" s="1"/>
  <c r="AK52" i="1" s="1"/>
  <c r="T365" i="1"/>
  <c r="Z365" i="1" s="1"/>
  <c r="AF365" i="1" s="1"/>
  <c r="AL365" i="1" s="1"/>
  <c r="T187" i="1"/>
  <c r="Z187" i="1" s="1"/>
  <c r="AF187" i="1" s="1"/>
  <c r="AL187" i="1" s="1"/>
  <c r="T316" i="1"/>
  <c r="Z316" i="1" s="1"/>
  <c r="AF316" i="1" s="1"/>
  <c r="AL316" i="1" s="1"/>
  <c r="T185" i="1"/>
  <c r="Z185" i="1" s="1"/>
  <c r="AF185" i="1" s="1"/>
  <c r="AL185" i="1" s="1"/>
  <c r="T196" i="1"/>
  <c r="Z196" i="1" s="1"/>
  <c r="AF196" i="1" s="1"/>
  <c r="AL196" i="1" s="1"/>
  <c r="T37" i="1"/>
  <c r="Z37" i="1" s="1"/>
  <c r="AF37" i="1" s="1"/>
  <c r="AL37" i="1" s="1"/>
  <c r="T205" i="1"/>
  <c r="Z205" i="1" s="1"/>
  <c r="AF205" i="1" s="1"/>
  <c r="AL205" i="1" s="1"/>
  <c r="T62" i="1"/>
  <c r="Z62" i="1" s="1"/>
  <c r="AF62" i="1" s="1"/>
  <c r="AL62" i="1" s="1"/>
  <c r="T292" i="1"/>
  <c r="Z292" i="1" s="1"/>
  <c r="AF292" i="1" s="1"/>
  <c r="AL292" i="1" s="1"/>
  <c r="T225" i="1"/>
  <c r="Z225" i="1" s="1"/>
  <c r="AF225" i="1" s="1"/>
  <c r="AL225" i="1" s="1"/>
  <c r="T238" i="1"/>
  <c r="Z238" i="1" s="1"/>
  <c r="AF238" i="1" s="1"/>
  <c r="AL238" i="1" s="1"/>
  <c r="T272" i="1"/>
  <c r="Z272" i="1" s="1"/>
  <c r="AF272" i="1" s="1"/>
  <c r="AL272" i="1" s="1"/>
  <c r="T50" i="1"/>
  <c r="Z50" i="1" s="1"/>
  <c r="AF50" i="1" s="1"/>
  <c r="AL50" i="1" s="1"/>
  <c r="T236" i="1"/>
  <c r="Z236" i="1" s="1"/>
  <c r="AF236" i="1" s="1"/>
  <c r="AL236" i="1" s="1"/>
  <c r="T212" i="1"/>
  <c r="Z212" i="1" s="1"/>
  <c r="AF212" i="1" s="1"/>
  <c r="AL212" i="1" s="1"/>
  <c r="T69" i="1"/>
  <c r="Z69" i="1" s="1"/>
  <c r="AF69" i="1" s="1"/>
  <c r="AL69" i="1" s="1"/>
  <c r="T152" i="1"/>
  <c r="Z152" i="1" s="1"/>
  <c r="AF152" i="1" s="1"/>
  <c r="AL152" i="1" s="1"/>
  <c r="T126" i="1"/>
  <c r="Z126" i="1" s="1"/>
  <c r="AF126" i="1" s="1"/>
  <c r="AL126" i="1" s="1"/>
  <c r="T68" i="1"/>
  <c r="Z68" i="1" s="1"/>
  <c r="AF68" i="1" s="1"/>
  <c r="AL68" i="1" s="1"/>
  <c r="T243" i="1"/>
  <c r="Z243" i="1" s="1"/>
  <c r="AF243" i="1" s="1"/>
  <c r="AL243" i="1" s="1"/>
  <c r="T161" i="1"/>
  <c r="Z161" i="1" s="1"/>
  <c r="AF161" i="1" s="1"/>
  <c r="AL161" i="1" s="1"/>
  <c r="T182" i="1"/>
  <c r="Z182" i="1" s="1"/>
  <c r="AF182" i="1" s="1"/>
  <c r="AL182" i="1" s="1"/>
  <c r="S209" i="1"/>
  <c r="Y209" i="1" s="1"/>
  <c r="AE209" i="1" s="1"/>
  <c r="AK209" i="1" s="1"/>
  <c r="S192" i="1"/>
  <c r="Y192" i="1" s="1"/>
  <c r="AE192" i="1" s="1"/>
  <c r="AK192" i="1" s="1"/>
  <c r="T251" i="1"/>
  <c r="Z251" i="1" s="1"/>
  <c r="AF251" i="1" s="1"/>
  <c r="AL251" i="1" s="1"/>
  <c r="S283" i="1"/>
  <c r="Y283" i="1" s="1"/>
  <c r="AE283" i="1" s="1"/>
  <c r="AK283" i="1" s="1"/>
  <c r="T277" i="1"/>
  <c r="Z277" i="1" s="1"/>
  <c r="AF277" i="1" s="1"/>
  <c r="AL277" i="1" s="1"/>
  <c r="T95" i="1"/>
  <c r="Z95" i="1" s="1"/>
  <c r="AF95" i="1" s="1"/>
  <c r="AL95" i="1" s="1"/>
  <c r="S241" i="1"/>
  <c r="Y241" i="1" s="1"/>
  <c r="AE241" i="1" s="1"/>
  <c r="AK241" i="1" s="1"/>
  <c r="S78" i="1"/>
  <c r="Y78" i="1" s="1"/>
  <c r="AE78" i="1" s="1"/>
  <c r="AK78" i="1" s="1"/>
  <c r="S111" i="1"/>
  <c r="Y111" i="1" s="1"/>
  <c r="AE111" i="1" s="1"/>
  <c r="AK111" i="1" s="1"/>
  <c r="T193" i="1"/>
  <c r="Z193" i="1" s="1"/>
  <c r="AF193" i="1" s="1"/>
  <c r="AL193" i="1" s="1"/>
  <c r="T84" i="1"/>
  <c r="Z84" i="1" s="1"/>
  <c r="AF84" i="1" s="1"/>
  <c r="AL84" i="1" s="1"/>
  <c r="T34" i="1"/>
  <c r="Z34" i="1" s="1"/>
  <c r="AF34" i="1" s="1"/>
  <c r="AL34" i="1" s="1"/>
  <c r="S249" i="1"/>
  <c r="Y249" i="1" s="1"/>
  <c r="AE249" i="1" s="1"/>
  <c r="AK249" i="1" s="1"/>
  <c r="T29" i="1"/>
  <c r="Z29" i="1" s="1"/>
  <c r="AF29" i="1" s="1"/>
  <c r="AL29" i="1" s="1"/>
  <c r="T221" i="1"/>
  <c r="Z221" i="1" s="1"/>
  <c r="AF221" i="1" s="1"/>
  <c r="AL221" i="1" s="1"/>
  <c r="T293" i="1"/>
  <c r="Z293" i="1" s="1"/>
  <c r="AF293" i="1" s="1"/>
  <c r="AL293" i="1" s="1"/>
  <c r="T271" i="1"/>
  <c r="Z271" i="1" s="1"/>
  <c r="AF271" i="1" s="1"/>
  <c r="AL271" i="1" s="1"/>
  <c r="T323" i="1"/>
  <c r="Z323" i="1" s="1"/>
  <c r="AF323" i="1" s="1"/>
  <c r="AL323" i="1" s="1"/>
  <c r="T288" i="1"/>
  <c r="Z288" i="1" s="1"/>
  <c r="AF288" i="1" s="1"/>
  <c r="AL288" i="1" s="1"/>
  <c r="T348" i="1"/>
  <c r="Z348" i="1" s="1"/>
  <c r="AF348" i="1" s="1"/>
  <c r="AL348" i="1" s="1"/>
  <c r="T198" i="1"/>
  <c r="Z198" i="1" s="1"/>
  <c r="AF198" i="1" s="1"/>
  <c r="AL198" i="1" s="1"/>
  <c r="T135" i="1"/>
  <c r="Z135" i="1" s="1"/>
  <c r="AF135" i="1" s="1"/>
  <c r="AL135" i="1" s="1"/>
  <c r="T180" i="1"/>
  <c r="Z180" i="1" s="1"/>
  <c r="AF180" i="1" s="1"/>
  <c r="AL180" i="1" s="1"/>
  <c r="T253" i="1"/>
  <c r="Z253" i="1" s="1"/>
  <c r="AF253" i="1" s="1"/>
  <c r="AL253" i="1" s="1"/>
  <c r="T350" i="1"/>
  <c r="Z350" i="1" s="1"/>
  <c r="AF350" i="1" s="1"/>
  <c r="AL350" i="1" s="1"/>
  <c r="T222" i="1"/>
  <c r="Z222" i="1" s="1"/>
  <c r="AF222" i="1" s="1"/>
  <c r="AL222" i="1" s="1"/>
  <c r="T20" i="1"/>
  <c r="Z20" i="1" s="1"/>
  <c r="AF20" i="1" s="1"/>
  <c r="AL20" i="1" s="1"/>
  <c r="T165" i="1"/>
  <c r="Z165" i="1" s="1"/>
  <c r="AF165" i="1" s="1"/>
  <c r="AL165" i="1" s="1"/>
  <c r="T147" i="1"/>
  <c r="Z147" i="1" s="1"/>
  <c r="AF147" i="1" s="1"/>
  <c r="AL147" i="1" s="1"/>
  <c r="T315" i="1"/>
  <c r="Z315" i="1" s="1"/>
  <c r="AF315" i="1" s="1"/>
  <c r="AL315" i="1" s="1"/>
  <c r="T303" i="1"/>
  <c r="Z303" i="1" s="1"/>
  <c r="AF303" i="1" s="1"/>
  <c r="AL303" i="1" s="1"/>
  <c r="T183" i="1"/>
  <c r="Z183" i="1" s="1"/>
  <c r="AF183" i="1" s="1"/>
  <c r="AL183" i="1" s="1"/>
  <c r="T274" i="1"/>
  <c r="Z274" i="1" s="1"/>
  <c r="AF274" i="1" s="1"/>
  <c r="AL274" i="1" s="1"/>
  <c r="T246" i="1"/>
  <c r="Z246" i="1" s="1"/>
  <c r="AF246" i="1" s="1"/>
  <c r="AL246" i="1" s="1"/>
  <c r="T45" i="1"/>
  <c r="Z45" i="1" s="1"/>
  <c r="AF45" i="1" s="1"/>
  <c r="AL45" i="1" s="1"/>
  <c r="T172" i="1"/>
  <c r="Z172" i="1" s="1"/>
  <c r="AF172" i="1" s="1"/>
  <c r="AL172" i="1" s="1"/>
  <c r="T309" i="1"/>
  <c r="Z309" i="1" s="1"/>
  <c r="AF309" i="1" s="1"/>
  <c r="AL309" i="1" s="1"/>
  <c r="T110" i="1"/>
  <c r="Z110" i="1" s="1"/>
  <c r="AF110" i="1" s="1"/>
  <c r="AL110" i="1" s="1"/>
  <c r="T76" i="1"/>
  <c r="Z76" i="1" s="1"/>
  <c r="AF76" i="1" s="1"/>
  <c r="AL76" i="1" s="1"/>
  <c r="S92" i="1"/>
  <c r="Y92" i="1" s="1"/>
  <c r="AE92" i="1" s="1"/>
  <c r="AK92" i="1" s="1"/>
  <c r="S70" i="1"/>
  <c r="Y70" i="1" s="1"/>
  <c r="AE70" i="1" s="1"/>
  <c r="AK70" i="1" s="1"/>
  <c r="T129" i="1"/>
  <c r="Z129" i="1" s="1"/>
  <c r="AF129" i="1" s="1"/>
  <c r="AL129" i="1" s="1"/>
  <c r="T79" i="1"/>
  <c r="Z79" i="1" s="1"/>
  <c r="AF79" i="1" s="1"/>
  <c r="AL79" i="1" s="1"/>
  <c r="T211" i="1"/>
  <c r="Z211" i="1" s="1"/>
  <c r="AF211" i="1" s="1"/>
  <c r="AL211" i="1" s="1"/>
  <c r="T5" i="1"/>
  <c r="Z5" i="1" s="1"/>
  <c r="AF5" i="1" s="1"/>
  <c r="AL5" i="1" s="1"/>
  <c r="T202" i="1"/>
  <c r="Z202" i="1" s="1"/>
  <c r="AF202" i="1" s="1"/>
  <c r="AL202" i="1" s="1"/>
  <c r="T270" i="1"/>
  <c r="Z270" i="1" s="1"/>
  <c r="AF270" i="1" s="1"/>
  <c r="AL270" i="1" s="1"/>
  <c r="T343" i="1"/>
  <c r="Z343" i="1" s="1"/>
  <c r="AF343" i="1" s="1"/>
  <c r="AL343" i="1" s="1"/>
  <c r="T24" i="1"/>
  <c r="Z24" i="1" s="1"/>
  <c r="AF24" i="1" s="1"/>
  <c r="AL24" i="1" s="1"/>
  <c r="T248" i="1"/>
  <c r="Z248" i="1" s="1"/>
  <c r="AF248" i="1" s="1"/>
  <c r="AL248" i="1" s="1"/>
  <c r="T87" i="1"/>
  <c r="Z87" i="1" s="1"/>
  <c r="AF87" i="1" s="1"/>
  <c r="AL87" i="1" s="1"/>
  <c r="T63" i="1"/>
  <c r="Z63" i="1" s="1"/>
  <c r="AF63" i="1" s="1"/>
  <c r="AL63" i="1" s="1"/>
  <c r="T194" i="1"/>
  <c r="Z194" i="1" s="1"/>
  <c r="AF194" i="1" s="1"/>
  <c r="AL194" i="1" s="1"/>
  <c r="T54" i="1"/>
  <c r="Z54" i="1" s="1"/>
  <c r="AF54" i="1" s="1"/>
  <c r="AL54" i="1" s="1"/>
  <c r="T190" i="1"/>
  <c r="Z190" i="1" s="1"/>
  <c r="AF190" i="1" s="1"/>
  <c r="AL190" i="1" s="1"/>
  <c r="T313" i="1"/>
  <c r="Z313" i="1" s="1"/>
  <c r="AF313" i="1" s="1"/>
  <c r="AL313" i="1" s="1"/>
  <c r="S252" i="1"/>
  <c r="Y252" i="1" s="1"/>
  <c r="AE252" i="1" s="1"/>
  <c r="AK252" i="1" s="1"/>
  <c r="S53" i="1"/>
  <c r="Y53" i="1" s="1"/>
  <c r="AE53" i="1" s="1"/>
  <c r="AK53" i="1" s="1"/>
  <c r="S11" i="1"/>
  <c r="Y11" i="1" s="1"/>
  <c r="AE11" i="1" s="1"/>
  <c r="AK11" i="1" s="1"/>
  <c r="S85" i="1"/>
  <c r="Y85" i="1" s="1"/>
  <c r="AE85" i="1" s="1"/>
  <c r="AK85" i="1" s="1"/>
  <c r="S164" i="1"/>
  <c r="Y164" i="1" s="1"/>
  <c r="AE164" i="1" s="1"/>
  <c r="AK164" i="1" s="1"/>
  <c r="T342" i="1"/>
  <c r="Z342" i="1" s="1"/>
  <c r="AF342" i="1" s="1"/>
  <c r="AL342" i="1" s="1"/>
  <c r="T357" i="1"/>
  <c r="Z357" i="1" s="1"/>
  <c r="AF357" i="1" s="1"/>
  <c r="AL357" i="1" s="1"/>
  <c r="S203" i="1"/>
  <c r="Y203" i="1" s="1"/>
  <c r="AE203" i="1" s="1"/>
  <c r="AK203" i="1" s="1"/>
  <c r="S131" i="1"/>
  <c r="Y131" i="1" s="1"/>
  <c r="AE131" i="1" s="1"/>
  <c r="AK131" i="1" s="1"/>
  <c r="T156" i="1"/>
  <c r="Z156" i="1" s="1"/>
  <c r="AF156" i="1" s="1"/>
  <c r="AL156" i="1" s="1"/>
  <c r="T361" i="1"/>
  <c r="Z361" i="1" s="1"/>
  <c r="AF361" i="1" s="1"/>
  <c r="AL361" i="1" s="1"/>
  <c r="T175" i="1"/>
  <c r="Z175" i="1" s="1"/>
  <c r="AF175" i="1" s="1"/>
  <c r="AL175" i="1" s="1"/>
  <c r="T157" i="1"/>
  <c r="Z157" i="1" s="1"/>
  <c r="AF157" i="1" s="1"/>
  <c r="AL157" i="1" s="1"/>
  <c r="T83" i="1"/>
  <c r="Z83" i="1" s="1"/>
  <c r="AF83" i="1" s="1"/>
  <c r="AL83" i="1" s="1"/>
  <c r="T124" i="1"/>
  <c r="Z124" i="1" s="1"/>
  <c r="AF124" i="1" s="1"/>
  <c r="AL124" i="1" s="1"/>
  <c r="T223" i="1"/>
  <c r="Z223" i="1" s="1"/>
  <c r="AF223" i="1" s="1"/>
  <c r="AL223" i="1" s="1"/>
  <c r="T268" i="1"/>
  <c r="Z268" i="1" s="1"/>
  <c r="AF268" i="1" s="1"/>
  <c r="AL268" i="1" s="1"/>
  <c r="T125" i="1"/>
  <c r="Z125" i="1" s="1"/>
  <c r="AF125" i="1" s="1"/>
  <c r="AL125" i="1" s="1"/>
  <c r="T114" i="1"/>
  <c r="Z114" i="1" s="1"/>
  <c r="AF114" i="1" s="1"/>
  <c r="AL114" i="1" s="1"/>
  <c r="T163" i="1"/>
  <c r="Z163" i="1" s="1"/>
  <c r="AF163" i="1" s="1"/>
  <c r="AL163" i="1" s="1"/>
  <c r="T140" i="1"/>
  <c r="Z140" i="1" s="1"/>
  <c r="AF140" i="1" s="1"/>
  <c r="AL140" i="1" s="1"/>
  <c r="T38" i="1"/>
  <c r="Z38" i="1" s="1"/>
  <c r="AF38" i="1" s="1"/>
  <c r="AL38" i="1" s="1"/>
  <c r="T8" i="1"/>
  <c r="Z8" i="1" s="1"/>
  <c r="AF8" i="1" s="1"/>
  <c r="AL8" i="1" s="1"/>
  <c r="T109" i="1"/>
  <c r="Z109" i="1" s="1"/>
  <c r="AF109" i="1" s="1"/>
  <c r="AL109" i="1" s="1"/>
  <c r="T47" i="1"/>
  <c r="Z47" i="1" s="1"/>
  <c r="AF47" i="1" s="1"/>
  <c r="AL47" i="1" s="1"/>
  <c r="T189" i="1"/>
  <c r="Z189" i="1" s="1"/>
  <c r="AF189" i="1" s="1"/>
  <c r="AL189" i="1" s="1"/>
  <c r="T71" i="1"/>
  <c r="Z71" i="1" s="1"/>
  <c r="AF71" i="1" s="1"/>
  <c r="AL71" i="1" s="1"/>
  <c r="T231" i="1"/>
  <c r="Z231" i="1" s="1"/>
  <c r="AF231" i="1" s="1"/>
  <c r="AL231" i="1" s="1"/>
  <c r="T297" i="1"/>
  <c r="Z297" i="1" s="1"/>
  <c r="AF297" i="1" s="1"/>
  <c r="AL297" i="1" s="1"/>
  <c r="T80" i="1"/>
  <c r="Z80" i="1" s="1"/>
  <c r="AF80" i="1" s="1"/>
  <c r="AL80" i="1" s="1"/>
  <c r="T88" i="1"/>
  <c r="Z88" i="1" s="1"/>
  <c r="AF88" i="1" s="1"/>
  <c r="AL88" i="1" s="1"/>
  <c r="S233" i="1"/>
  <c r="Y233" i="1" s="1"/>
  <c r="AE233" i="1" s="1"/>
  <c r="AK233" i="1" s="1"/>
  <c r="T130" i="1"/>
  <c r="Z130" i="1" s="1"/>
  <c r="AF130" i="1" s="1"/>
  <c r="AL130" i="1" s="1"/>
  <c r="S17" i="1"/>
  <c r="Y17" i="1" s="1"/>
  <c r="AE17" i="1" s="1"/>
  <c r="AK17" i="1" s="1"/>
  <c r="S286" i="1"/>
  <c r="Y286" i="1" s="1"/>
  <c r="AE286" i="1" s="1"/>
  <c r="AK286" i="1" s="1"/>
  <c r="T191" i="1"/>
  <c r="Z191" i="1" s="1"/>
  <c r="AF191" i="1" s="1"/>
  <c r="AL191" i="1" s="1"/>
  <c r="T310" i="1"/>
  <c r="Z310" i="1" s="1"/>
  <c r="AF310" i="1" s="1"/>
  <c r="AL310" i="1" s="1"/>
  <c r="S341" i="1"/>
  <c r="Y341" i="1" s="1"/>
  <c r="AE341" i="1" s="1"/>
  <c r="AK341" i="1" s="1"/>
  <c r="T210" i="1"/>
  <c r="Z210" i="1" s="1"/>
  <c r="AF210" i="1" s="1"/>
  <c r="AL210" i="1" s="1"/>
  <c r="T294" i="1"/>
  <c r="Z294" i="1" s="1"/>
  <c r="AF294" i="1" s="1"/>
  <c r="AL294" i="1" s="1"/>
  <c r="T228" i="1"/>
  <c r="Z228" i="1" s="1"/>
  <c r="AF228" i="1" s="1"/>
  <c r="AL228" i="1" s="1"/>
  <c r="T356" i="1"/>
  <c r="Z356" i="1" s="1"/>
  <c r="AF356" i="1" s="1"/>
  <c r="AL356" i="1" s="1"/>
  <c r="T101" i="1"/>
  <c r="Z101" i="1" s="1"/>
  <c r="AF101" i="1" s="1"/>
  <c r="AL101" i="1" s="1"/>
  <c r="T169" i="1"/>
  <c r="Z169" i="1" s="1"/>
  <c r="AF169" i="1" s="1"/>
  <c r="AL169" i="1" s="1"/>
  <c r="T302" i="1"/>
  <c r="Z302" i="1" s="1"/>
  <c r="AF302" i="1" s="1"/>
  <c r="AL302" i="1" s="1"/>
  <c r="T127" i="1"/>
  <c r="Z127" i="1" s="1"/>
  <c r="AF127" i="1" s="1"/>
  <c r="AL127" i="1" s="1"/>
  <c r="T339" i="1"/>
  <c r="Z339" i="1" s="1"/>
  <c r="AF339" i="1" s="1"/>
  <c r="AL339" i="1" s="1"/>
  <c r="T322" i="1"/>
  <c r="Z322" i="1" s="1"/>
  <c r="AF322" i="1" s="1"/>
  <c r="AL322" i="1" s="1"/>
  <c r="T305" i="1"/>
  <c r="Z305" i="1" s="1"/>
  <c r="AF305" i="1" s="1"/>
  <c r="AL305" i="1" s="1"/>
  <c r="T217" i="1"/>
  <c r="Z217" i="1" s="1"/>
  <c r="AF217" i="1" s="1"/>
  <c r="AL217" i="1" s="1"/>
  <c r="T363" i="1"/>
  <c r="Z363" i="1" s="1"/>
  <c r="AF363" i="1" s="1"/>
  <c r="AL363" i="1" s="1"/>
  <c r="T174" i="1"/>
  <c r="Z174" i="1" s="1"/>
  <c r="AF174" i="1" s="1"/>
  <c r="AL174" i="1" s="1"/>
  <c r="T351" i="1"/>
  <c r="Z351" i="1" s="1"/>
  <c r="AF351" i="1" s="1"/>
  <c r="AL351" i="1" s="1"/>
  <c r="T159" i="1"/>
  <c r="Z159" i="1" s="1"/>
  <c r="AF159" i="1" s="1"/>
  <c r="AL159" i="1" s="1"/>
  <c r="T247" i="1"/>
  <c r="Z247" i="1" s="1"/>
  <c r="AF247" i="1" s="1"/>
  <c r="AL247" i="1" s="1"/>
  <c r="T204" i="1"/>
  <c r="Z204" i="1" s="1"/>
  <c r="AF204" i="1" s="1"/>
  <c r="AL204" i="1" s="1"/>
  <c r="T104" i="1"/>
  <c r="Z104" i="1" s="1"/>
  <c r="AF104" i="1" s="1"/>
  <c r="AL104" i="1" s="1"/>
  <c r="T224" i="1"/>
  <c r="Z224" i="1" s="1"/>
  <c r="AF224" i="1" s="1"/>
  <c r="AL224" i="1" s="1"/>
  <c r="T145" i="1"/>
  <c r="Z145" i="1" s="1"/>
  <c r="AF145" i="1" s="1"/>
  <c r="AL145" i="1" s="1"/>
  <c r="T136" i="1"/>
  <c r="Z136" i="1" s="1"/>
  <c r="AF136" i="1" s="1"/>
  <c r="AL136" i="1" s="1"/>
  <c r="T207" i="1"/>
  <c r="Z207" i="1" s="1"/>
  <c r="AF207" i="1" s="1"/>
  <c r="AL207" i="1" s="1"/>
  <c r="S181" i="1"/>
  <c r="Y181" i="1" s="1"/>
  <c r="AE181" i="1" s="1"/>
  <c r="AK181" i="1" s="1"/>
  <c r="T300" i="1"/>
  <c r="Z300" i="1" s="1"/>
  <c r="AF300" i="1" s="1"/>
  <c r="AL300" i="1" s="1"/>
  <c r="T139" i="1"/>
  <c r="Z139" i="1" s="1"/>
  <c r="AF139" i="1" s="1"/>
  <c r="AL139" i="1" s="1"/>
  <c r="T178" i="1"/>
  <c r="Z178" i="1" s="1"/>
  <c r="AF178" i="1" s="1"/>
  <c r="AL178" i="1" s="1"/>
  <c r="T60" i="1"/>
  <c r="Z60" i="1" s="1"/>
  <c r="AF60" i="1" s="1"/>
  <c r="AL60" i="1" s="1"/>
  <c r="T118" i="1"/>
  <c r="Z118" i="1" s="1"/>
  <c r="AF118" i="1" s="1"/>
  <c r="AL118" i="1" s="1"/>
  <c r="T100" i="1"/>
  <c r="Z100" i="1" s="1"/>
  <c r="AF100" i="1" s="1"/>
  <c r="AL100" i="1" s="1"/>
  <c r="T359" i="1"/>
  <c r="Z359" i="1" s="1"/>
  <c r="AF359" i="1" s="1"/>
  <c r="AL359" i="1" s="1"/>
  <c r="T32" i="1"/>
  <c r="Z32" i="1" s="1"/>
  <c r="AF32" i="1" s="1"/>
  <c r="AL32" i="1" s="1"/>
  <c r="T108" i="1"/>
  <c r="Z108" i="1" s="1"/>
  <c r="AF108" i="1" s="1"/>
  <c r="AL108" i="1" s="1"/>
  <c r="T219" i="1"/>
  <c r="Z219" i="1" s="1"/>
  <c r="AF219" i="1" s="1"/>
  <c r="AL219" i="1" s="1"/>
  <c r="T229" i="1"/>
  <c r="Z229" i="1" s="1"/>
  <c r="AF229" i="1" s="1"/>
  <c r="AL229" i="1" s="1"/>
  <c r="T311" i="1"/>
  <c r="Z311" i="1" s="1"/>
  <c r="AF311" i="1" s="1"/>
  <c r="AL311" i="1" s="1"/>
  <c r="T64" i="1"/>
  <c r="Z64" i="1" s="1"/>
  <c r="AF64" i="1" s="1"/>
  <c r="AL64" i="1" s="1"/>
  <c r="T144" i="1"/>
  <c r="Z144" i="1" s="1"/>
  <c r="AF144" i="1" s="1"/>
  <c r="AL144" i="1" s="1"/>
  <c r="T51" i="1"/>
  <c r="Z51" i="1" s="1"/>
  <c r="AF51" i="1" s="1"/>
  <c r="AL51" i="1" s="1"/>
  <c r="T42" i="1"/>
  <c r="Z42" i="1" s="1"/>
  <c r="AF42" i="1" s="1"/>
  <c r="AL42" i="1" s="1"/>
  <c r="T244" i="1"/>
  <c r="Z244" i="1" s="1"/>
  <c r="AF244" i="1" s="1"/>
  <c r="AL244" i="1" s="1"/>
  <c r="S120" i="1"/>
  <c r="Y120" i="1" s="1"/>
  <c r="AE120" i="1" s="1"/>
  <c r="AK120" i="1" s="1"/>
  <c r="S158" i="1"/>
  <c r="Y158" i="1" s="1"/>
  <c r="AE158" i="1" s="1"/>
  <c r="AK158" i="1" s="1"/>
  <c r="S167" i="1"/>
  <c r="Y167" i="1" s="1"/>
  <c r="AE167" i="1" s="1"/>
  <c r="AK167" i="1" s="1"/>
  <c r="S306" i="1"/>
  <c r="Y306" i="1" s="1"/>
  <c r="AE306" i="1" s="1"/>
  <c r="AK306" i="1" s="1"/>
  <c r="S113" i="1"/>
  <c r="Y113" i="1" s="1"/>
  <c r="AE113" i="1" s="1"/>
  <c r="AK113" i="1" s="1"/>
  <c r="S330" i="1"/>
  <c r="Y330" i="1" s="1"/>
  <c r="AE330" i="1" s="1"/>
  <c r="AK330" i="1" s="1"/>
  <c r="T215" i="1"/>
  <c r="Z215" i="1" s="1"/>
  <c r="AF215" i="1" s="1"/>
  <c r="AL215" i="1" s="1"/>
  <c r="T58" i="1"/>
  <c r="Z58" i="1" s="1"/>
  <c r="AF58" i="1" s="1"/>
  <c r="AL58" i="1" s="1"/>
  <c r="T142" i="1"/>
  <c r="Z142" i="1" s="1"/>
  <c r="AF142" i="1" s="1"/>
  <c r="AL142" i="1" s="1"/>
  <c r="S149" i="1"/>
  <c r="Y149" i="1" s="1"/>
  <c r="AE149" i="1" s="1"/>
  <c r="AK149" i="1" s="1"/>
  <c r="S352" i="1"/>
  <c r="Y352" i="1" s="1"/>
  <c r="AE352" i="1" s="1"/>
  <c r="AK352" i="1" s="1"/>
  <c r="T115" i="1"/>
  <c r="Z115" i="1" s="1"/>
  <c r="AF115" i="1" s="1"/>
  <c r="AL115" i="1" s="1"/>
  <c r="T25" i="1"/>
  <c r="Z25" i="1" s="1"/>
  <c r="AF25" i="1" s="1"/>
  <c r="AL25" i="1" s="1"/>
  <c r="T230" i="1"/>
  <c r="Z230" i="1" s="1"/>
  <c r="AF230" i="1" s="1"/>
  <c r="AL230" i="1" s="1"/>
  <c r="T48" i="1"/>
  <c r="Z48" i="1" s="1"/>
  <c r="AF48" i="1" s="1"/>
  <c r="AL48" i="1" s="1"/>
  <c r="T65" i="1"/>
  <c r="Z65" i="1" s="1"/>
  <c r="AF65" i="1" s="1"/>
  <c r="AL65" i="1" s="1"/>
  <c r="T106" i="1"/>
  <c r="Z106" i="1" s="1"/>
  <c r="AF106" i="1" s="1"/>
  <c r="AL106" i="1" s="1"/>
  <c r="T318" i="1"/>
  <c r="Z318" i="1" s="1"/>
  <c r="AF318" i="1" s="1"/>
  <c r="AL318" i="1" s="1"/>
  <c r="T234" i="1"/>
  <c r="Z234" i="1" s="1"/>
  <c r="AF234" i="1" s="1"/>
  <c r="AL234" i="1" s="1"/>
  <c r="T72" i="1"/>
  <c r="Z72" i="1" s="1"/>
  <c r="AF72" i="1" s="1"/>
  <c r="AL72" i="1" s="1"/>
  <c r="T86" i="1"/>
  <c r="Z86" i="1" s="1"/>
  <c r="AF86" i="1" s="1"/>
  <c r="AL86" i="1" s="1"/>
  <c r="T44" i="1"/>
  <c r="Z44" i="1" s="1"/>
  <c r="AF44" i="1" s="1"/>
  <c r="AL44" i="1" s="1"/>
  <c r="T74" i="1"/>
  <c r="Z74" i="1" s="1"/>
  <c r="AF74" i="1" s="1"/>
  <c r="AL74" i="1" s="1"/>
  <c r="T255" i="1"/>
  <c r="Z255" i="1" s="1"/>
  <c r="AF255" i="1" s="1"/>
  <c r="AL255" i="1" s="1"/>
  <c r="T329" i="1"/>
  <c r="Z329" i="1" s="1"/>
  <c r="AF329" i="1" s="1"/>
  <c r="AL329" i="1" s="1"/>
  <c r="T254" i="1"/>
  <c r="Z254" i="1" s="1"/>
  <c r="AF254" i="1" s="1"/>
  <c r="AL254" i="1" s="1"/>
  <c r="T16" i="1"/>
  <c r="Z16" i="1" s="1"/>
  <c r="AF16" i="1" s="1"/>
  <c r="AL16" i="1" s="1"/>
  <c r="T346" i="1"/>
  <c r="Z346" i="1" s="1"/>
  <c r="AF346" i="1" s="1"/>
  <c r="AL346" i="1" s="1"/>
  <c r="T89" i="1"/>
  <c r="Z89" i="1" s="1"/>
  <c r="AF89" i="1" s="1"/>
  <c r="AL89" i="1" s="1"/>
  <c r="T73" i="1"/>
  <c r="Z73" i="1" s="1"/>
  <c r="AF73" i="1" s="1"/>
  <c r="AL73" i="1" s="1"/>
  <c r="T308" i="1"/>
  <c r="Z308" i="1" s="1"/>
  <c r="AF308" i="1" s="1"/>
  <c r="AL308" i="1" s="1"/>
  <c r="T91" i="1"/>
  <c r="Z91" i="1" s="1"/>
  <c r="AF91" i="1" s="1"/>
  <c r="AL91" i="1" s="1"/>
  <c r="P62" i="1"/>
  <c r="V62" i="1" s="1"/>
  <c r="AB62" i="1" s="1"/>
  <c r="AH62" i="1" s="1"/>
  <c r="S62" i="1"/>
  <c r="Y62" i="1" s="1"/>
  <c r="AE62" i="1" s="1"/>
  <c r="AK62" i="1" s="1"/>
  <c r="P324" i="1"/>
  <c r="V324" i="1" s="1"/>
  <c r="AB324" i="1" s="1"/>
  <c r="AH324" i="1" s="1"/>
  <c r="S324" i="1"/>
  <c r="Y324" i="1" s="1"/>
  <c r="AE324" i="1" s="1"/>
  <c r="AK324" i="1" s="1"/>
  <c r="P242" i="1"/>
  <c r="V242" i="1" s="1"/>
  <c r="AB242" i="1" s="1"/>
  <c r="AH242" i="1" s="1"/>
  <c r="S242" i="1"/>
  <c r="Y242" i="1" s="1"/>
  <c r="AE242" i="1" s="1"/>
  <c r="AK242" i="1" s="1"/>
  <c r="P50" i="1"/>
  <c r="V50" i="1" s="1"/>
  <c r="AB50" i="1" s="1"/>
  <c r="AH50" i="1" s="1"/>
  <c r="S50" i="1"/>
  <c r="Y50" i="1" s="1"/>
  <c r="AE50" i="1" s="1"/>
  <c r="AK50" i="1" s="1"/>
  <c r="T241" i="1"/>
  <c r="Z241" i="1" s="1"/>
  <c r="AF241" i="1" s="1"/>
  <c r="AL241" i="1" s="1"/>
  <c r="T265" i="1"/>
  <c r="Z265" i="1" s="1"/>
  <c r="AF265" i="1" s="1"/>
  <c r="AL265" i="1" s="1"/>
  <c r="T199" i="1"/>
  <c r="Z199" i="1" s="1"/>
  <c r="AF199" i="1" s="1"/>
  <c r="AL199" i="1" s="1"/>
  <c r="P284" i="1"/>
  <c r="V284" i="1" s="1"/>
  <c r="AB284" i="1" s="1"/>
  <c r="AH284" i="1" s="1"/>
  <c r="S284" i="1"/>
  <c r="Y284" i="1" s="1"/>
  <c r="AE284" i="1" s="1"/>
  <c r="AK284" i="1" s="1"/>
  <c r="P97" i="1"/>
  <c r="V97" i="1" s="1"/>
  <c r="AB97" i="1" s="1"/>
  <c r="AH97" i="1" s="1"/>
  <c r="S97" i="1"/>
  <c r="Y97" i="1" s="1"/>
  <c r="AE97" i="1" s="1"/>
  <c r="AK97" i="1" s="1"/>
  <c r="T264" i="1"/>
  <c r="Z264" i="1" s="1"/>
  <c r="AF264" i="1" s="1"/>
  <c r="AL264" i="1" s="1"/>
  <c r="T235" i="1"/>
  <c r="Z235" i="1" s="1"/>
  <c r="AF235" i="1" s="1"/>
  <c r="AL235" i="1" s="1"/>
  <c r="T111" i="1"/>
  <c r="Z111" i="1" s="1"/>
  <c r="AF111" i="1" s="1"/>
  <c r="AL111" i="1" s="1"/>
  <c r="T21" i="1"/>
  <c r="Z21" i="1" s="1"/>
  <c r="AF21" i="1" s="1"/>
  <c r="AL21" i="1" s="1"/>
  <c r="P187" i="1"/>
  <c r="V187" i="1" s="1"/>
  <c r="AB187" i="1" s="1"/>
  <c r="AH187" i="1" s="1"/>
  <c r="S187" i="1"/>
  <c r="Y187" i="1" s="1"/>
  <c r="AE187" i="1" s="1"/>
  <c r="AK187" i="1" s="1"/>
  <c r="P159" i="1"/>
  <c r="V159" i="1" s="1"/>
  <c r="AB159" i="1" s="1"/>
  <c r="AH159" i="1" s="1"/>
  <c r="S159" i="1"/>
  <c r="Y159" i="1" s="1"/>
  <c r="AE159" i="1" s="1"/>
  <c r="AK159" i="1" s="1"/>
  <c r="P91" i="1"/>
  <c r="V91" i="1" s="1"/>
  <c r="AB91" i="1" s="1"/>
  <c r="AH91" i="1" s="1"/>
  <c r="S91" i="1"/>
  <c r="Y91" i="1" s="1"/>
  <c r="AE91" i="1" s="1"/>
  <c r="AK91" i="1" s="1"/>
  <c r="P123" i="1"/>
  <c r="V123" i="1" s="1"/>
  <c r="AB123" i="1" s="1"/>
  <c r="AH123" i="1" s="1"/>
  <c r="S123" i="1"/>
  <c r="Y123" i="1" s="1"/>
  <c r="AE123" i="1" s="1"/>
  <c r="AK123" i="1" s="1"/>
  <c r="S274" i="1"/>
  <c r="Y274" i="1" s="1"/>
  <c r="AE274" i="1" s="1"/>
  <c r="AK274" i="1" s="1"/>
  <c r="P16" i="1"/>
  <c r="V16" i="1" s="1"/>
  <c r="AB16" i="1" s="1"/>
  <c r="AH16" i="1" s="1"/>
  <c r="S16" i="1"/>
  <c r="Y16" i="1" s="1"/>
  <c r="AE16" i="1" s="1"/>
  <c r="AK16" i="1" s="1"/>
  <c r="P232" i="1"/>
  <c r="V232" i="1" s="1"/>
  <c r="AB232" i="1" s="1"/>
  <c r="AH232" i="1" s="1"/>
  <c r="S232" i="1"/>
  <c r="Y232" i="1" s="1"/>
  <c r="AE232" i="1" s="1"/>
  <c r="AK232" i="1" s="1"/>
  <c r="P170" i="1"/>
  <c r="V170" i="1" s="1"/>
  <c r="AB170" i="1" s="1"/>
  <c r="AH170" i="1" s="1"/>
  <c r="S170" i="1"/>
  <c r="Y170" i="1" s="1"/>
  <c r="AE170" i="1" s="1"/>
  <c r="AK170" i="1" s="1"/>
  <c r="P169" i="1"/>
  <c r="V169" i="1" s="1"/>
  <c r="AB169" i="1" s="1"/>
  <c r="AH169" i="1" s="1"/>
  <c r="S169" i="1"/>
  <c r="Y169" i="1" s="1"/>
  <c r="AE169" i="1" s="1"/>
  <c r="AK169" i="1" s="1"/>
  <c r="P163" i="1"/>
  <c r="V163" i="1" s="1"/>
  <c r="AB163" i="1" s="1"/>
  <c r="AH163" i="1" s="1"/>
  <c r="S163" i="1"/>
  <c r="Y163" i="1" s="1"/>
  <c r="AE163" i="1" s="1"/>
  <c r="AK163" i="1" s="1"/>
  <c r="P338" i="1"/>
  <c r="V338" i="1" s="1"/>
  <c r="AB338" i="1" s="1"/>
  <c r="AH338" i="1" s="1"/>
  <c r="S338" i="1"/>
  <c r="Y338" i="1" s="1"/>
  <c r="AE338" i="1" s="1"/>
  <c r="AK338" i="1" s="1"/>
  <c r="S309" i="1"/>
  <c r="Y309" i="1" s="1"/>
  <c r="AE309" i="1" s="1"/>
  <c r="AK309" i="1" s="1"/>
  <c r="P51" i="1"/>
  <c r="V51" i="1" s="1"/>
  <c r="AB51" i="1" s="1"/>
  <c r="AH51" i="1" s="1"/>
  <c r="S51" i="1"/>
  <c r="Y51" i="1" s="1"/>
  <c r="AE51" i="1" s="1"/>
  <c r="AK51" i="1" s="1"/>
  <c r="P55" i="1"/>
  <c r="V55" i="1" s="1"/>
  <c r="AB55" i="1" s="1"/>
  <c r="AH55" i="1" s="1"/>
  <c r="S55" i="1"/>
  <c r="Y55" i="1" s="1"/>
  <c r="AE55" i="1" s="1"/>
  <c r="AK55" i="1" s="1"/>
  <c r="P261" i="1"/>
  <c r="V261" i="1" s="1"/>
  <c r="AB261" i="1" s="1"/>
  <c r="AH261" i="1" s="1"/>
  <c r="S261" i="1"/>
  <c r="Y261" i="1" s="1"/>
  <c r="AE261" i="1" s="1"/>
  <c r="AK261" i="1" s="1"/>
  <c r="S243" i="1"/>
  <c r="Y243" i="1" s="1"/>
  <c r="AE243" i="1" s="1"/>
  <c r="AK243" i="1" s="1"/>
  <c r="P362" i="1"/>
  <c r="V362" i="1" s="1"/>
  <c r="AB362" i="1" s="1"/>
  <c r="AH362" i="1" s="1"/>
  <c r="S362" i="1"/>
  <c r="Y362" i="1" s="1"/>
  <c r="AE362" i="1" s="1"/>
  <c r="AK362" i="1" s="1"/>
  <c r="P256" i="1"/>
  <c r="V256" i="1" s="1"/>
  <c r="AB256" i="1" s="1"/>
  <c r="AH256" i="1" s="1"/>
  <c r="S256" i="1"/>
  <c r="Y256" i="1" s="1"/>
  <c r="AE256" i="1" s="1"/>
  <c r="AK256" i="1" s="1"/>
  <c r="P317" i="1"/>
  <c r="V317" i="1" s="1"/>
  <c r="AB317" i="1" s="1"/>
  <c r="AH317" i="1" s="1"/>
  <c r="S317" i="1"/>
  <c r="Y317" i="1" s="1"/>
  <c r="AE317" i="1" s="1"/>
  <c r="AK317" i="1" s="1"/>
  <c r="P245" i="1"/>
  <c r="V245" i="1" s="1"/>
  <c r="AB245" i="1" s="1"/>
  <c r="AH245" i="1" s="1"/>
  <c r="S245" i="1"/>
  <c r="Y245" i="1" s="1"/>
  <c r="AE245" i="1" s="1"/>
  <c r="AK245" i="1" s="1"/>
  <c r="P340" i="1"/>
  <c r="V340" i="1" s="1"/>
  <c r="AB340" i="1" s="1"/>
  <c r="AH340" i="1" s="1"/>
  <c r="S340" i="1"/>
  <c r="Y340" i="1" s="1"/>
  <c r="AE340" i="1" s="1"/>
  <c r="AK340" i="1" s="1"/>
  <c r="P117" i="1"/>
  <c r="V117" i="1" s="1"/>
  <c r="AB117" i="1" s="1"/>
  <c r="AH117" i="1" s="1"/>
  <c r="S117" i="1"/>
  <c r="Y117" i="1" s="1"/>
  <c r="AE117" i="1" s="1"/>
  <c r="AK117" i="1" s="1"/>
  <c r="P57" i="1"/>
  <c r="V57" i="1" s="1"/>
  <c r="AB57" i="1" s="1"/>
  <c r="AH57" i="1" s="1"/>
  <c r="S57" i="1"/>
  <c r="Y57" i="1" s="1"/>
  <c r="AE57" i="1" s="1"/>
  <c r="AK57" i="1" s="1"/>
  <c r="P173" i="1"/>
  <c r="V173" i="1" s="1"/>
  <c r="AB173" i="1" s="1"/>
  <c r="AH173" i="1" s="1"/>
  <c r="S173" i="1"/>
  <c r="Y173" i="1" s="1"/>
  <c r="AE173" i="1" s="1"/>
  <c r="AK173" i="1" s="1"/>
  <c r="P247" i="1"/>
  <c r="V247" i="1" s="1"/>
  <c r="AB247" i="1" s="1"/>
  <c r="AH247" i="1" s="1"/>
  <c r="S247" i="1"/>
  <c r="Y247" i="1" s="1"/>
  <c r="AE247" i="1" s="1"/>
  <c r="AK247" i="1" s="1"/>
  <c r="R151" i="1"/>
  <c r="X151" i="1" s="1"/>
  <c r="AD151" i="1" s="1"/>
  <c r="AJ151" i="1" s="1"/>
  <c r="S151" i="1"/>
  <c r="Y151" i="1" s="1"/>
  <c r="AE151" i="1" s="1"/>
  <c r="AK151" i="1" s="1"/>
  <c r="P273" i="1"/>
  <c r="V273" i="1" s="1"/>
  <c r="AB273" i="1" s="1"/>
  <c r="AH273" i="1" s="1"/>
  <c r="S273" i="1"/>
  <c r="Y273" i="1" s="1"/>
  <c r="AE273" i="1" s="1"/>
  <c r="AK273" i="1" s="1"/>
  <c r="P129" i="1"/>
  <c r="V129" i="1" s="1"/>
  <c r="AB129" i="1" s="1"/>
  <c r="AH129" i="1" s="1"/>
  <c r="S129" i="1"/>
  <c r="Y129" i="1" s="1"/>
  <c r="AE129" i="1" s="1"/>
  <c r="AK129" i="1" s="1"/>
  <c r="P325" i="1"/>
  <c r="V325" i="1" s="1"/>
  <c r="AB325" i="1" s="1"/>
  <c r="AH325" i="1" s="1"/>
  <c r="S325" i="1"/>
  <c r="Y325" i="1" s="1"/>
  <c r="AE325" i="1" s="1"/>
  <c r="AK325" i="1" s="1"/>
  <c r="P36" i="1"/>
  <c r="V36" i="1" s="1"/>
  <c r="AB36" i="1" s="1"/>
  <c r="AH36" i="1" s="1"/>
  <c r="S36" i="1"/>
  <c r="Y36" i="1" s="1"/>
  <c r="AE36" i="1" s="1"/>
  <c r="AK36" i="1" s="1"/>
  <c r="P194" i="1"/>
  <c r="V194" i="1" s="1"/>
  <c r="AB194" i="1" s="1"/>
  <c r="AH194" i="1" s="1"/>
  <c r="S194" i="1"/>
  <c r="Y194" i="1" s="1"/>
  <c r="AE194" i="1" s="1"/>
  <c r="AK194" i="1" s="1"/>
  <c r="P221" i="1"/>
  <c r="V221" i="1" s="1"/>
  <c r="AB221" i="1" s="1"/>
  <c r="AH221" i="1" s="1"/>
  <c r="S221" i="1"/>
  <c r="Y221" i="1" s="1"/>
  <c r="AE221" i="1" s="1"/>
  <c r="AK221" i="1" s="1"/>
  <c r="S165" i="1"/>
  <c r="Y165" i="1" s="1"/>
  <c r="AE165" i="1" s="1"/>
  <c r="AK165" i="1" s="1"/>
  <c r="P272" i="1"/>
  <c r="V272" i="1" s="1"/>
  <c r="AB272" i="1" s="1"/>
  <c r="AH272" i="1" s="1"/>
  <c r="S272" i="1"/>
  <c r="Y272" i="1" s="1"/>
  <c r="AE272" i="1" s="1"/>
  <c r="AK272" i="1" s="1"/>
  <c r="P278" i="1"/>
  <c r="V278" i="1" s="1"/>
  <c r="AB278" i="1" s="1"/>
  <c r="AH278" i="1" s="1"/>
  <c r="S278" i="1"/>
  <c r="Y278" i="1" s="1"/>
  <c r="AE278" i="1" s="1"/>
  <c r="AK278" i="1" s="1"/>
  <c r="P179" i="1"/>
  <c r="V179" i="1" s="1"/>
  <c r="AB179" i="1" s="1"/>
  <c r="AH179" i="1" s="1"/>
  <c r="S179" i="1"/>
  <c r="Y179" i="1" s="1"/>
  <c r="AE179" i="1" s="1"/>
  <c r="AK179" i="1" s="1"/>
  <c r="P69" i="1"/>
  <c r="V69" i="1" s="1"/>
  <c r="AB69" i="1" s="1"/>
  <c r="AH69" i="1" s="1"/>
  <c r="S69" i="1"/>
  <c r="Y69" i="1" s="1"/>
  <c r="AE69" i="1" s="1"/>
  <c r="AK69" i="1" s="1"/>
  <c r="P244" i="1"/>
  <c r="V244" i="1" s="1"/>
  <c r="AB244" i="1" s="1"/>
  <c r="AH244" i="1" s="1"/>
  <c r="S244" i="1"/>
  <c r="Y244" i="1" s="1"/>
  <c r="AE244" i="1" s="1"/>
  <c r="AK244" i="1" s="1"/>
  <c r="P86" i="1"/>
  <c r="V86" i="1" s="1"/>
  <c r="AB86" i="1" s="1"/>
  <c r="AH86" i="1" s="1"/>
  <c r="S86" i="1"/>
  <c r="Y86" i="1" s="1"/>
  <c r="AE86" i="1" s="1"/>
  <c r="AK86" i="1" s="1"/>
  <c r="P303" i="1"/>
  <c r="V303" i="1" s="1"/>
  <c r="AB303" i="1" s="1"/>
  <c r="AH303" i="1" s="1"/>
  <c r="S303" i="1"/>
  <c r="Y303" i="1" s="1"/>
  <c r="AE303" i="1" s="1"/>
  <c r="AK303" i="1" s="1"/>
  <c r="P195" i="1"/>
  <c r="V195" i="1" s="1"/>
  <c r="AB195" i="1" s="1"/>
  <c r="AH195" i="1" s="1"/>
  <c r="S195" i="1"/>
  <c r="Y195" i="1" s="1"/>
  <c r="AE195" i="1" s="1"/>
  <c r="AK195" i="1" s="1"/>
  <c r="P171" i="1"/>
  <c r="V171" i="1" s="1"/>
  <c r="AB171" i="1" s="1"/>
  <c r="AH171" i="1" s="1"/>
  <c r="S171" i="1"/>
  <c r="Y171" i="1" s="1"/>
  <c r="AE171" i="1" s="1"/>
  <c r="AK171" i="1" s="1"/>
  <c r="P33" i="1"/>
  <c r="V33" i="1" s="1"/>
  <c r="AB33" i="1" s="1"/>
  <c r="AH33" i="1" s="1"/>
  <c r="S33" i="1"/>
  <c r="Y33" i="1" s="1"/>
  <c r="AE33" i="1" s="1"/>
  <c r="AK33" i="1" s="1"/>
  <c r="P161" i="1"/>
  <c r="V161" i="1" s="1"/>
  <c r="AB161" i="1" s="1"/>
  <c r="AH161" i="1" s="1"/>
  <c r="S161" i="1"/>
  <c r="Y161" i="1" s="1"/>
  <c r="AE161" i="1" s="1"/>
  <c r="AK161" i="1" s="1"/>
  <c r="P110" i="1"/>
  <c r="V110" i="1" s="1"/>
  <c r="AB110" i="1" s="1"/>
  <c r="AH110" i="1" s="1"/>
  <c r="S110" i="1"/>
  <c r="Y110" i="1" s="1"/>
  <c r="AE110" i="1" s="1"/>
  <c r="AK110" i="1" s="1"/>
  <c r="P207" i="1"/>
  <c r="V207" i="1" s="1"/>
  <c r="AB207" i="1" s="1"/>
  <c r="AH207" i="1" s="1"/>
  <c r="S207" i="1"/>
  <c r="Y207" i="1" s="1"/>
  <c r="AE207" i="1" s="1"/>
  <c r="AK207" i="1" s="1"/>
  <c r="P145" i="1"/>
  <c r="V145" i="1" s="1"/>
  <c r="AB145" i="1" s="1"/>
  <c r="AH145" i="1" s="1"/>
  <c r="S145" i="1"/>
  <c r="Y145" i="1" s="1"/>
  <c r="AE145" i="1" s="1"/>
  <c r="AK145" i="1" s="1"/>
  <c r="S5" i="1"/>
  <c r="Y5" i="1" s="1"/>
  <c r="AE5" i="1" s="1"/>
  <c r="AK5" i="1" s="1"/>
  <c r="P5" i="1"/>
  <c r="P287" i="1"/>
  <c r="V287" i="1" s="1"/>
  <c r="AB287" i="1" s="1"/>
  <c r="AH287" i="1" s="1"/>
  <c r="S287" i="1"/>
  <c r="Y287" i="1" s="1"/>
  <c r="AE287" i="1" s="1"/>
  <c r="AK287" i="1" s="1"/>
  <c r="S292" i="1"/>
  <c r="Y292" i="1" s="1"/>
  <c r="AE292" i="1" s="1"/>
  <c r="AK292" i="1" s="1"/>
  <c r="P275" i="1"/>
  <c r="V275" i="1" s="1"/>
  <c r="AB275" i="1" s="1"/>
  <c r="AH275" i="1" s="1"/>
  <c r="S275" i="1"/>
  <c r="Y275" i="1" s="1"/>
  <c r="AE275" i="1" s="1"/>
  <c r="AK275" i="1" s="1"/>
  <c r="P100" i="1"/>
  <c r="V100" i="1" s="1"/>
  <c r="AB100" i="1" s="1"/>
  <c r="AH100" i="1" s="1"/>
  <c r="S100" i="1"/>
  <c r="Y100" i="1" s="1"/>
  <c r="AE100" i="1" s="1"/>
  <c r="AK100" i="1" s="1"/>
  <c r="P281" i="1"/>
  <c r="V281" i="1" s="1"/>
  <c r="AB281" i="1" s="1"/>
  <c r="AH281" i="1" s="1"/>
  <c r="S281" i="1"/>
  <c r="Y281" i="1" s="1"/>
  <c r="AE281" i="1" s="1"/>
  <c r="AK281" i="1" s="1"/>
  <c r="P68" i="1"/>
  <c r="V68" i="1" s="1"/>
  <c r="AB68" i="1" s="1"/>
  <c r="AH68" i="1" s="1"/>
  <c r="S68" i="1"/>
  <c r="Y68" i="1" s="1"/>
  <c r="AE68" i="1" s="1"/>
  <c r="AK68" i="1" s="1"/>
  <c r="S316" i="1"/>
  <c r="Y316" i="1" s="1"/>
  <c r="AE316" i="1" s="1"/>
  <c r="AK316" i="1" s="1"/>
  <c r="P63" i="1"/>
  <c r="V63" i="1" s="1"/>
  <c r="AB63" i="1" s="1"/>
  <c r="AH63" i="1" s="1"/>
  <c r="S63" i="1"/>
  <c r="Y63" i="1" s="1"/>
  <c r="AE63" i="1" s="1"/>
  <c r="AK63" i="1" s="1"/>
  <c r="P34" i="1"/>
  <c r="V34" i="1" s="1"/>
  <c r="AB34" i="1" s="1"/>
  <c r="AH34" i="1" s="1"/>
  <c r="S34" i="1"/>
  <c r="Y34" i="1" s="1"/>
  <c r="AE34" i="1" s="1"/>
  <c r="AK34" i="1" s="1"/>
  <c r="P314" i="1"/>
  <c r="V314" i="1" s="1"/>
  <c r="AB314" i="1" s="1"/>
  <c r="AH314" i="1" s="1"/>
  <c r="S314" i="1"/>
  <c r="Y314" i="1" s="1"/>
  <c r="AE314" i="1" s="1"/>
  <c r="AK314" i="1" s="1"/>
  <c r="P80" i="1"/>
  <c r="V80" i="1" s="1"/>
  <c r="AB80" i="1" s="1"/>
  <c r="AH80" i="1" s="1"/>
  <c r="S80" i="1"/>
  <c r="Y80" i="1" s="1"/>
  <c r="AE80" i="1" s="1"/>
  <c r="AK80" i="1" s="1"/>
  <c r="P56" i="1"/>
  <c r="V56" i="1" s="1"/>
  <c r="AB56" i="1" s="1"/>
  <c r="AH56" i="1" s="1"/>
  <c r="S56" i="1"/>
  <c r="Y56" i="1" s="1"/>
  <c r="AE56" i="1" s="1"/>
  <c r="AK56" i="1" s="1"/>
  <c r="P166" i="1"/>
  <c r="V166" i="1" s="1"/>
  <c r="AB166" i="1" s="1"/>
  <c r="AH166" i="1" s="1"/>
  <c r="S166" i="1"/>
  <c r="Y166" i="1" s="1"/>
  <c r="AE166" i="1" s="1"/>
  <c r="AK166" i="1" s="1"/>
  <c r="T354" i="1"/>
  <c r="Z354" i="1" s="1"/>
  <c r="AF354" i="1" s="1"/>
  <c r="AL354" i="1" s="1"/>
  <c r="T55" i="1"/>
  <c r="Z55" i="1" s="1"/>
  <c r="AF55" i="1" s="1"/>
  <c r="AL55" i="1" s="1"/>
  <c r="T122" i="1"/>
  <c r="Z122" i="1" s="1"/>
  <c r="AF122" i="1" s="1"/>
  <c r="AL122" i="1" s="1"/>
  <c r="P40" i="1"/>
  <c r="V40" i="1" s="1"/>
  <c r="AB40" i="1" s="1"/>
  <c r="AH40" i="1" s="1"/>
  <c r="S40" i="1"/>
  <c r="Y40" i="1" s="1"/>
  <c r="AE40" i="1" s="1"/>
  <c r="AK40" i="1" s="1"/>
  <c r="P257" i="1"/>
  <c r="V257" i="1" s="1"/>
  <c r="AB257" i="1" s="1"/>
  <c r="AH257" i="1" s="1"/>
  <c r="S257" i="1"/>
  <c r="Y257" i="1" s="1"/>
  <c r="AE257" i="1" s="1"/>
  <c r="AK257" i="1" s="1"/>
  <c r="P144" i="1"/>
  <c r="V144" i="1" s="1"/>
  <c r="AB144" i="1" s="1"/>
  <c r="AH144" i="1" s="1"/>
  <c r="S144" i="1"/>
  <c r="Y144" i="1" s="1"/>
  <c r="AE144" i="1" s="1"/>
  <c r="AK144" i="1" s="1"/>
  <c r="P26" i="1"/>
  <c r="V26" i="1" s="1"/>
  <c r="AB26" i="1" s="1"/>
  <c r="AH26" i="1" s="1"/>
  <c r="S26" i="1"/>
  <c r="Y26" i="1" s="1"/>
  <c r="AE26" i="1" s="1"/>
  <c r="AK26" i="1" s="1"/>
  <c r="S279" i="1"/>
  <c r="Y279" i="1" s="1"/>
  <c r="AE279" i="1" s="1"/>
  <c r="AK279" i="1" s="1"/>
  <c r="P61" i="1"/>
  <c r="V61" i="1" s="1"/>
  <c r="AB61" i="1" s="1"/>
  <c r="AH61" i="1" s="1"/>
  <c r="S61" i="1"/>
  <c r="Y61" i="1" s="1"/>
  <c r="AE61" i="1" s="1"/>
  <c r="AK61" i="1" s="1"/>
  <c r="P124" i="1"/>
  <c r="V124" i="1" s="1"/>
  <c r="AB124" i="1" s="1"/>
  <c r="AH124" i="1" s="1"/>
  <c r="S124" i="1"/>
  <c r="Y124" i="1" s="1"/>
  <c r="AE124" i="1" s="1"/>
  <c r="AK124" i="1" s="1"/>
  <c r="P332" i="1"/>
  <c r="V332" i="1" s="1"/>
  <c r="AB332" i="1" s="1"/>
  <c r="AH332" i="1" s="1"/>
  <c r="S332" i="1"/>
  <c r="Y332" i="1" s="1"/>
  <c r="AE332" i="1" s="1"/>
  <c r="AK332" i="1" s="1"/>
  <c r="P136" i="1"/>
  <c r="V136" i="1" s="1"/>
  <c r="AB136" i="1" s="1"/>
  <c r="AH136" i="1" s="1"/>
  <c r="S136" i="1"/>
  <c r="Y136" i="1" s="1"/>
  <c r="AE136" i="1" s="1"/>
  <c r="AK136" i="1" s="1"/>
  <c r="P267" i="1"/>
  <c r="V267" i="1" s="1"/>
  <c r="AB267" i="1" s="1"/>
  <c r="AH267" i="1" s="1"/>
  <c r="S267" i="1"/>
  <c r="Y267" i="1" s="1"/>
  <c r="AE267" i="1" s="1"/>
  <c r="AK267" i="1" s="1"/>
  <c r="P201" i="1"/>
  <c r="V201" i="1" s="1"/>
  <c r="AB201" i="1" s="1"/>
  <c r="AH201" i="1" s="1"/>
  <c r="S201" i="1"/>
  <c r="Y201" i="1" s="1"/>
  <c r="AE201" i="1" s="1"/>
  <c r="AK201" i="1" s="1"/>
  <c r="P176" i="1"/>
  <c r="V176" i="1" s="1"/>
  <c r="AB176" i="1" s="1"/>
  <c r="AH176" i="1" s="1"/>
  <c r="S176" i="1"/>
  <c r="Y176" i="1" s="1"/>
  <c r="AE176" i="1" s="1"/>
  <c r="AK176" i="1" s="1"/>
  <c r="T96" i="1"/>
  <c r="Z96" i="1" s="1"/>
  <c r="AF96" i="1" s="1"/>
  <c r="AL96" i="1" s="1"/>
  <c r="P293" i="1"/>
  <c r="V293" i="1" s="1"/>
  <c r="AB293" i="1" s="1"/>
  <c r="AH293" i="1" s="1"/>
  <c r="S293" i="1"/>
  <c r="Y293" i="1" s="1"/>
  <c r="AE293" i="1" s="1"/>
  <c r="AK293" i="1" s="1"/>
  <c r="P200" i="1"/>
  <c r="V200" i="1" s="1"/>
  <c r="AB200" i="1" s="1"/>
  <c r="AH200" i="1" s="1"/>
  <c r="S200" i="1"/>
  <c r="Y200" i="1" s="1"/>
  <c r="AE200" i="1" s="1"/>
  <c r="AK200" i="1" s="1"/>
  <c r="P323" i="1"/>
  <c r="V323" i="1" s="1"/>
  <c r="AB323" i="1" s="1"/>
  <c r="AH323" i="1" s="1"/>
  <c r="S323" i="1"/>
  <c r="Y323" i="1" s="1"/>
  <c r="AE323" i="1" s="1"/>
  <c r="AK323" i="1" s="1"/>
  <c r="P205" i="1"/>
  <c r="V205" i="1" s="1"/>
  <c r="AB205" i="1" s="1"/>
  <c r="AH205" i="1" s="1"/>
  <c r="S205" i="1"/>
  <c r="Y205" i="1" s="1"/>
  <c r="AE205" i="1" s="1"/>
  <c r="AK205" i="1" s="1"/>
  <c r="S193" i="1"/>
  <c r="Y193" i="1" s="1"/>
  <c r="AE193" i="1" s="1"/>
  <c r="AK193" i="1" s="1"/>
  <c r="P121" i="1"/>
  <c r="V121" i="1" s="1"/>
  <c r="AB121" i="1" s="1"/>
  <c r="AH121" i="1" s="1"/>
  <c r="S121" i="1"/>
  <c r="Y121" i="1" s="1"/>
  <c r="AE121" i="1" s="1"/>
  <c r="AK121" i="1" s="1"/>
  <c r="P238" i="1"/>
  <c r="V238" i="1" s="1"/>
  <c r="AB238" i="1" s="1"/>
  <c r="AH238" i="1" s="1"/>
  <c r="S238" i="1"/>
  <c r="Y238" i="1" s="1"/>
  <c r="AE238" i="1" s="1"/>
  <c r="AK238" i="1" s="1"/>
  <c r="P132" i="1"/>
  <c r="V132" i="1" s="1"/>
  <c r="AB132" i="1" s="1"/>
  <c r="AH132" i="1" s="1"/>
  <c r="S132" i="1"/>
  <c r="Y132" i="1" s="1"/>
  <c r="AE132" i="1" s="1"/>
  <c r="AK132" i="1" s="1"/>
  <c r="P216" i="1"/>
  <c r="V216" i="1" s="1"/>
  <c r="AB216" i="1" s="1"/>
  <c r="AH216" i="1" s="1"/>
  <c r="S216" i="1"/>
  <c r="Y216" i="1" s="1"/>
  <c r="AE216" i="1" s="1"/>
  <c r="AK216" i="1" s="1"/>
  <c r="P361" i="1"/>
  <c r="V361" i="1" s="1"/>
  <c r="AB361" i="1" s="1"/>
  <c r="AH361" i="1" s="1"/>
  <c r="S361" i="1"/>
  <c r="Y361" i="1" s="1"/>
  <c r="AE361" i="1" s="1"/>
  <c r="AK361" i="1" s="1"/>
  <c r="S271" i="1"/>
  <c r="Y271" i="1" s="1"/>
  <c r="AE271" i="1" s="1"/>
  <c r="AK271" i="1" s="1"/>
  <c r="S253" i="1"/>
  <c r="Y253" i="1" s="1"/>
  <c r="AE253" i="1" s="1"/>
  <c r="AK253" i="1" s="1"/>
  <c r="P27" i="1"/>
  <c r="V27" i="1" s="1"/>
  <c r="AB27" i="1" s="1"/>
  <c r="AH27" i="1" s="1"/>
  <c r="S27" i="1"/>
  <c r="Y27" i="1" s="1"/>
  <c r="AE27" i="1" s="1"/>
  <c r="AK27" i="1" s="1"/>
  <c r="P297" i="1"/>
  <c r="V297" i="1" s="1"/>
  <c r="AB297" i="1" s="1"/>
  <c r="AH297" i="1" s="1"/>
  <c r="S297" i="1"/>
  <c r="Y297" i="1" s="1"/>
  <c r="AE297" i="1" s="1"/>
  <c r="AK297" i="1" s="1"/>
  <c r="P101" i="1"/>
  <c r="V101" i="1" s="1"/>
  <c r="AB101" i="1" s="1"/>
  <c r="AH101" i="1" s="1"/>
  <c r="S101" i="1"/>
  <c r="Y101" i="1" s="1"/>
  <c r="AE101" i="1" s="1"/>
  <c r="AK101" i="1" s="1"/>
  <c r="P59" i="1"/>
  <c r="V59" i="1" s="1"/>
  <c r="AB59" i="1" s="1"/>
  <c r="AH59" i="1" s="1"/>
  <c r="S59" i="1"/>
  <c r="Y59" i="1" s="1"/>
  <c r="AE59" i="1" s="1"/>
  <c r="AK59" i="1" s="1"/>
  <c r="S270" i="1"/>
  <c r="Y270" i="1" s="1"/>
  <c r="AE270" i="1" s="1"/>
  <c r="AK270" i="1" s="1"/>
  <c r="S246" i="1"/>
  <c r="Y246" i="1" s="1"/>
  <c r="AE246" i="1" s="1"/>
  <c r="AK246" i="1" s="1"/>
  <c r="S6" i="1"/>
  <c r="Y6" i="1" s="1"/>
  <c r="AE6" i="1" s="1"/>
  <c r="AK6" i="1" s="1"/>
  <c r="P20" i="1"/>
  <c r="V20" i="1" s="1"/>
  <c r="AB20" i="1" s="1"/>
  <c r="AH20" i="1" s="1"/>
  <c r="S20" i="1"/>
  <c r="Y20" i="1" s="1"/>
  <c r="AE20" i="1" s="1"/>
  <c r="AK20" i="1" s="1"/>
  <c r="P28" i="1"/>
  <c r="V28" i="1" s="1"/>
  <c r="AB28" i="1" s="1"/>
  <c r="AH28" i="1" s="1"/>
  <c r="S28" i="1"/>
  <c r="Y28" i="1" s="1"/>
  <c r="AE28" i="1" s="1"/>
  <c r="AK28" i="1" s="1"/>
  <c r="S208" i="1"/>
  <c r="Y208" i="1" s="1"/>
  <c r="AE208" i="1" s="1"/>
  <c r="AK208" i="1" s="1"/>
  <c r="S236" i="1"/>
  <c r="Y236" i="1" s="1"/>
  <c r="AE236" i="1" s="1"/>
  <c r="AK236" i="1" s="1"/>
  <c r="P212" i="1"/>
  <c r="V212" i="1" s="1"/>
  <c r="AB212" i="1" s="1"/>
  <c r="AH212" i="1" s="1"/>
  <c r="S212" i="1"/>
  <c r="Y212" i="1" s="1"/>
  <c r="AE212" i="1" s="1"/>
  <c r="AK212" i="1" s="1"/>
  <c r="P218" i="1"/>
  <c r="V218" i="1" s="1"/>
  <c r="AB218" i="1" s="1"/>
  <c r="AH218" i="1" s="1"/>
  <c r="S218" i="1"/>
  <c r="Y218" i="1" s="1"/>
  <c r="AE218" i="1" s="1"/>
  <c r="AK218" i="1" s="1"/>
  <c r="P88" i="1"/>
  <c r="V88" i="1" s="1"/>
  <c r="AB88" i="1" s="1"/>
  <c r="AH88" i="1" s="1"/>
  <c r="S88" i="1"/>
  <c r="Y88" i="1" s="1"/>
  <c r="AE88" i="1" s="1"/>
  <c r="AK88" i="1" s="1"/>
  <c r="P142" i="1"/>
  <c r="V142" i="1" s="1"/>
  <c r="AB142" i="1" s="1"/>
  <c r="AH142" i="1" s="1"/>
  <c r="S142" i="1"/>
  <c r="Y142" i="1" s="1"/>
  <c r="AE142" i="1" s="1"/>
  <c r="AK142" i="1" s="1"/>
  <c r="P360" i="1"/>
  <c r="V360" i="1" s="1"/>
  <c r="AB360" i="1" s="1"/>
  <c r="AH360" i="1" s="1"/>
  <c r="S360" i="1"/>
  <c r="Y360" i="1" s="1"/>
  <c r="AE360" i="1" s="1"/>
  <c r="AK360" i="1" s="1"/>
  <c r="P146" i="1"/>
  <c r="V146" i="1" s="1"/>
  <c r="AB146" i="1" s="1"/>
  <c r="AH146" i="1" s="1"/>
  <c r="S146" i="1"/>
  <c r="Y146" i="1" s="1"/>
  <c r="AE146" i="1" s="1"/>
  <c r="AK146" i="1" s="1"/>
  <c r="P351" i="1"/>
  <c r="V351" i="1" s="1"/>
  <c r="AB351" i="1" s="1"/>
  <c r="AH351" i="1" s="1"/>
  <c r="S351" i="1"/>
  <c r="Y351" i="1" s="1"/>
  <c r="AE351" i="1" s="1"/>
  <c r="AK351" i="1" s="1"/>
  <c r="P333" i="1"/>
  <c r="V333" i="1" s="1"/>
  <c r="AB333" i="1" s="1"/>
  <c r="AH333" i="1" s="1"/>
  <c r="S333" i="1"/>
  <c r="Y333" i="1" s="1"/>
  <c r="AE333" i="1" s="1"/>
  <c r="AK333" i="1" s="1"/>
  <c r="P363" i="1"/>
  <c r="V363" i="1" s="1"/>
  <c r="AB363" i="1" s="1"/>
  <c r="AH363" i="1" s="1"/>
  <c r="S363" i="1"/>
  <c r="Y363" i="1" s="1"/>
  <c r="AE363" i="1" s="1"/>
  <c r="AK363" i="1" s="1"/>
  <c r="S172" i="1"/>
  <c r="Y172" i="1" s="1"/>
  <c r="AE172" i="1" s="1"/>
  <c r="AK172" i="1" s="1"/>
  <c r="P103" i="1"/>
  <c r="V103" i="1" s="1"/>
  <c r="AB103" i="1" s="1"/>
  <c r="AH103" i="1" s="1"/>
  <c r="S103" i="1"/>
  <c r="Y103" i="1" s="1"/>
  <c r="AE103" i="1" s="1"/>
  <c r="AK103" i="1" s="1"/>
  <c r="P175" i="1"/>
  <c r="V175" i="1" s="1"/>
  <c r="AB175" i="1" s="1"/>
  <c r="AH175" i="1" s="1"/>
  <c r="S175" i="1"/>
  <c r="Y175" i="1" s="1"/>
  <c r="AE175" i="1" s="1"/>
  <c r="AK175" i="1" s="1"/>
  <c r="S180" i="1"/>
  <c r="Y180" i="1" s="1"/>
  <c r="AE180" i="1" s="1"/>
  <c r="AK180" i="1" s="1"/>
  <c r="P215" i="1"/>
  <c r="V215" i="1" s="1"/>
  <c r="AB215" i="1" s="1"/>
  <c r="AH215" i="1" s="1"/>
  <c r="S215" i="1"/>
  <c r="Y215" i="1" s="1"/>
  <c r="AE215" i="1" s="1"/>
  <c r="AK215" i="1" s="1"/>
  <c r="P346" i="1"/>
  <c r="V346" i="1" s="1"/>
  <c r="AB346" i="1" s="1"/>
  <c r="AH346" i="1" s="1"/>
  <c r="S346" i="1"/>
  <c r="Y346" i="1" s="1"/>
  <c r="AE346" i="1" s="1"/>
  <c r="AK346" i="1" s="1"/>
  <c r="S19" i="1"/>
  <c r="Y19" i="1" s="1"/>
  <c r="AE19" i="1" s="1"/>
  <c r="AK19" i="1" s="1"/>
  <c r="P344" i="1"/>
  <c r="V344" i="1" s="1"/>
  <c r="AB344" i="1" s="1"/>
  <c r="AH344" i="1" s="1"/>
  <c r="S344" i="1"/>
  <c r="Y344" i="1" s="1"/>
  <c r="AE344" i="1" s="1"/>
  <c r="AK344" i="1" s="1"/>
  <c r="P44" i="1"/>
  <c r="V44" i="1" s="1"/>
  <c r="AB44" i="1" s="1"/>
  <c r="AH44" i="1" s="1"/>
  <c r="S44" i="1"/>
  <c r="Y44" i="1" s="1"/>
  <c r="AE44" i="1" s="1"/>
  <c r="AK44" i="1" s="1"/>
  <c r="P219" i="1"/>
  <c r="V219" i="1" s="1"/>
  <c r="AB219" i="1" s="1"/>
  <c r="AH219" i="1" s="1"/>
  <c r="S219" i="1"/>
  <c r="Y219" i="1" s="1"/>
  <c r="AE219" i="1" s="1"/>
  <c r="AK219" i="1" s="1"/>
  <c r="P128" i="1"/>
  <c r="V128" i="1" s="1"/>
  <c r="AB128" i="1" s="1"/>
  <c r="AH128" i="1" s="1"/>
  <c r="S128" i="1"/>
  <c r="Y128" i="1" s="1"/>
  <c r="AE128" i="1" s="1"/>
  <c r="AK128" i="1" s="1"/>
  <c r="P82" i="1"/>
  <c r="V82" i="1" s="1"/>
  <c r="AB82" i="1" s="1"/>
  <c r="AH82" i="1" s="1"/>
  <c r="S82" i="1"/>
  <c r="Y82" i="1" s="1"/>
  <c r="AE82" i="1" s="1"/>
  <c r="AK82" i="1" s="1"/>
  <c r="P38" i="1"/>
  <c r="V38" i="1" s="1"/>
  <c r="AB38" i="1" s="1"/>
  <c r="AH38" i="1" s="1"/>
  <c r="S38" i="1"/>
  <c r="Y38" i="1" s="1"/>
  <c r="AE38" i="1" s="1"/>
  <c r="AK38" i="1" s="1"/>
  <c r="P76" i="1"/>
  <c r="V76" i="1" s="1"/>
  <c r="AB76" i="1" s="1"/>
  <c r="AH76" i="1" s="1"/>
  <c r="S76" i="1"/>
  <c r="Y76" i="1" s="1"/>
  <c r="AE76" i="1" s="1"/>
  <c r="AK76" i="1" s="1"/>
  <c r="P134" i="1"/>
  <c r="V134" i="1" s="1"/>
  <c r="AB134" i="1" s="1"/>
  <c r="AH134" i="1" s="1"/>
  <c r="S134" i="1"/>
  <c r="Y134" i="1" s="1"/>
  <c r="AE134" i="1" s="1"/>
  <c r="AK134" i="1" s="1"/>
  <c r="S65" i="1"/>
  <c r="Y65" i="1" s="1"/>
  <c r="AE65" i="1" s="1"/>
  <c r="AK65" i="1" s="1"/>
  <c r="S138" i="1"/>
  <c r="Y138" i="1" s="1"/>
  <c r="AE138" i="1" s="1"/>
  <c r="AK138" i="1" s="1"/>
  <c r="S23" i="1"/>
  <c r="Y23" i="1" s="1"/>
  <c r="AE23" i="1" s="1"/>
  <c r="AK23" i="1" s="1"/>
  <c r="S234" i="1"/>
  <c r="Y234" i="1" s="1"/>
  <c r="AE234" i="1" s="1"/>
  <c r="AK234" i="1" s="1"/>
  <c r="S48" i="1"/>
  <c r="Y48" i="1" s="1"/>
  <c r="AE48" i="1" s="1"/>
  <c r="AK48" i="1" s="1"/>
  <c r="S60" i="1"/>
  <c r="Y60" i="1" s="1"/>
  <c r="AE60" i="1" s="1"/>
  <c r="AK60" i="1" s="1"/>
  <c r="S331" i="1"/>
  <c r="Y331" i="1" s="1"/>
  <c r="AE331" i="1" s="1"/>
  <c r="AK331" i="1" s="1"/>
  <c r="P258" i="1"/>
  <c r="V258" i="1" s="1"/>
  <c r="AB258" i="1" s="1"/>
  <c r="AH258" i="1" s="1"/>
  <c r="S258" i="1"/>
  <c r="Y258" i="1" s="1"/>
  <c r="AE258" i="1" s="1"/>
  <c r="AK258" i="1" s="1"/>
  <c r="P213" i="1"/>
  <c r="V213" i="1" s="1"/>
  <c r="AB213" i="1" s="1"/>
  <c r="AH213" i="1" s="1"/>
  <c r="S213" i="1"/>
  <c r="Y213" i="1" s="1"/>
  <c r="AE213" i="1" s="1"/>
  <c r="AK213" i="1" s="1"/>
  <c r="P321" i="1"/>
  <c r="V321" i="1" s="1"/>
  <c r="AB321" i="1" s="1"/>
  <c r="AH321" i="1" s="1"/>
  <c r="S321" i="1"/>
  <c r="Y321" i="1" s="1"/>
  <c r="AE321" i="1" s="1"/>
  <c r="AK321" i="1" s="1"/>
  <c r="S87" i="1"/>
  <c r="Y87" i="1" s="1"/>
  <c r="AE87" i="1" s="1"/>
  <c r="AK87" i="1" s="1"/>
  <c r="S79" i="1"/>
  <c r="Y79" i="1" s="1"/>
  <c r="AE79" i="1" s="1"/>
  <c r="AK79" i="1" s="1"/>
  <c r="S155" i="1"/>
  <c r="Y155" i="1" s="1"/>
  <c r="AE155" i="1" s="1"/>
  <c r="AK155" i="1" s="1"/>
  <c r="P339" i="1"/>
  <c r="V339" i="1" s="1"/>
  <c r="AB339" i="1" s="1"/>
  <c r="AH339" i="1" s="1"/>
  <c r="S339" i="1"/>
  <c r="Y339" i="1" s="1"/>
  <c r="AE339" i="1" s="1"/>
  <c r="AK339" i="1" s="1"/>
  <c r="S37" i="1"/>
  <c r="Y37" i="1" s="1"/>
  <c r="AE37" i="1" s="1"/>
  <c r="AK37" i="1" s="1"/>
  <c r="S365" i="1"/>
  <c r="Y365" i="1" s="1"/>
  <c r="AE365" i="1" s="1"/>
  <c r="AK365" i="1" s="1"/>
  <c r="S116" i="1"/>
  <c r="Y116" i="1" s="1"/>
  <c r="AE116" i="1" s="1"/>
  <c r="AK116" i="1" s="1"/>
  <c r="P15" i="1"/>
  <c r="V15" i="1" s="1"/>
  <c r="AB15" i="1" s="1"/>
  <c r="AH15" i="1" s="1"/>
  <c r="S15" i="1"/>
  <c r="Y15" i="1" s="1"/>
  <c r="AE15" i="1" s="1"/>
  <c r="AK15" i="1" s="1"/>
  <c r="P214" i="1"/>
  <c r="V214" i="1" s="1"/>
  <c r="AB214" i="1" s="1"/>
  <c r="AH214" i="1" s="1"/>
  <c r="S214" i="1"/>
  <c r="Y214" i="1" s="1"/>
  <c r="AE214" i="1" s="1"/>
  <c r="AK214" i="1" s="1"/>
  <c r="P185" i="1"/>
  <c r="V185" i="1" s="1"/>
  <c r="AB185" i="1" s="1"/>
  <c r="AH185" i="1" s="1"/>
  <c r="S185" i="1"/>
  <c r="Y185" i="1" s="1"/>
  <c r="AE185" i="1" s="1"/>
  <c r="AK185" i="1" s="1"/>
  <c r="P345" i="1"/>
  <c r="V345" i="1" s="1"/>
  <c r="AB345" i="1" s="1"/>
  <c r="AH345" i="1" s="1"/>
  <c r="S345" i="1"/>
  <c r="Y345" i="1" s="1"/>
  <c r="AE345" i="1" s="1"/>
  <c r="AK345" i="1" s="1"/>
  <c r="P182" i="1"/>
  <c r="V182" i="1" s="1"/>
  <c r="AB182" i="1" s="1"/>
  <c r="AH182" i="1" s="1"/>
  <c r="S182" i="1"/>
  <c r="Y182" i="1" s="1"/>
  <c r="AE182" i="1" s="1"/>
  <c r="AK182" i="1" s="1"/>
  <c r="P364" i="1"/>
  <c r="V364" i="1" s="1"/>
  <c r="AB364" i="1" s="1"/>
  <c r="AH364" i="1" s="1"/>
  <c r="S364" i="1"/>
  <c r="Y364" i="1" s="1"/>
  <c r="AE364" i="1" s="1"/>
  <c r="AK364" i="1" s="1"/>
  <c r="P304" i="1"/>
  <c r="V304" i="1" s="1"/>
  <c r="AB304" i="1" s="1"/>
  <c r="AH304" i="1" s="1"/>
  <c r="S304" i="1"/>
  <c r="Y304" i="1" s="1"/>
  <c r="AE304" i="1" s="1"/>
  <c r="AK304" i="1" s="1"/>
  <c r="S7" i="1"/>
  <c r="Y7" i="1" s="1"/>
  <c r="AE7" i="1" s="1"/>
  <c r="AK7" i="1" s="1"/>
  <c r="P357" i="1"/>
  <c r="V357" i="1" s="1"/>
  <c r="AB357" i="1" s="1"/>
  <c r="AH357" i="1" s="1"/>
  <c r="S357" i="1"/>
  <c r="Y357" i="1" s="1"/>
  <c r="AE357" i="1" s="1"/>
  <c r="AK357" i="1" s="1"/>
  <c r="P231" i="1"/>
  <c r="V231" i="1" s="1"/>
  <c r="AB231" i="1" s="1"/>
  <c r="AH231" i="1" s="1"/>
  <c r="S231" i="1"/>
  <c r="Y231" i="1" s="1"/>
  <c r="AE231" i="1" s="1"/>
  <c r="AK231" i="1" s="1"/>
  <c r="T160" i="1"/>
  <c r="Z160" i="1" s="1"/>
  <c r="AF160" i="1" s="1"/>
  <c r="AL160" i="1" s="1"/>
  <c r="P147" i="1"/>
  <c r="V147" i="1" s="1"/>
  <c r="AB147" i="1" s="1"/>
  <c r="AH147" i="1" s="1"/>
  <c r="S147" i="1"/>
  <c r="Y147" i="1" s="1"/>
  <c r="AE147" i="1" s="1"/>
  <c r="AK147" i="1" s="1"/>
  <c r="P148" i="1"/>
  <c r="V148" i="1" s="1"/>
  <c r="AB148" i="1" s="1"/>
  <c r="AH148" i="1" s="1"/>
  <c r="S148" i="1"/>
  <c r="Y148" i="1" s="1"/>
  <c r="AE148" i="1" s="1"/>
  <c r="AK148" i="1" s="1"/>
  <c r="P288" i="1"/>
  <c r="V288" i="1" s="1"/>
  <c r="AB288" i="1" s="1"/>
  <c r="AH288" i="1" s="1"/>
  <c r="S288" i="1"/>
  <c r="Y288" i="1" s="1"/>
  <c r="AE288" i="1" s="1"/>
  <c r="AK288" i="1" s="1"/>
  <c r="S84" i="1"/>
  <c r="Y84" i="1" s="1"/>
  <c r="AE84" i="1" s="1"/>
  <c r="AK84" i="1" s="1"/>
  <c r="P107" i="1"/>
  <c r="V107" i="1" s="1"/>
  <c r="AB107" i="1" s="1"/>
  <c r="AH107" i="1" s="1"/>
  <c r="S107" i="1"/>
  <c r="Y107" i="1" s="1"/>
  <c r="AE107" i="1" s="1"/>
  <c r="AK107" i="1" s="1"/>
  <c r="P308" i="1"/>
  <c r="V308" i="1" s="1"/>
  <c r="AB308" i="1" s="1"/>
  <c r="AH308" i="1" s="1"/>
  <c r="S308" i="1"/>
  <c r="Y308" i="1" s="1"/>
  <c r="AE308" i="1" s="1"/>
  <c r="AK308" i="1" s="1"/>
  <c r="P43" i="1"/>
  <c r="V43" i="1" s="1"/>
  <c r="AB43" i="1" s="1"/>
  <c r="AH43" i="1" s="1"/>
  <c r="S43" i="1"/>
  <c r="Y43" i="1" s="1"/>
  <c r="AE43" i="1" s="1"/>
  <c r="AK43" i="1" s="1"/>
  <c r="P102" i="1"/>
  <c r="V102" i="1" s="1"/>
  <c r="AB102" i="1" s="1"/>
  <c r="AH102" i="1" s="1"/>
  <c r="S102" i="1"/>
  <c r="Y102" i="1" s="1"/>
  <c r="AE102" i="1" s="1"/>
  <c r="AK102" i="1" s="1"/>
  <c r="S348" i="1"/>
  <c r="Y348" i="1" s="1"/>
  <c r="AE348" i="1" s="1"/>
  <c r="AK348" i="1" s="1"/>
  <c r="S95" i="1"/>
  <c r="Y95" i="1" s="1"/>
  <c r="AE95" i="1" s="1"/>
  <c r="AK95" i="1" s="1"/>
  <c r="S198" i="1"/>
  <c r="Y198" i="1" s="1"/>
  <c r="AE198" i="1" s="1"/>
  <c r="AK198" i="1" s="1"/>
  <c r="S12" i="1"/>
  <c r="Y12" i="1" s="1"/>
  <c r="AE12" i="1" s="1"/>
  <c r="AK12" i="1" s="1"/>
  <c r="P196" i="1"/>
  <c r="V196" i="1" s="1"/>
  <c r="AB196" i="1" s="1"/>
  <c r="AH196" i="1" s="1"/>
  <c r="S196" i="1"/>
  <c r="Y196" i="1" s="1"/>
  <c r="AE196" i="1" s="1"/>
  <c r="AK196" i="1" s="1"/>
  <c r="P183" i="1"/>
  <c r="V183" i="1" s="1"/>
  <c r="AB183" i="1" s="1"/>
  <c r="AH183" i="1" s="1"/>
  <c r="S183" i="1"/>
  <c r="Y183" i="1" s="1"/>
  <c r="AE183" i="1" s="1"/>
  <c r="AK183" i="1" s="1"/>
  <c r="P230" i="1"/>
  <c r="V230" i="1" s="1"/>
  <c r="AB230" i="1" s="1"/>
  <c r="AH230" i="1" s="1"/>
  <c r="S230" i="1"/>
  <c r="Y230" i="1" s="1"/>
  <c r="AE230" i="1" s="1"/>
  <c r="AK230" i="1" s="1"/>
  <c r="P315" i="1"/>
  <c r="V315" i="1" s="1"/>
  <c r="AB315" i="1" s="1"/>
  <c r="AH315" i="1" s="1"/>
  <c r="S315" i="1"/>
  <c r="Y315" i="1" s="1"/>
  <c r="AE315" i="1" s="1"/>
  <c r="AK315" i="1" s="1"/>
  <c r="S350" i="1"/>
  <c r="Y350" i="1" s="1"/>
  <c r="AE350" i="1" s="1"/>
  <c r="AK350" i="1" s="1"/>
  <c r="P263" i="1"/>
  <c r="V263" i="1" s="1"/>
  <c r="AB263" i="1" s="1"/>
  <c r="AH263" i="1" s="1"/>
  <c r="S263" i="1"/>
  <c r="Y263" i="1" s="1"/>
  <c r="AE263" i="1" s="1"/>
  <c r="AK263" i="1" s="1"/>
  <c r="P326" i="1"/>
  <c r="V326" i="1" s="1"/>
  <c r="AB326" i="1" s="1"/>
  <c r="AH326" i="1" s="1"/>
  <c r="S326" i="1"/>
  <c r="Y326" i="1" s="1"/>
  <c r="AE326" i="1" s="1"/>
  <c r="AK326" i="1" s="1"/>
  <c r="P31" i="1"/>
  <c r="V31" i="1" s="1"/>
  <c r="AB31" i="1" s="1"/>
  <c r="AH31" i="1" s="1"/>
  <c r="S31" i="1"/>
  <c r="Y31" i="1" s="1"/>
  <c r="AE31" i="1" s="1"/>
  <c r="AK31" i="1" s="1"/>
  <c r="P109" i="1"/>
  <c r="V109" i="1" s="1"/>
  <c r="AB109" i="1" s="1"/>
  <c r="AH109" i="1" s="1"/>
  <c r="S109" i="1"/>
  <c r="Y109" i="1" s="1"/>
  <c r="AE109" i="1" s="1"/>
  <c r="AK109" i="1" s="1"/>
  <c r="T151" i="1"/>
  <c r="Z151" i="1" s="1"/>
  <c r="AF151" i="1" s="1"/>
  <c r="AL151" i="1" s="1"/>
  <c r="P130" i="1"/>
  <c r="V130" i="1" s="1"/>
  <c r="AB130" i="1" s="1"/>
  <c r="AH130" i="1" s="1"/>
  <c r="S130" i="1"/>
  <c r="Y130" i="1" s="1"/>
  <c r="AE130" i="1" s="1"/>
  <c r="AK130" i="1" s="1"/>
  <c r="P104" i="1"/>
  <c r="V104" i="1" s="1"/>
  <c r="AB104" i="1" s="1"/>
  <c r="AH104" i="1" s="1"/>
  <c r="S104" i="1"/>
  <c r="Y104" i="1" s="1"/>
  <c r="AE104" i="1" s="1"/>
  <c r="AK104" i="1" s="1"/>
  <c r="P248" i="1"/>
  <c r="V248" i="1" s="1"/>
  <c r="AB248" i="1" s="1"/>
  <c r="AH248" i="1" s="1"/>
  <c r="S248" i="1"/>
  <c r="Y248" i="1" s="1"/>
  <c r="AE248" i="1" s="1"/>
  <c r="AK248" i="1" s="1"/>
  <c r="P239" i="1"/>
  <c r="V239" i="1" s="1"/>
  <c r="AB239" i="1" s="1"/>
  <c r="AH239" i="1" s="1"/>
  <c r="S239" i="1"/>
  <c r="Y239" i="1" s="1"/>
  <c r="AE239" i="1" s="1"/>
  <c r="AK239" i="1" s="1"/>
  <c r="P269" i="1"/>
  <c r="V269" i="1" s="1"/>
  <c r="AB269" i="1" s="1"/>
  <c r="AH269" i="1" s="1"/>
  <c r="S269" i="1"/>
  <c r="Y269" i="1" s="1"/>
  <c r="AE269" i="1" s="1"/>
  <c r="AK269" i="1" s="1"/>
  <c r="P94" i="1"/>
  <c r="V94" i="1" s="1"/>
  <c r="AB94" i="1" s="1"/>
  <c r="AH94" i="1" s="1"/>
  <c r="S94" i="1"/>
  <c r="Y94" i="1" s="1"/>
  <c r="AE94" i="1" s="1"/>
  <c r="AK94" i="1" s="1"/>
  <c r="P220" i="1"/>
  <c r="V220" i="1" s="1"/>
  <c r="AB220" i="1" s="1"/>
  <c r="AH220" i="1" s="1"/>
  <c r="S220" i="1"/>
  <c r="Y220" i="1" s="1"/>
  <c r="AE220" i="1" s="1"/>
  <c r="AK220" i="1" s="1"/>
  <c r="S222" i="1"/>
  <c r="Y222" i="1" s="1"/>
  <c r="AE222" i="1" s="1"/>
  <c r="AK222" i="1" s="1"/>
  <c r="P177" i="1"/>
  <c r="V177" i="1" s="1"/>
  <c r="AB177" i="1" s="1"/>
  <c r="AH177" i="1" s="1"/>
  <c r="S177" i="1"/>
  <c r="Y177" i="1" s="1"/>
  <c r="AE177" i="1" s="1"/>
  <c r="AK177" i="1" s="1"/>
  <c r="P178" i="1"/>
  <c r="V178" i="1" s="1"/>
  <c r="AB178" i="1" s="1"/>
  <c r="AH178" i="1" s="1"/>
  <c r="S178" i="1"/>
  <c r="Y178" i="1" s="1"/>
  <c r="AE178" i="1" s="1"/>
  <c r="AK178" i="1" s="1"/>
  <c r="P327" i="1"/>
  <c r="V327" i="1" s="1"/>
  <c r="AB327" i="1" s="1"/>
  <c r="AH327" i="1" s="1"/>
  <c r="S327" i="1"/>
  <c r="Y327" i="1" s="1"/>
  <c r="AE327" i="1" s="1"/>
  <c r="AK327" i="1" s="1"/>
  <c r="P153" i="1"/>
  <c r="V153" i="1" s="1"/>
  <c r="AB153" i="1" s="1"/>
  <c r="AH153" i="1" s="1"/>
  <c r="S153" i="1"/>
  <c r="Y153" i="1" s="1"/>
  <c r="AE153" i="1" s="1"/>
  <c r="AK153" i="1" s="1"/>
  <c r="P226" i="1"/>
  <c r="V226" i="1" s="1"/>
  <c r="AB226" i="1" s="1"/>
  <c r="AH226" i="1" s="1"/>
  <c r="S226" i="1"/>
  <c r="Y226" i="1" s="1"/>
  <c r="AE226" i="1" s="1"/>
  <c r="AK226" i="1" s="1"/>
  <c r="P237" i="1"/>
  <c r="V237" i="1" s="1"/>
  <c r="AB237" i="1" s="1"/>
  <c r="AH237" i="1" s="1"/>
  <c r="S237" i="1"/>
  <c r="Y237" i="1" s="1"/>
  <c r="AE237" i="1" s="1"/>
  <c r="AK237" i="1" s="1"/>
  <c r="P255" i="1"/>
  <c r="V255" i="1" s="1"/>
  <c r="AB255" i="1" s="1"/>
  <c r="AH255" i="1" s="1"/>
  <c r="S255" i="1"/>
  <c r="Y255" i="1" s="1"/>
  <c r="AE255" i="1" s="1"/>
  <c r="AK255" i="1" s="1"/>
  <c r="P137" i="1"/>
  <c r="V137" i="1" s="1"/>
  <c r="AB137" i="1" s="1"/>
  <c r="AH137" i="1" s="1"/>
  <c r="S137" i="1"/>
  <c r="Y137" i="1" s="1"/>
  <c r="AE137" i="1" s="1"/>
  <c r="AK137" i="1" s="1"/>
  <c r="P66" i="1"/>
  <c r="V66" i="1" s="1"/>
  <c r="AB66" i="1" s="1"/>
  <c r="AH66" i="1" s="1"/>
  <c r="S66" i="1"/>
  <c r="Y66" i="1" s="1"/>
  <c r="AE66" i="1" s="1"/>
  <c r="AK66" i="1" s="1"/>
  <c r="P312" i="1"/>
  <c r="V312" i="1" s="1"/>
  <c r="AB312" i="1" s="1"/>
  <c r="AH312" i="1" s="1"/>
  <c r="S312" i="1"/>
  <c r="Y312" i="1" s="1"/>
  <c r="AE312" i="1" s="1"/>
  <c r="AK312" i="1" s="1"/>
  <c r="S162" i="1"/>
  <c r="Y162" i="1" s="1"/>
  <c r="AE162" i="1" s="1"/>
  <c r="AK162" i="1" s="1"/>
  <c r="S307" i="1"/>
  <c r="Y307" i="1" s="1"/>
  <c r="AE307" i="1" s="1"/>
  <c r="AK307" i="1" s="1"/>
  <c r="P106" i="1"/>
  <c r="V106" i="1" s="1"/>
  <c r="AB106" i="1" s="1"/>
  <c r="AH106" i="1" s="1"/>
  <c r="S106" i="1"/>
  <c r="Y106" i="1" s="1"/>
  <c r="AE106" i="1" s="1"/>
  <c r="AK106" i="1" s="1"/>
  <c r="P186" i="1"/>
  <c r="V186" i="1" s="1"/>
  <c r="AB186" i="1" s="1"/>
  <c r="AH186" i="1" s="1"/>
  <c r="S186" i="1"/>
  <c r="Y186" i="1" s="1"/>
  <c r="AE186" i="1" s="1"/>
  <c r="AK186" i="1" s="1"/>
  <c r="P81" i="1"/>
  <c r="V81" i="1" s="1"/>
  <c r="AB81" i="1" s="1"/>
  <c r="AH81" i="1" s="1"/>
  <c r="S81" i="1"/>
  <c r="Y81" i="1" s="1"/>
  <c r="AE81" i="1" s="1"/>
  <c r="AK81" i="1" s="1"/>
  <c r="P299" i="1"/>
  <c r="V299" i="1" s="1"/>
  <c r="AB299" i="1" s="1"/>
  <c r="AH299" i="1" s="1"/>
  <c r="S299" i="1"/>
  <c r="Y299" i="1" s="1"/>
  <c r="AE299" i="1" s="1"/>
  <c r="AK299" i="1" s="1"/>
  <c r="S73" i="1"/>
  <c r="Y73" i="1" s="1"/>
  <c r="AE73" i="1" s="1"/>
  <c r="AK73" i="1" s="1"/>
  <c r="S152" i="1"/>
  <c r="Y152" i="1" s="1"/>
  <c r="AE152" i="1" s="1"/>
  <c r="AK152" i="1" s="1"/>
  <c r="S285" i="1"/>
  <c r="Y285" i="1" s="1"/>
  <c r="AE285" i="1" s="1"/>
  <c r="AK285" i="1" s="1"/>
  <c r="S58" i="1"/>
  <c r="Y58" i="1" s="1"/>
  <c r="AE58" i="1" s="1"/>
  <c r="AK58" i="1" s="1"/>
  <c r="S359" i="1"/>
  <c r="Y359" i="1" s="1"/>
  <c r="AE359" i="1" s="1"/>
  <c r="AK359" i="1" s="1"/>
  <c r="P140" i="1"/>
  <c r="V140" i="1" s="1"/>
  <c r="AB140" i="1" s="1"/>
  <c r="AH140" i="1" s="1"/>
  <c r="S140" i="1"/>
  <c r="Y140" i="1" s="1"/>
  <c r="AE140" i="1" s="1"/>
  <c r="AK140" i="1" s="1"/>
  <c r="P206" i="1"/>
  <c r="V206" i="1" s="1"/>
  <c r="AB206" i="1" s="1"/>
  <c r="AH206" i="1" s="1"/>
  <c r="S206" i="1"/>
  <c r="Y206" i="1" s="1"/>
  <c r="AE206" i="1" s="1"/>
  <c r="AK206" i="1" s="1"/>
  <c r="S322" i="1"/>
  <c r="Y322" i="1" s="1"/>
  <c r="AE322" i="1" s="1"/>
  <c r="AK322" i="1" s="1"/>
  <c r="P358" i="1"/>
  <c r="V358" i="1" s="1"/>
  <c r="AB358" i="1" s="1"/>
  <c r="AH358" i="1" s="1"/>
  <c r="S358" i="1"/>
  <c r="Y358" i="1" s="1"/>
  <c r="AE358" i="1" s="1"/>
  <c r="AK358" i="1" s="1"/>
  <c r="P224" i="1"/>
  <c r="V224" i="1" s="1"/>
  <c r="AB224" i="1" s="1"/>
  <c r="AH224" i="1" s="1"/>
  <c r="S224" i="1"/>
  <c r="Y224" i="1" s="1"/>
  <c r="AE224" i="1" s="1"/>
  <c r="AK224" i="1" s="1"/>
  <c r="P190" i="1"/>
  <c r="V190" i="1" s="1"/>
  <c r="AB190" i="1" s="1"/>
  <c r="AH190" i="1" s="1"/>
  <c r="S190" i="1"/>
  <c r="Y190" i="1" s="1"/>
  <c r="AE190" i="1" s="1"/>
  <c r="AK190" i="1" s="1"/>
  <c r="P189" i="1"/>
  <c r="V189" i="1" s="1"/>
  <c r="AB189" i="1" s="1"/>
  <c r="AH189" i="1" s="1"/>
  <c r="S189" i="1"/>
  <c r="Y189" i="1" s="1"/>
  <c r="AE189" i="1" s="1"/>
  <c r="AK189" i="1" s="1"/>
  <c r="P347" i="1"/>
  <c r="V347" i="1" s="1"/>
  <c r="AB347" i="1" s="1"/>
  <c r="AH347" i="1" s="1"/>
  <c r="S347" i="1"/>
  <c r="Y347" i="1" s="1"/>
  <c r="AE347" i="1" s="1"/>
  <c r="AK347" i="1" s="1"/>
  <c r="P262" i="1"/>
  <c r="V262" i="1" s="1"/>
  <c r="AB262" i="1" s="1"/>
  <c r="AH262" i="1" s="1"/>
  <c r="S262" i="1"/>
  <c r="Y262" i="1" s="1"/>
  <c r="AE262" i="1" s="1"/>
  <c r="AK262" i="1" s="1"/>
  <c r="P334" i="1"/>
  <c r="V334" i="1" s="1"/>
  <c r="AB334" i="1" s="1"/>
  <c r="AH334" i="1" s="1"/>
  <c r="S334" i="1"/>
  <c r="Y334" i="1" s="1"/>
  <c r="AE334" i="1" s="1"/>
  <c r="AK334" i="1" s="1"/>
  <c r="P240" i="1"/>
  <c r="V240" i="1" s="1"/>
  <c r="AB240" i="1" s="1"/>
  <c r="AH240" i="1" s="1"/>
  <c r="S240" i="1"/>
  <c r="Y240" i="1" s="1"/>
  <c r="AE240" i="1" s="1"/>
  <c r="AK240" i="1" s="1"/>
  <c r="P24" i="1"/>
  <c r="V24" i="1" s="1"/>
  <c r="AB24" i="1" s="1"/>
  <c r="AH24" i="1" s="1"/>
  <c r="S24" i="1"/>
  <c r="Y24" i="1" s="1"/>
  <c r="AE24" i="1" s="1"/>
  <c r="AK24" i="1" s="1"/>
  <c r="P35" i="1"/>
  <c r="V35" i="1" s="1"/>
  <c r="AB35" i="1" s="1"/>
  <c r="AH35" i="1" s="1"/>
  <c r="S35" i="1"/>
  <c r="Y35" i="1" s="1"/>
  <c r="AE35" i="1" s="1"/>
  <c r="AK35" i="1" s="1"/>
  <c r="P319" i="1"/>
  <c r="V319" i="1" s="1"/>
  <c r="AB319" i="1" s="1"/>
  <c r="AH319" i="1" s="1"/>
  <c r="S319" i="1"/>
  <c r="Y319" i="1" s="1"/>
  <c r="AE319" i="1" s="1"/>
  <c r="AK319" i="1" s="1"/>
  <c r="P343" i="1"/>
  <c r="V343" i="1" s="1"/>
  <c r="AB343" i="1" s="1"/>
  <c r="AH343" i="1" s="1"/>
  <c r="S343" i="1"/>
  <c r="Y343" i="1" s="1"/>
  <c r="AE343" i="1" s="1"/>
  <c r="AK343" i="1" s="1"/>
  <c r="P289" i="1"/>
  <c r="V289" i="1" s="1"/>
  <c r="AB289" i="1" s="1"/>
  <c r="AH289" i="1" s="1"/>
  <c r="S289" i="1"/>
  <c r="Y289" i="1" s="1"/>
  <c r="AE289" i="1" s="1"/>
  <c r="AK289" i="1" s="1"/>
  <c r="S150" i="1"/>
  <c r="Y150" i="1" s="1"/>
  <c r="AE150" i="1" s="1"/>
  <c r="AK150" i="1" s="1"/>
  <c r="S202" i="1"/>
  <c r="Y202" i="1" s="1"/>
  <c r="AE202" i="1" s="1"/>
  <c r="AK202" i="1" s="1"/>
  <c r="P9" i="1"/>
  <c r="V9" i="1" s="1"/>
  <c r="AB9" i="1" s="1"/>
  <c r="AH9" i="1" s="1"/>
  <c r="S9" i="1"/>
  <c r="Y9" i="1" s="1"/>
  <c r="AE9" i="1" s="1"/>
  <c r="AK9" i="1" s="1"/>
  <c r="P290" i="1"/>
  <c r="V290" i="1" s="1"/>
  <c r="AB290" i="1" s="1"/>
  <c r="AH290" i="1" s="1"/>
  <c r="S290" i="1"/>
  <c r="Y290" i="1" s="1"/>
  <c r="AE290" i="1" s="1"/>
  <c r="AK290" i="1" s="1"/>
  <c r="P105" i="1"/>
  <c r="V105" i="1" s="1"/>
  <c r="AB105" i="1" s="1"/>
  <c r="AH105" i="1" s="1"/>
  <c r="S105" i="1"/>
  <c r="Y105" i="1" s="1"/>
  <c r="AE105" i="1" s="1"/>
  <c r="AK105" i="1" s="1"/>
  <c r="P291" i="1"/>
  <c r="V291" i="1" s="1"/>
  <c r="AB291" i="1" s="1"/>
  <c r="AH291" i="1" s="1"/>
  <c r="S291" i="1"/>
  <c r="Y291" i="1" s="1"/>
  <c r="AE291" i="1" s="1"/>
  <c r="AK291" i="1" s="1"/>
  <c r="P39" i="1"/>
  <c r="V39" i="1" s="1"/>
  <c r="AB39" i="1" s="1"/>
  <c r="AH39" i="1" s="1"/>
  <c r="S39" i="1"/>
  <c r="Y39" i="1" s="1"/>
  <c r="AE39" i="1" s="1"/>
  <c r="AK39" i="1" s="1"/>
  <c r="S305" i="1"/>
  <c r="Y305" i="1" s="1"/>
  <c r="AE305" i="1" s="1"/>
  <c r="AK305" i="1" s="1"/>
  <c r="P45" i="1"/>
  <c r="V45" i="1" s="1"/>
  <c r="AB45" i="1" s="1"/>
  <c r="AH45" i="1" s="1"/>
  <c r="S45" i="1"/>
  <c r="Y45" i="1" s="1"/>
  <c r="AE45" i="1" s="1"/>
  <c r="AK45" i="1" s="1"/>
  <c r="S115" i="1"/>
  <c r="Y115" i="1" s="1"/>
  <c r="AE115" i="1" s="1"/>
  <c r="AK115" i="1" s="1"/>
  <c r="P22" i="1"/>
  <c r="V22" i="1" s="1"/>
  <c r="AB22" i="1" s="1"/>
  <c r="AH22" i="1" s="1"/>
  <c r="S22" i="1"/>
  <c r="Y22" i="1" s="1"/>
  <c r="AE22" i="1" s="1"/>
  <c r="AK22" i="1" s="1"/>
  <c r="P184" i="1"/>
  <c r="V184" i="1" s="1"/>
  <c r="AB184" i="1" s="1"/>
  <c r="AH184" i="1" s="1"/>
  <c r="S184" i="1"/>
  <c r="Y184" i="1" s="1"/>
  <c r="AE184" i="1" s="1"/>
  <c r="AK184" i="1" s="1"/>
  <c r="P188" i="1"/>
  <c r="V188" i="1" s="1"/>
  <c r="AB188" i="1" s="1"/>
  <c r="AH188" i="1" s="1"/>
  <c r="S188" i="1"/>
  <c r="Y188" i="1" s="1"/>
  <c r="AE188" i="1" s="1"/>
  <c r="AK188" i="1" s="1"/>
  <c r="P127" i="1"/>
  <c r="V127" i="1" s="1"/>
  <c r="AB127" i="1" s="1"/>
  <c r="AH127" i="1" s="1"/>
  <c r="S127" i="1"/>
  <c r="Y127" i="1" s="1"/>
  <c r="AE127" i="1" s="1"/>
  <c r="AK127" i="1" s="1"/>
  <c r="P328" i="1"/>
  <c r="V328" i="1" s="1"/>
  <c r="AB328" i="1" s="1"/>
  <c r="AH328" i="1" s="1"/>
  <c r="S328" i="1"/>
  <c r="Y328" i="1" s="1"/>
  <c r="AE328" i="1" s="1"/>
  <c r="AK328" i="1" s="1"/>
  <c r="P67" i="1"/>
  <c r="V67" i="1" s="1"/>
  <c r="AB67" i="1" s="1"/>
  <c r="AH67" i="1" s="1"/>
  <c r="S67" i="1"/>
  <c r="Y67" i="1" s="1"/>
  <c r="AE67" i="1" s="1"/>
  <c r="AK67" i="1" s="1"/>
  <c r="P25" i="1"/>
  <c r="V25" i="1" s="1"/>
  <c r="AB25" i="1" s="1"/>
  <c r="AH25" i="1" s="1"/>
  <c r="S25" i="1"/>
  <c r="Y25" i="1" s="1"/>
  <c r="AE25" i="1" s="1"/>
  <c r="AK25" i="1" s="1"/>
  <c r="P75" i="1"/>
  <c r="V75" i="1" s="1"/>
  <c r="AB75" i="1" s="1"/>
  <c r="AH75" i="1" s="1"/>
  <c r="S75" i="1"/>
  <c r="Y75" i="1" s="1"/>
  <c r="AE75" i="1" s="1"/>
  <c r="AK75" i="1" s="1"/>
  <c r="P260" i="1"/>
  <c r="V260" i="1" s="1"/>
  <c r="AB260" i="1" s="1"/>
  <c r="AH260" i="1" s="1"/>
  <c r="S260" i="1"/>
  <c r="Y260" i="1" s="1"/>
  <c r="AE260" i="1" s="1"/>
  <c r="AK260" i="1" s="1"/>
  <c r="R284" i="1"/>
  <c r="X284" i="1" s="1"/>
  <c r="AD284" i="1" s="1"/>
  <c r="AJ284" i="1" s="1"/>
  <c r="V209" i="1"/>
  <c r="AB209" i="1" s="1"/>
  <c r="AH209" i="1" s="1"/>
  <c r="R18" i="1"/>
  <c r="R87" i="1"/>
  <c r="R7" i="1"/>
  <c r="R223" i="1"/>
  <c r="R309" i="1"/>
  <c r="R235" i="1"/>
  <c r="R202" i="1"/>
  <c r="R14" i="1"/>
  <c r="R238" i="1"/>
  <c r="Q97" i="1"/>
  <c r="R295" i="1"/>
  <c r="Q109" i="1"/>
  <c r="R97" i="1"/>
  <c r="Q199" i="1"/>
  <c r="R204" i="1"/>
  <c r="R152" i="1"/>
  <c r="Q209" i="1"/>
  <c r="Q53" i="1"/>
  <c r="Q184" i="1"/>
  <c r="R122" i="1"/>
  <c r="R90" i="1"/>
  <c r="R266" i="1"/>
  <c r="R141" i="1"/>
  <c r="R231" i="1"/>
  <c r="R64" i="1"/>
  <c r="R335" i="1"/>
  <c r="R350" i="1"/>
  <c r="R170" i="1"/>
  <c r="Q50" i="1"/>
  <c r="R253" i="1"/>
  <c r="R161" i="1"/>
  <c r="R246" i="1"/>
  <c r="R160" i="1"/>
  <c r="R236" i="1"/>
  <c r="R159" i="1"/>
  <c r="R136" i="1"/>
  <c r="R334" i="1"/>
  <c r="R31" i="1"/>
  <c r="Q45" i="1"/>
  <c r="Q195" i="1"/>
  <c r="Q262" i="1"/>
  <c r="R46" i="1"/>
  <c r="Q231" i="1"/>
  <c r="R197" i="1"/>
  <c r="R154" i="1"/>
  <c r="R280" i="1"/>
  <c r="R173" i="1"/>
  <c r="R124" i="1"/>
  <c r="Q86" i="1"/>
  <c r="Q201" i="1"/>
  <c r="R315" i="1"/>
  <c r="R172" i="1"/>
  <c r="R44" i="1"/>
  <c r="R265" i="1"/>
  <c r="R135" i="1"/>
  <c r="R143" i="1"/>
  <c r="Q161" i="1"/>
  <c r="Q136" i="1"/>
  <c r="R332" i="1"/>
  <c r="R108" i="1"/>
  <c r="R125" i="1"/>
  <c r="Q340" i="1"/>
  <c r="R94" i="1"/>
  <c r="R267" i="1"/>
  <c r="Q239" i="1"/>
  <c r="R96" i="1"/>
  <c r="R32" i="1"/>
  <c r="R93" i="1"/>
  <c r="R69" i="1"/>
  <c r="R318" i="1"/>
  <c r="Q171" i="1"/>
  <c r="Q363" i="1"/>
  <c r="R256" i="1"/>
  <c r="Q255" i="1"/>
  <c r="Q284" i="1"/>
  <c r="Q347" i="1"/>
  <c r="R144" i="1"/>
  <c r="Q244" i="1"/>
  <c r="R68" i="1"/>
  <c r="R302" i="1"/>
  <c r="R250" i="1"/>
  <c r="R323" i="1"/>
  <c r="Q188" i="1"/>
  <c r="Q215" i="1"/>
  <c r="R140" i="1"/>
  <c r="R276" i="1"/>
  <c r="R254" i="1"/>
  <c r="R185" i="1"/>
  <c r="R109" i="1"/>
  <c r="R255" i="1"/>
  <c r="R200" i="1"/>
  <c r="R72" i="1"/>
  <c r="Q332" i="1"/>
  <c r="Q185" i="1"/>
  <c r="R70" i="1"/>
  <c r="R9" i="1"/>
  <c r="R293" i="1"/>
  <c r="R264" i="1"/>
  <c r="R42" i="1"/>
  <c r="R21" i="1"/>
  <c r="Q80" i="1"/>
  <c r="Q166" i="1"/>
  <c r="R214" i="1"/>
  <c r="R233" i="1"/>
  <c r="Q213" i="1"/>
  <c r="R188" i="1"/>
  <c r="R230" i="1"/>
  <c r="R330" i="1"/>
  <c r="Q44" i="1"/>
  <c r="R158" i="1"/>
  <c r="Q137" i="1"/>
  <c r="R251" i="1"/>
  <c r="R190" i="1"/>
  <c r="Q10" i="1"/>
  <c r="R278" i="1"/>
  <c r="R79" i="1"/>
  <c r="R203" i="1"/>
  <c r="R22" i="1"/>
  <c r="Q190" i="1"/>
  <c r="Q224" i="1"/>
  <c r="Q304" i="1"/>
  <c r="R112" i="1"/>
  <c r="Q214" i="1"/>
  <c r="R260" i="1"/>
  <c r="R239" i="1"/>
  <c r="R244" i="1"/>
  <c r="R211" i="1"/>
  <c r="R168" i="1"/>
  <c r="R84" i="1"/>
  <c r="R174" i="1"/>
  <c r="R193" i="1"/>
  <c r="R268" i="1"/>
  <c r="Q74" i="1"/>
  <c r="R245" i="1"/>
  <c r="R116" i="1"/>
  <c r="R240" i="1"/>
  <c r="R336" i="1"/>
  <c r="R195" i="1"/>
  <c r="R363" i="1"/>
  <c r="Q189" i="1"/>
  <c r="R344" i="1"/>
  <c r="R248" i="1"/>
  <c r="R189" i="1"/>
  <c r="R171" i="1"/>
  <c r="Q344" i="1"/>
  <c r="R282" i="1"/>
  <c r="R234" i="1"/>
  <c r="R192" i="1"/>
  <c r="Q357" i="1"/>
  <c r="Q238" i="1"/>
  <c r="R320" i="1"/>
  <c r="R91" i="1"/>
  <c r="R50" i="1"/>
  <c r="R127" i="1"/>
  <c r="R75" i="1"/>
  <c r="R252" i="1"/>
  <c r="R8" i="1"/>
  <c r="Q56" i="1"/>
  <c r="Q25" i="1"/>
  <c r="Q51" i="1"/>
  <c r="Q272" i="1"/>
  <c r="R212" i="1"/>
  <c r="R271" i="1"/>
  <c r="R43" i="1"/>
  <c r="Q40" i="1"/>
  <c r="R83" i="1"/>
  <c r="Q159" i="1"/>
  <c r="Q314" i="1"/>
  <c r="Q170" i="1"/>
  <c r="Q230" i="1"/>
  <c r="Q293" i="1"/>
  <c r="Q142" i="1"/>
  <c r="Q68" i="1"/>
  <c r="R137" i="1"/>
  <c r="R86" i="1"/>
  <c r="R219" i="1"/>
  <c r="R148" i="1"/>
  <c r="Q260" i="1"/>
  <c r="R232" i="1"/>
  <c r="R51" i="1"/>
  <c r="R201" i="1"/>
  <c r="R241" i="1"/>
  <c r="Q248" i="1"/>
  <c r="Q127" i="1"/>
  <c r="R80" i="1"/>
  <c r="R305" i="1"/>
  <c r="R279" i="1"/>
  <c r="R117" i="1"/>
  <c r="R16" i="1"/>
  <c r="R357" i="1"/>
  <c r="R299" i="1"/>
  <c r="R111" i="1"/>
  <c r="Q326" i="1"/>
  <c r="R56" i="1"/>
  <c r="R311" i="1"/>
  <c r="Q267" i="1"/>
  <c r="Q100" i="1"/>
  <c r="Q57" i="1"/>
  <c r="R348" i="1"/>
  <c r="R57" i="1"/>
  <c r="R62" i="1"/>
  <c r="R322" i="1"/>
  <c r="Q117" i="1"/>
  <c r="R65" i="1"/>
  <c r="R187" i="1"/>
  <c r="R37" i="1"/>
  <c r="R88" i="1"/>
  <c r="R292" i="1"/>
  <c r="Q176" i="1"/>
  <c r="R176" i="1"/>
  <c r="Q39" i="1"/>
  <c r="R38" i="1"/>
  <c r="R225" i="1"/>
  <c r="R218" i="1"/>
  <c r="Q219" i="1"/>
  <c r="R314" i="1"/>
  <c r="Q297" i="1"/>
  <c r="R224" i="1"/>
  <c r="Q263" i="1"/>
  <c r="Q287" i="1"/>
  <c r="R281" i="1"/>
  <c r="Q218" i="1"/>
  <c r="Q269" i="1"/>
  <c r="Q33" i="1"/>
  <c r="Q333" i="1"/>
  <c r="R206" i="1"/>
  <c r="Q257" i="1"/>
  <c r="Q194" i="1"/>
  <c r="Q242" i="1"/>
  <c r="R194" i="1"/>
  <c r="Q261" i="1"/>
  <c r="Q256" i="1"/>
  <c r="R261" i="1"/>
  <c r="R345" i="1"/>
  <c r="Q303" i="1"/>
  <c r="R352" i="1"/>
  <c r="Q43" i="1"/>
  <c r="R123" i="1"/>
  <c r="R182" i="1"/>
  <c r="R319" i="1"/>
  <c r="R11" i="1"/>
  <c r="R331" i="1"/>
  <c r="R149" i="1"/>
  <c r="Q123" i="1"/>
  <c r="R129" i="1"/>
  <c r="Q75" i="1"/>
  <c r="Q364" i="1"/>
  <c r="R289" i="1"/>
  <c r="R341" i="1"/>
  <c r="Q237" i="1"/>
  <c r="R183" i="1"/>
  <c r="R303" i="1"/>
  <c r="R207" i="1"/>
  <c r="Q103" i="1"/>
  <c r="Q278" i="1"/>
  <c r="R297" i="1"/>
  <c r="Q245" i="1"/>
  <c r="R257" i="1"/>
  <c r="R326" i="1"/>
  <c r="P7" i="1"/>
  <c r="Q7" i="1"/>
  <c r="R63" i="1"/>
  <c r="R327" i="1"/>
  <c r="R33" i="1"/>
  <c r="R237" i="1"/>
  <c r="Q358" i="1"/>
  <c r="Q62" i="1"/>
  <c r="R215" i="1"/>
  <c r="R163" i="1"/>
  <c r="Q110" i="1"/>
  <c r="R138" i="1"/>
  <c r="R23" i="1"/>
  <c r="Q55" i="1"/>
  <c r="R362" i="1"/>
  <c r="Q34" i="1"/>
  <c r="Q328" i="1"/>
  <c r="Q88" i="1"/>
  <c r="R26" i="1"/>
  <c r="R166" i="1"/>
  <c r="R347" i="1"/>
  <c r="Q226" i="1"/>
  <c r="R110" i="1"/>
  <c r="Q26" i="1"/>
  <c r="Q67" i="1"/>
  <c r="Q182" i="1"/>
  <c r="P335" i="1"/>
  <c r="Q335" i="1"/>
  <c r="Q169" i="1"/>
  <c r="R49" i="1"/>
  <c r="Q148" i="1"/>
  <c r="R364" i="1"/>
  <c r="Q232" i="1"/>
  <c r="Q124" i="1"/>
  <c r="Q323" i="1"/>
  <c r="R10" i="1"/>
  <c r="R312" i="1"/>
  <c r="Q200" i="1"/>
  <c r="R317" i="1"/>
  <c r="R25" i="1"/>
  <c r="R358" i="1"/>
  <c r="Q317" i="1"/>
  <c r="R175" i="1"/>
  <c r="R139" i="1"/>
  <c r="P311" i="1"/>
  <c r="Q311" i="1"/>
  <c r="R328" i="1"/>
  <c r="R226" i="1"/>
  <c r="P14" i="1"/>
  <c r="Q14" i="1"/>
  <c r="Q163" i="1"/>
  <c r="R263" i="1"/>
  <c r="R40" i="1"/>
  <c r="Q345" i="1"/>
  <c r="P46" i="1"/>
  <c r="Q46" i="1"/>
  <c r="Q146" i="1"/>
  <c r="R130" i="1"/>
  <c r="Q20" i="1"/>
  <c r="Q308" i="1"/>
  <c r="R39" i="1"/>
  <c r="P10" i="1"/>
  <c r="Q319" i="1"/>
  <c r="R343" i="1"/>
  <c r="Q207" i="1"/>
  <c r="Q327" i="1"/>
  <c r="R288" i="1"/>
  <c r="R20" i="1"/>
  <c r="R247" i="1"/>
  <c r="R12" i="1"/>
  <c r="R156" i="1"/>
  <c r="Q299" i="1"/>
  <c r="Q22" i="1"/>
  <c r="R100" i="1"/>
  <c r="R81" i="1"/>
  <c r="Q289" i="1"/>
  <c r="Q61" i="1"/>
  <c r="Q69" i="1"/>
  <c r="Q173" i="1"/>
  <c r="R269" i="1"/>
  <c r="R115" i="1"/>
  <c r="Q362" i="1"/>
  <c r="Q212" i="1"/>
  <c r="Q350" i="1"/>
  <c r="P350" i="1"/>
  <c r="R333" i="1"/>
  <c r="Q315" i="1"/>
  <c r="Q183" i="1"/>
  <c r="Q334" i="1"/>
  <c r="Q291" i="1"/>
  <c r="P341" i="1"/>
  <c r="Q132" i="1"/>
  <c r="R134" i="1"/>
  <c r="Q178" i="1"/>
  <c r="Q361" i="1"/>
  <c r="Q341" i="1"/>
  <c r="P320" i="1"/>
  <c r="Q320" i="1"/>
  <c r="P322" i="1"/>
  <c r="Q322" i="1"/>
  <c r="R147" i="1"/>
  <c r="Q216" i="1"/>
  <c r="R59" i="1"/>
  <c r="R351" i="1"/>
  <c r="Q115" i="1"/>
  <c r="P115" i="1"/>
  <c r="R121" i="1"/>
  <c r="Q81" i="1"/>
  <c r="R58" i="1"/>
  <c r="Q122" i="1"/>
  <c r="P122" i="1"/>
  <c r="P305" i="1"/>
  <c r="Q305" i="1"/>
  <c r="Q316" i="1"/>
  <c r="P316" i="1"/>
  <c r="Q121" i="1"/>
  <c r="R242" i="1"/>
  <c r="R179" i="1"/>
  <c r="R67" i="1"/>
  <c r="Q279" i="1"/>
  <c r="P279" i="1"/>
  <c r="Q8" i="1"/>
  <c r="P8" i="1"/>
  <c r="R325" i="1"/>
  <c r="R128" i="1"/>
  <c r="Q91" i="1"/>
  <c r="Q179" i="1"/>
  <c r="R104" i="1"/>
  <c r="Q145" i="1"/>
  <c r="R153" i="1"/>
  <c r="R167" i="1"/>
  <c r="Q167" i="1"/>
  <c r="P167" i="1"/>
  <c r="P172" i="1"/>
  <c r="Q172" i="1"/>
  <c r="Q196" i="1"/>
  <c r="Q153" i="1"/>
  <c r="R36" i="1"/>
  <c r="Q35" i="1"/>
  <c r="Q147" i="1"/>
  <c r="P233" i="1"/>
  <c r="Q233" i="1"/>
  <c r="P243" i="1"/>
  <c r="R243" i="1"/>
  <c r="Q243" i="1"/>
  <c r="Q16" i="1"/>
  <c r="R145" i="1"/>
  <c r="R15" i="1"/>
  <c r="R169" i="1"/>
  <c r="R272" i="1"/>
  <c r="Q140" i="1"/>
  <c r="Q251" i="1"/>
  <c r="P251" i="1"/>
  <c r="Q134" i="1"/>
  <c r="R82" i="1"/>
  <c r="Q15" i="1"/>
  <c r="Q82" i="1"/>
  <c r="Q346" i="1"/>
  <c r="Q116" i="1"/>
  <c r="P116" i="1"/>
  <c r="R196" i="1"/>
  <c r="R55" i="1"/>
  <c r="Q356" i="1"/>
  <c r="P356" i="1"/>
  <c r="R45" i="1"/>
  <c r="Q351" i="1"/>
  <c r="Q36" i="1"/>
  <c r="Q225" i="1"/>
  <c r="P225" i="1"/>
  <c r="Q63" i="1"/>
  <c r="R361" i="1"/>
  <c r="R35" i="1"/>
  <c r="Q325" i="1"/>
  <c r="R61" i="1"/>
  <c r="R356" i="1"/>
  <c r="Q129" i="1"/>
  <c r="Q206" i="1"/>
  <c r="P93" i="1"/>
  <c r="Q93" i="1"/>
  <c r="R316" i="1"/>
  <c r="R355" i="1"/>
  <c r="Q355" i="1"/>
  <c r="P355" i="1"/>
  <c r="P349" i="1"/>
  <c r="Q349" i="1"/>
  <c r="R349" i="1"/>
  <c r="P119" i="1"/>
  <c r="Q119" i="1"/>
  <c r="Q337" i="1"/>
  <c r="P337" i="1"/>
  <c r="R307" i="1"/>
  <c r="P307" i="1"/>
  <c r="Q259" i="1"/>
  <c r="R259" i="1"/>
  <c r="P259" i="1"/>
  <c r="R28" i="1"/>
  <c r="R365" i="1"/>
  <c r="P365" i="1"/>
  <c r="Q365" i="1"/>
  <c r="R324" i="1"/>
  <c r="Q273" i="1"/>
  <c r="R346" i="1"/>
  <c r="R205" i="1"/>
  <c r="R107" i="1"/>
  <c r="Q38" i="1"/>
  <c r="Q313" i="1"/>
  <c r="P313" i="1"/>
  <c r="P276" i="1"/>
  <c r="Q276" i="1"/>
  <c r="R71" i="1"/>
  <c r="P71" i="1"/>
  <c r="Q71" i="1"/>
  <c r="Q301" i="1"/>
  <c r="R301" i="1"/>
  <c r="P301" i="1"/>
  <c r="P235" i="1"/>
  <c r="Q235" i="1"/>
  <c r="P223" i="1"/>
  <c r="Q223" i="1"/>
  <c r="R150" i="1"/>
  <c r="Q150" i="1"/>
  <c r="P150" i="1"/>
  <c r="R275" i="1"/>
  <c r="Q281" i="1"/>
  <c r="Q52" i="1"/>
  <c r="P52" i="1"/>
  <c r="Q87" i="1"/>
  <c r="P87" i="1"/>
  <c r="P79" i="1"/>
  <c r="Q79" i="1"/>
  <c r="Q118" i="1"/>
  <c r="P118" i="1"/>
  <c r="R118" i="1"/>
  <c r="P99" i="1"/>
  <c r="R99" i="1"/>
  <c r="Q99" i="1"/>
  <c r="Q186" i="1"/>
  <c r="R178" i="1"/>
  <c r="Q144" i="1"/>
  <c r="Q162" i="1"/>
  <c r="P162" i="1"/>
  <c r="R155" i="1"/>
  <c r="P155" i="1"/>
  <c r="Q155" i="1"/>
  <c r="Q13" i="1"/>
  <c r="R13" i="1"/>
  <c r="P13" i="1"/>
  <c r="R321" i="1"/>
  <c r="R27" i="1"/>
  <c r="R177" i="1"/>
  <c r="Q105" i="1"/>
  <c r="R186" i="1"/>
  <c r="Q312" i="1"/>
  <c r="R24" i="1"/>
  <c r="R283" i="1"/>
  <c r="Q283" i="1"/>
  <c r="P283" i="1"/>
  <c r="R277" i="1"/>
  <c r="P277" i="1"/>
  <c r="Q277" i="1"/>
  <c r="P199" i="1"/>
  <c r="R199" i="1"/>
  <c r="R217" i="1"/>
  <c r="Q217" i="1"/>
  <c r="P217" i="1"/>
  <c r="P265" i="1"/>
  <c r="Q265" i="1"/>
  <c r="P112" i="1"/>
  <c r="Q112" i="1"/>
  <c r="R126" i="1"/>
  <c r="Q126" i="1"/>
  <c r="P126" i="1"/>
  <c r="P135" i="1"/>
  <c r="Q135" i="1"/>
  <c r="Q221" i="1"/>
  <c r="Q247" i="1"/>
  <c r="Q111" i="1"/>
  <c r="P111" i="1"/>
  <c r="P296" i="1"/>
  <c r="R296" i="1"/>
  <c r="Q296" i="1"/>
  <c r="R285" i="1"/>
  <c r="Q285" i="1"/>
  <c r="P285" i="1"/>
  <c r="Q343" i="1"/>
  <c r="Q203" i="1"/>
  <c r="P203" i="1"/>
  <c r="R291" i="1"/>
  <c r="R359" i="1"/>
  <c r="P359" i="1"/>
  <c r="Q359" i="1"/>
  <c r="P160" i="1"/>
  <c r="Q160" i="1"/>
  <c r="R34" i="1"/>
  <c r="R162" i="1"/>
  <c r="P241" i="1"/>
  <c r="Q241" i="1"/>
  <c r="P204" i="1"/>
  <c r="Q204" i="1"/>
  <c r="R114" i="1"/>
  <c r="P114" i="1"/>
  <c r="Q114" i="1"/>
  <c r="P29" i="1"/>
  <c r="Q29" i="1"/>
  <c r="R29" i="1"/>
  <c r="P229" i="1"/>
  <c r="R229" i="1"/>
  <c r="Q229" i="1"/>
  <c r="P78" i="1"/>
  <c r="Q78" i="1"/>
  <c r="R78" i="1"/>
  <c r="Q210" i="1"/>
  <c r="P210" i="1"/>
  <c r="P151" i="1"/>
  <c r="Q151" i="1"/>
  <c r="Q21" i="1"/>
  <c r="P21" i="1"/>
  <c r="Q102" i="1"/>
  <c r="R76" i="1"/>
  <c r="Q76" i="1"/>
  <c r="P73" i="1"/>
  <c r="Q73" i="1"/>
  <c r="P152" i="1"/>
  <c r="Q152" i="1"/>
  <c r="Q141" i="1"/>
  <c r="P141" i="1"/>
  <c r="Q286" i="1"/>
  <c r="P286" i="1"/>
  <c r="R103" i="1"/>
  <c r="Q339" i="1"/>
  <c r="P211" i="1"/>
  <c r="Q211" i="1"/>
  <c r="P168" i="1"/>
  <c r="Q168" i="1"/>
  <c r="P84" i="1"/>
  <c r="Q84" i="1"/>
  <c r="Q174" i="1"/>
  <c r="P174" i="1"/>
  <c r="Q193" i="1"/>
  <c r="P193" i="1"/>
  <c r="R47" i="1"/>
  <c r="Q47" i="1"/>
  <c r="P47" i="1"/>
  <c r="R54" i="1"/>
  <c r="P54" i="1"/>
  <c r="Q258" i="1"/>
  <c r="P85" i="1"/>
  <c r="Q85" i="1"/>
  <c r="R85" i="1"/>
  <c r="R164" i="1"/>
  <c r="P164" i="1"/>
  <c r="P197" i="1"/>
  <c r="Q197" i="1"/>
  <c r="R227" i="1"/>
  <c r="P227" i="1"/>
  <c r="Q227" i="1"/>
  <c r="Q321" i="1"/>
  <c r="Q329" i="1"/>
  <c r="R329" i="1"/>
  <c r="P329" i="1"/>
  <c r="R304" i="1"/>
  <c r="R220" i="1"/>
  <c r="P53" i="1"/>
  <c r="R53" i="1"/>
  <c r="P125" i="1"/>
  <c r="Q125" i="1"/>
  <c r="Q11" i="1"/>
  <c r="P11" i="1"/>
  <c r="P72" i="1"/>
  <c r="Q72" i="1"/>
  <c r="P302" i="1"/>
  <c r="Q302" i="1"/>
  <c r="Q268" i="1"/>
  <c r="P268" i="1"/>
  <c r="P298" i="1"/>
  <c r="Q298" i="1"/>
  <c r="Q177" i="1"/>
  <c r="Q66" i="1"/>
  <c r="Q249" i="1"/>
  <c r="P249" i="1"/>
  <c r="Q324" i="1"/>
  <c r="Q94" i="1"/>
  <c r="R73" i="1"/>
  <c r="Q338" i="1"/>
  <c r="Q106" i="1"/>
  <c r="Q24" i="1"/>
  <c r="R290" i="1"/>
  <c r="R273" i="1"/>
  <c r="R287" i="1"/>
  <c r="P139" i="1"/>
  <c r="Q139" i="1"/>
  <c r="P133" i="1"/>
  <c r="R133" i="1"/>
  <c r="Q133" i="1"/>
  <c r="P17" i="1"/>
  <c r="R17" i="1"/>
  <c r="Q17" i="1"/>
  <c r="P89" i="1"/>
  <c r="R89" i="1"/>
  <c r="Q89" i="1"/>
  <c r="P336" i="1"/>
  <c r="Q336" i="1"/>
  <c r="P108" i="1"/>
  <c r="Q108" i="1"/>
  <c r="Q41" i="1"/>
  <c r="R41" i="1"/>
  <c r="P41" i="1"/>
  <c r="Q158" i="1"/>
  <c r="P158" i="1"/>
  <c r="P292" i="1"/>
  <c r="Q292" i="1"/>
  <c r="R191" i="1"/>
  <c r="Q191" i="1"/>
  <c r="P191" i="1"/>
  <c r="R298" i="1"/>
  <c r="Q353" i="1"/>
  <c r="P353" i="1"/>
  <c r="R353" i="1"/>
  <c r="P92" i="1"/>
  <c r="Q92" i="1"/>
  <c r="R74" i="1"/>
  <c r="P74" i="1"/>
  <c r="R262" i="1"/>
  <c r="Q70" i="1"/>
  <c r="P70" i="1"/>
  <c r="Q187" i="1"/>
  <c r="Q128" i="1"/>
  <c r="Q9" i="1"/>
  <c r="P157" i="1"/>
  <c r="Q157" i="1"/>
  <c r="R339" i="1"/>
  <c r="Q240" i="1"/>
  <c r="R360" i="1"/>
  <c r="R249" i="1"/>
  <c r="Q107" i="1"/>
  <c r="Q275" i="1"/>
  <c r="Q180" i="1"/>
  <c r="R180" i="1"/>
  <c r="P180" i="1"/>
  <c r="Q120" i="1"/>
  <c r="R120" i="1"/>
  <c r="P120" i="1"/>
  <c r="R342" i="1"/>
  <c r="P342" i="1"/>
  <c r="Q342" i="1"/>
  <c r="Q271" i="1"/>
  <c r="P271" i="1"/>
  <c r="P181" i="1"/>
  <c r="Q181" i="1"/>
  <c r="R181" i="1"/>
  <c r="P300" i="1"/>
  <c r="R300" i="1"/>
  <c r="Q300" i="1"/>
  <c r="P77" i="1"/>
  <c r="Q77" i="1"/>
  <c r="R77" i="1"/>
  <c r="R5" i="1"/>
  <c r="X5" i="1" s="1"/>
  <c r="Q5" i="1"/>
  <c r="W5" i="1" s="1"/>
  <c r="Q104" i="1"/>
  <c r="P274" i="1"/>
  <c r="Q274" i="1"/>
  <c r="R274" i="1"/>
  <c r="R216" i="1"/>
  <c r="R308" i="1"/>
  <c r="P37" i="1"/>
  <c r="Q37" i="1"/>
  <c r="Q288" i="1"/>
  <c r="R92" i="1"/>
  <c r="R131" i="1"/>
  <c r="P131" i="1"/>
  <c r="Q131" i="1"/>
  <c r="Q130" i="1"/>
  <c r="R52" i="1"/>
  <c r="R340" i="1"/>
  <c r="Q360" i="1"/>
  <c r="P252" i="1"/>
  <c r="Q252" i="1"/>
  <c r="R213" i="1"/>
  <c r="R337" i="1"/>
  <c r="R101" i="1"/>
  <c r="R106" i="1"/>
  <c r="R221" i="1"/>
  <c r="R258" i="1"/>
  <c r="P253" i="1"/>
  <c r="Q253" i="1"/>
  <c r="Q90" i="1"/>
  <c r="P90" i="1"/>
  <c r="P96" i="1"/>
  <c r="Q96" i="1"/>
  <c r="Q306" i="1"/>
  <c r="P306" i="1"/>
  <c r="R306" i="1"/>
  <c r="P113" i="1"/>
  <c r="Q113" i="1"/>
  <c r="R113" i="1"/>
  <c r="Q354" i="1"/>
  <c r="P354" i="1"/>
  <c r="Q264" i="1"/>
  <c r="P264" i="1"/>
  <c r="Q42" i="1"/>
  <c r="P42" i="1"/>
  <c r="P330" i="1"/>
  <c r="Q330" i="1"/>
  <c r="P202" i="1"/>
  <c r="Q202" i="1"/>
  <c r="Q54" i="1"/>
  <c r="P310" i="1"/>
  <c r="Q310" i="1"/>
  <c r="R310" i="1"/>
  <c r="Q28" i="1"/>
  <c r="Q309" i="1"/>
  <c r="P309" i="1"/>
  <c r="R354" i="1"/>
  <c r="P98" i="1"/>
  <c r="R98" i="1"/>
  <c r="Q98" i="1"/>
  <c r="Q164" i="1"/>
  <c r="P254" i="1"/>
  <c r="Q254" i="1"/>
  <c r="Q307" i="1"/>
  <c r="Q250" i="1"/>
  <c r="P250" i="1"/>
  <c r="Q101" i="1"/>
  <c r="R184" i="1"/>
  <c r="R119" i="1"/>
  <c r="R142" i="1"/>
  <c r="R313" i="1"/>
  <c r="Q64" i="1"/>
  <c r="P64" i="1"/>
  <c r="Q318" i="1"/>
  <c r="P318" i="1"/>
  <c r="R270" i="1"/>
  <c r="P270" i="1"/>
  <c r="Q270" i="1"/>
  <c r="P83" i="1"/>
  <c r="Q83" i="1"/>
  <c r="P246" i="1"/>
  <c r="Q246" i="1"/>
  <c r="Q228" i="1"/>
  <c r="P228" i="1"/>
  <c r="R228" i="1"/>
  <c r="Q6" i="1"/>
  <c r="P6" i="1"/>
  <c r="V6" i="1" s="1"/>
  <c r="R6" i="1"/>
  <c r="Q294" i="1"/>
  <c r="R294" i="1"/>
  <c r="P294" i="1"/>
  <c r="R157" i="1"/>
  <c r="R165" i="1"/>
  <c r="Q165" i="1"/>
  <c r="P165" i="1"/>
  <c r="R210" i="1"/>
  <c r="Q49" i="1"/>
  <c r="P49" i="1"/>
  <c r="P58" i="1"/>
  <c r="Q58" i="1"/>
  <c r="P32" i="1"/>
  <c r="Q32" i="1"/>
  <c r="Q290" i="1"/>
  <c r="Q31" i="1"/>
  <c r="Q27" i="1"/>
  <c r="Q65" i="1"/>
  <c r="P65" i="1"/>
  <c r="Q138" i="1"/>
  <c r="P138" i="1"/>
  <c r="P23" i="1"/>
  <c r="Q23" i="1"/>
  <c r="Q282" i="1"/>
  <c r="P282" i="1"/>
  <c r="Q234" i="1"/>
  <c r="P234" i="1"/>
  <c r="P48" i="1"/>
  <c r="Q48" i="1"/>
  <c r="R48" i="1"/>
  <c r="R60" i="1"/>
  <c r="P60" i="1"/>
  <c r="Q60" i="1"/>
  <c r="P192" i="1"/>
  <c r="Q192" i="1"/>
  <c r="Q331" i="1"/>
  <c r="P331" i="1"/>
  <c r="Q280" i="1"/>
  <c r="P280" i="1"/>
  <c r="Q59" i="1"/>
  <c r="R132" i="1"/>
  <c r="R146" i="1"/>
  <c r="R66" i="1"/>
  <c r="P266" i="1"/>
  <c r="Q266" i="1"/>
  <c r="P149" i="1"/>
  <c r="Q149" i="1"/>
  <c r="Q143" i="1"/>
  <c r="P143" i="1"/>
  <c r="Q175" i="1"/>
  <c r="Q352" i="1"/>
  <c r="P352" i="1"/>
  <c r="R19" i="1"/>
  <c r="Q19" i="1"/>
  <c r="P19" i="1"/>
  <c r="R105" i="1"/>
  <c r="Q220" i="1"/>
  <c r="R338" i="1"/>
  <c r="R30" i="1"/>
  <c r="Q30" i="1"/>
  <c r="P30" i="1"/>
  <c r="P348" i="1"/>
  <c r="Q348" i="1"/>
  <c r="Q95" i="1"/>
  <c r="P95" i="1"/>
  <c r="R198" i="1"/>
  <c r="P198" i="1"/>
  <c r="Q198" i="1"/>
  <c r="P12" i="1"/>
  <c r="Q12" i="1"/>
  <c r="P18" i="1"/>
  <c r="Q18" i="1"/>
  <c r="Q156" i="1"/>
  <c r="P156" i="1"/>
  <c r="Q295" i="1"/>
  <c r="P295" i="1"/>
  <c r="P222" i="1"/>
  <c r="Q222" i="1"/>
  <c r="R222" i="1"/>
  <c r="Q205" i="1"/>
  <c r="P208" i="1"/>
  <c r="Q208" i="1"/>
  <c r="P154" i="1"/>
  <c r="Q154" i="1"/>
  <c r="P236" i="1"/>
  <c r="Q236" i="1"/>
  <c r="R95" i="1"/>
  <c r="R102" i="1"/>
  <c r="R286" i="1"/>
  <c r="R208" i="1"/>
  <c r="W266" i="1" l="1"/>
  <c r="AC266" i="1" s="1"/>
  <c r="AI266" i="1" s="1"/>
  <c r="V268" i="1"/>
  <c r="AB268" i="1" s="1"/>
  <c r="AH268" i="1" s="1"/>
  <c r="W279" i="1"/>
  <c r="AC279" i="1" s="1"/>
  <c r="AI279" i="1" s="1"/>
  <c r="W308" i="1"/>
  <c r="AC308" i="1" s="1"/>
  <c r="AI308" i="1" s="1"/>
  <c r="X326" i="1"/>
  <c r="AD326" i="1" s="1"/>
  <c r="AJ326" i="1" s="1"/>
  <c r="X348" i="1"/>
  <c r="AD348" i="1" s="1"/>
  <c r="AJ348" i="1" s="1"/>
  <c r="X363" i="1"/>
  <c r="AD363" i="1" s="1"/>
  <c r="AJ363" i="1" s="1"/>
  <c r="X32" i="1"/>
  <c r="AD32" i="1" s="1"/>
  <c r="AJ32" i="1" s="1"/>
  <c r="X202" i="1"/>
  <c r="AD202" i="1" s="1"/>
  <c r="AJ202" i="1" s="1"/>
  <c r="W222" i="1"/>
  <c r="AC222" i="1" s="1"/>
  <c r="AI222" i="1" s="1"/>
  <c r="X146" i="1"/>
  <c r="AD146" i="1" s="1"/>
  <c r="AJ146" i="1" s="1"/>
  <c r="W165" i="1"/>
  <c r="AC165" i="1" s="1"/>
  <c r="AI165" i="1" s="1"/>
  <c r="V98" i="1"/>
  <c r="AB98" i="1" s="1"/>
  <c r="AH98" i="1" s="1"/>
  <c r="X213" i="1"/>
  <c r="AD213" i="1" s="1"/>
  <c r="AJ213" i="1" s="1"/>
  <c r="X342" i="1"/>
  <c r="AD342" i="1" s="1"/>
  <c r="AJ342" i="1" s="1"/>
  <c r="V41" i="1"/>
  <c r="AB41" i="1" s="1"/>
  <c r="AH41" i="1" s="1"/>
  <c r="V302" i="1"/>
  <c r="AB302" i="1" s="1"/>
  <c r="AH302" i="1" s="1"/>
  <c r="V84" i="1"/>
  <c r="AB84" i="1" s="1"/>
  <c r="AH84" i="1" s="1"/>
  <c r="W204" i="1"/>
  <c r="AC204" i="1" s="1"/>
  <c r="AI204" i="1" s="1"/>
  <c r="W105" i="1"/>
  <c r="AC105" i="1" s="1"/>
  <c r="AI105" i="1" s="1"/>
  <c r="V301" i="1"/>
  <c r="AB301" i="1" s="1"/>
  <c r="AH301" i="1" s="1"/>
  <c r="W93" i="1"/>
  <c r="AC93" i="1" s="1"/>
  <c r="AI93" i="1" s="1"/>
  <c r="X167" i="1"/>
  <c r="AD167" i="1" s="1"/>
  <c r="AJ167" i="1" s="1"/>
  <c r="W361" i="1"/>
  <c r="AC361" i="1" s="1"/>
  <c r="AI361" i="1" s="1"/>
  <c r="W20" i="1"/>
  <c r="AC20" i="1" s="1"/>
  <c r="AI20" i="1" s="1"/>
  <c r="X257" i="1"/>
  <c r="AD257" i="1" s="1"/>
  <c r="AJ257" i="1" s="1"/>
  <c r="W218" i="1"/>
  <c r="AC218" i="1" s="1"/>
  <c r="AI218" i="1" s="1"/>
  <c r="X305" i="1"/>
  <c r="AD305" i="1" s="1"/>
  <c r="AJ305" i="1" s="1"/>
  <c r="W238" i="1"/>
  <c r="AC238" i="1" s="1"/>
  <c r="AI238" i="1" s="1"/>
  <c r="X255" i="1"/>
  <c r="AD255" i="1" s="1"/>
  <c r="AJ255" i="1" s="1"/>
  <c r="X46" i="1"/>
  <c r="AD46" i="1" s="1"/>
  <c r="AJ46" i="1" s="1"/>
  <c r="V138" i="1"/>
  <c r="AB138" i="1" s="1"/>
  <c r="AH138" i="1" s="1"/>
  <c r="V292" i="1"/>
  <c r="AB292" i="1" s="1"/>
  <c r="AH292" i="1" s="1"/>
  <c r="W198" i="1"/>
  <c r="AC198" i="1" s="1"/>
  <c r="AI198" i="1" s="1"/>
  <c r="W138" i="1"/>
  <c r="AC138" i="1" s="1"/>
  <c r="AI138" i="1" s="1"/>
  <c r="W98" i="1"/>
  <c r="AC98" i="1" s="1"/>
  <c r="AI98" i="1" s="1"/>
  <c r="X92" i="1"/>
  <c r="AD92" i="1" s="1"/>
  <c r="AJ92" i="1" s="1"/>
  <c r="V158" i="1"/>
  <c r="AB158" i="1" s="1"/>
  <c r="AH158" i="1" s="1"/>
  <c r="W174" i="1"/>
  <c r="AC174" i="1" s="1"/>
  <c r="AI174" i="1" s="1"/>
  <c r="V19" i="1"/>
  <c r="AB19" i="1" s="1"/>
  <c r="AH19" i="1" s="1"/>
  <c r="V65" i="1"/>
  <c r="AB65" i="1" s="1"/>
  <c r="AH65" i="1" s="1"/>
  <c r="X313" i="1"/>
  <c r="AD313" i="1" s="1"/>
  <c r="AJ313" i="1" s="1"/>
  <c r="W330" i="1"/>
  <c r="AC330" i="1" s="1"/>
  <c r="AI330" i="1" s="1"/>
  <c r="W288" i="1"/>
  <c r="AC288" i="1" s="1"/>
  <c r="AI288" i="1" s="1"/>
  <c r="W240" i="1"/>
  <c r="AC240" i="1" s="1"/>
  <c r="AI240" i="1" s="1"/>
  <c r="X17" i="1"/>
  <c r="AD17" i="1" s="1"/>
  <c r="AJ17" i="1" s="1"/>
  <c r="V329" i="1"/>
  <c r="AB329" i="1" s="1"/>
  <c r="AH329" i="1" s="1"/>
  <c r="W152" i="1"/>
  <c r="AC152" i="1" s="1"/>
  <c r="AI152" i="1" s="1"/>
  <c r="X291" i="1"/>
  <c r="AD291" i="1" s="1"/>
  <c r="AJ291" i="1" s="1"/>
  <c r="X186" i="1"/>
  <c r="AD186" i="1" s="1"/>
  <c r="AJ186" i="1" s="1"/>
  <c r="V235" i="1"/>
  <c r="AB235" i="1" s="1"/>
  <c r="AH235" i="1" s="1"/>
  <c r="X316" i="1"/>
  <c r="AD316" i="1" s="1"/>
  <c r="AJ316" i="1" s="1"/>
  <c r="W15" i="1"/>
  <c r="AC15" i="1" s="1"/>
  <c r="AI15" i="1" s="1"/>
  <c r="W81" i="1"/>
  <c r="AC81" i="1" s="1"/>
  <c r="AI81" i="1" s="1"/>
  <c r="W299" i="1"/>
  <c r="AC299" i="1" s="1"/>
  <c r="AI299" i="1" s="1"/>
  <c r="W26" i="1"/>
  <c r="AC26" i="1" s="1"/>
  <c r="AI26" i="1" s="1"/>
  <c r="W303" i="1"/>
  <c r="AC303" i="1" s="1"/>
  <c r="AI303" i="1" s="1"/>
  <c r="X279" i="1"/>
  <c r="AD279" i="1" s="1"/>
  <c r="AJ279" i="1" s="1"/>
  <c r="X320" i="1"/>
  <c r="AD320" i="1" s="1"/>
  <c r="AJ320" i="1" s="1"/>
  <c r="X278" i="1"/>
  <c r="AD278" i="1" s="1"/>
  <c r="AJ278" i="1" s="1"/>
  <c r="X68" i="1"/>
  <c r="AD68" i="1" s="1"/>
  <c r="AJ68" i="1" s="1"/>
  <c r="X161" i="1"/>
  <c r="AD161" i="1" s="1"/>
  <c r="AJ161" i="1" s="1"/>
  <c r="X198" i="1"/>
  <c r="AD198" i="1" s="1"/>
  <c r="AJ198" i="1" s="1"/>
  <c r="X48" i="1"/>
  <c r="AD48" i="1" s="1"/>
  <c r="AJ48" i="1" s="1"/>
  <c r="W246" i="1"/>
  <c r="AC246" i="1" s="1"/>
  <c r="AI246" i="1" s="1"/>
  <c r="V330" i="1"/>
  <c r="AB330" i="1" s="1"/>
  <c r="AH330" i="1" s="1"/>
  <c r="W37" i="1"/>
  <c r="AC37" i="1" s="1"/>
  <c r="AI37" i="1" s="1"/>
  <c r="X339" i="1"/>
  <c r="AD339" i="1" s="1"/>
  <c r="AJ339" i="1" s="1"/>
  <c r="V17" i="1"/>
  <c r="AB17" i="1" s="1"/>
  <c r="AH17" i="1" s="1"/>
  <c r="V85" i="1"/>
  <c r="AB85" i="1" s="1"/>
  <c r="AH85" i="1" s="1"/>
  <c r="X78" i="1"/>
  <c r="AD78" i="1" s="1"/>
  <c r="AJ78" i="1" s="1"/>
  <c r="W221" i="1"/>
  <c r="AC221" i="1" s="1"/>
  <c r="AI221" i="1" s="1"/>
  <c r="W87" i="1"/>
  <c r="AC87" i="1" s="1"/>
  <c r="AI87" i="1" s="1"/>
  <c r="X307" i="1"/>
  <c r="AD307" i="1" s="1"/>
  <c r="AJ307" i="1" s="1"/>
  <c r="X82" i="1"/>
  <c r="AD82" i="1" s="1"/>
  <c r="AJ82" i="1" s="1"/>
  <c r="X67" i="1"/>
  <c r="AD67" i="1" s="1"/>
  <c r="AJ67" i="1" s="1"/>
  <c r="W212" i="1"/>
  <c r="AC212" i="1" s="1"/>
  <c r="AI212" i="1" s="1"/>
  <c r="X328" i="1"/>
  <c r="AD328" i="1" s="1"/>
  <c r="AJ328" i="1" s="1"/>
  <c r="X110" i="1"/>
  <c r="AD110" i="1" s="1"/>
  <c r="AJ110" i="1" s="1"/>
  <c r="W75" i="1"/>
  <c r="AC75" i="1" s="1"/>
  <c r="AI75" i="1" s="1"/>
  <c r="X176" i="1"/>
  <c r="AD176" i="1" s="1"/>
  <c r="AJ176" i="1" s="1"/>
  <c r="X137" i="1"/>
  <c r="AD137" i="1" s="1"/>
  <c r="AJ137" i="1" s="1"/>
  <c r="X195" i="1"/>
  <c r="AD195" i="1" s="1"/>
  <c r="AJ195" i="1" s="1"/>
  <c r="W166" i="1"/>
  <c r="AC166" i="1" s="1"/>
  <c r="AI166" i="1" s="1"/>
  <c r="X96" i="1"/>
  <c r="AD96" i="1" s="1"/>
  <c r="AJ96" i="1" s="1"/>
  <c r="X253" i="1"/>
  <c r="AD253" i="1" s="1"/>
  <c r="AJ253" i="1" s="1"/>
  <c r="X235" i="1"/>
  <c r="AD235" i="1" s="1"/>
  <c r="AJ235" i="1" s="1"/>
  <c r="X286" i="1"/>
  <c r="AD286" i="1" s="1"/>
  <c r="AJ286" i="1" s="1"/>
  <c r="V95" i="1"/>
  <c r="AB95" i="1" s="1"/>
  <c r="AH95" i="1" s="1"/>
  <c r="X132" i="1"/>
  <c r="AD132" i="1" s="1"/>
  <c r="AJ132" i="1" s="1"/>
  <c r="W27" i="1"/>
  <c r="AC27" i="1" s="1"/>
  <c r="AI27" i="1" s="1"/>
  <c r="V246" i="1"/>
  <c r="AB246" i="1" s="1"/>
  <c r="AH246" i="1" s="1"/>
  <c r="X354" i="1"/>
  <c r="AD354" i="1" s="1"/>
  <c r="AJ354" i="1" s="1"/>
  <c r="V42" i="1"/>
  <c r="AB42" i="1" s="1"/>
  <c r="AH42" i="1" s="1"/>
  <c r="W96" i="1"/>
  <c r="AC96" i="1" s="1"/>
  <c r="AI96" i="1" s="1"/>
  <c r="W252" i="1"/>
  <c r="AC252" i="1" s="1"/>
  <c r="AI252" i="1" s="1"/>
  <c r="V77" i="1"/>
  <c r="AB77" i="1" s="1"/>
  <c r="AH77" i="1" s="1"/>
  <c r="V120" i="1"/>
  <c r="AB120" i="1" s="1"/>
  <c r="AH120" i="1" s="1"/>
  <c r="W157" i="1"/>
  <c r="AC157" i="1" s="1"/>
  <c r="AI157" i="1" s="1"/>
  <c r="X353" i="1"/>
  <c r="AD353" i="1" s="1"/>
  <c r="AJ353" i="1" s="1"/>
  <c r="X41" i="1"/>
  <c r="AD41" i="1" s="1"/>
  <c r="AJ41" i="1" s="1"/>
  <c r="W133" i="1"/>
  <c r="AC133" i="1" s="1"/>
  <c r="AI133" i="1" s="1"/>
  <c r="W94" i="1"/>
  <c r="AC94" i="1" s="1"/>
  <c r="AI94" i="1" s="1"/>
  <c r="W72" i="1"/>
  <c r="AC72" i="1" s="1"/>
  <c r="AI72" i="1" s="1"/>
  <c r="W329" i="1"/>
  <c r="AC329" i="1" s="1"/>
  <c r="AI329" i="1" s="1"/>
  <c r="W258" i="1"/>
  <c r="AC258" i="1" s="1"/>
  <c r="AI258" i="1" s="1"/>
  <c r="W168" i="1"/>
  <c r="AC168" i="1" s="1"/>
  <c r="AI168" i="1" s="1"/>
  <c r="W73" i="1"/>
  <c r="AC73" i="1" s="1"/>
  <c r="AI73" i="1" s="1"/>
  <c r="W78" i="1"/>
  <c r="AC78" i="1" s="1"/>
  <c r="AI78" i="1" s="1"/>
  <c r="V204" i="1"/>
  <c r="AB204" i="1" s="1"/>
  <c r="AH204" i="1" s="1"/>
  <c r="W203" i="1"/>
  <c r="AC203" i="1" s="1"/>
  <c r="AI203" i="1" s="1"/>
  <c r="W135" i="1"/>
  <c r="AC135" i="1" s="1"/>
  <c r="AI135" i="1" s="1"/>
  <c r="X199" i="1"/>
  <c r="AD199" i="1" s="1"/>
  <c r="AJ199" i="1" s="1"/>
  <c r="X177" i="1"/>
  <c r="AD177" i="1" s="1"/>
  <c r="AJ177" i="1" s="1"/>
  <c r="X178" i="1"/>
  <c r="AD178" i="1" s="1"/>
  <c r="AJ178" i="1" s="1"/>
  <c r="V52" i="1"/>
  <c r="AB52" i="1" s="1"/>
  <c r="AH52" i="1" s="1"/>
  <c r="X301" i="1"/>
  <c r="AD301" i="1" s="1"/>
  <c r="AJ301" i="1" s="1"/>
  <c r="X346" i="1"/>
  <c r="AD346" i="1" s="1"/>
  <c r="AJ346" i="1" s="1"/>
  <c r="V337" i="1"/>
  <c r="AB337" i="1" s="1"/>
  <c r="AH337" i="1" s="1"/>
  <c r="V93" i="1"/>
  <c r="AB93" i="1" s="1"/>
  <c r="AH93" i="1" s="1"/>
  <c r="W351" i="1"/>
  <c r="AC351" i="1" s="1"/>
  <c r="AI351" i="1" s="1"/>
  <c r="W134" i="1"/>
  <c r="AC134" i="1" s="1"/>
  <c r="AI134" i="1" s="1"/>
  <c r="W233" i="1"/>
  <c r="AC233" i="1" s="1"/>
  <c r="AI233" i="1" s="1"/>
  <c r="X153" i="1"/>
  <c r="AD153" i="1" s="1"/>
  <c r="AJ153" i="1" s="1"/>
  <c r="X179" i="1"/>
  <c r="AD179" i="1" s="1"/>
  <c r="AJ179" i="1" s="1"/>
  <c r="V115" i="1"/>
  <c r="AB115" i="1" s="1"/>
  <c r="AH115" i="1" s="1"/>
  <c r="W178" i="1"/>
  <c r="AC178" i="1" s="1"/>
  <c r="AI178" i="1" s="1"/>
  <c r="AN178" i="1" s="1"/>
  <c r="AP178" i="1" s="1"/>
  <c r="AR178" i="1" s="1"/>
  <c r="W362" i="1"/>
  <c r="AC362" i="1" s="1"/>
  <c r="AI362" i="1" s="1"/>
  <c r="X12" i="1"/>
  <c r="AD12" i="1" s="1"/>
  <c r="AJ12" i="1" s="1"/>
  <c r="X130" i="1"/>
  <c r="AD130" i="1" s="1"/>
  <c r="AJ130" i="1" s="1"/>
  <c r="W311" i="1"/>
  <c r="AC311" i="1" s="1"/>
  <c r="AI311" i="1" s="1"/>
  <c r="W124" i="1"/>
  <c r="AC124" i="1" s="1"/>
  <c r="AI124" i="1" s="1"/>
  <c r="W226" i="1"/>
  <c r="AC226" i="1" s="1"/>
  <c r="AI226" i="1" s="1"/>
  <c r="X163" i="1"/>
  <c r="AD163" i="1" s="1"/>
  <c r="AJ163" i="1" s="1"/>
  <c r="W245" i="1"/>
  <c r="AC245" i="1" s="1"/>
  <c r="AI245" i="1" s="1"/>
  <c r="X129" i="1"/>
  <c r="AD129" i="1" s="1"/>
  <c r="AJ129" i="1" s="1"/>
  <c r="X261" i="1"/>
  <c r="AD261" i="1" s="1"/>
  <c r="AJ261" i="1" s="1"/>
  <c r="X281" i="1"/>
  <c r="AD281" i="1" s="1"/>
  <c r="AJ281" i="1" s="1"/>
  <c r="W176" i="1"/>
  <c r="AC176" i="1" s="1"/>
  <c r="AI176" i="1" s="1"/>
  <c r="W100" i="1"/>
  <c r="AC100" i="1" s="1"/>
  <c r="AI100" i="1" s="1"/>
  <c r="X80" i="1"/>
  <c r="AD80" i="1" s="1"/>
  <c r="AJ80" i="1" s="1"/>
  <c r="W68" i="1"/>
  <c r="AC68" i="1" s="1"/>
  <c r="AI68" i="1" s="1"/>
  <c r="W272" i="1"/>
  <c r="AC272" i="1" s="1"/>
  <c r="AI272" i="1" s="1"/>
  <c r="W357" i="1"/>
  <c r="AC357" i="1" s="1"/>
  <c r="AI357" i="1" s="1"/>
  <c r="X336" i="1"/>
  <c r="AD336" i="1" s="1"/>
  <c r="AJ336" i="1" s="1"/>
  <c r="X239" i="1"/>
  <c r="AD239" i="1" s="1"/>
  <c r="AJ239" i="1" s="1"/>
  <c r="X190" i="1"/>
  <c r="AD190" i="1" s="1"/>
  <c r="AJ190" i="1" s="1"/>
  <c r="W80" i="1"/>
  <c r="AC80" i="1" s="1"/>
  <c r="AI80" i="1" s="1"/>
  <c r="X109" i="1"/>
  <c r="AD109" i="1" s="1"/>
  <c r="AJ109" i="1" s="1"/>
  <c r="X144" i="1"/>
  <c r="AD144" i="1" s="1"/>
  <c r="AJ144" i="1" s="1"/>
  <c r="W239" i="1"/>
  <c r="AC239" i="1" s="1"/>
  <c r="AI239" i="1" s="1"/>
  <c r="X44" i="1"/>
  <c r="AD44" i="1" s="1"/>
  <c r="AJ44" i="1" s="1"/>
  <c r="W262" i="1"/>
  <c r="AC262" i="1" s="1"/>
  <c r="AI262" i="1" s="1"/>
  <c r="W50" i="1"/>
  <c r="AC50" i="1" s="1"/>
  <c r="AI50" i="1" s="1"/>
  <c r="W209" i="1"/>
  <c r="AC209" i="1" s="1"/>
  <c r="X309" i="1"/>
  <c r="AD309" i="1" s="1"/>
  <c r="AJ309" i="1" s="1"/>
  <c r="X228" i="1"/>
  <c r="AD228" i="1" s="1"/>
  <c r="AJ228" i="1" s="1"/>
  <c r="X249" i="1"/>
  <c r="AD249" i="1" s="1"/>
  <c r="AJ249" i="1" s="1"/>
  <c r="X105" i="1"/>
  <c r="AD105" i="1" s="1"/>
  <c r="AJ105" i="1" s="1"/>
  <c r="X210" i="1"/>
  <c r="AD210" i="1" s="1"/>
  <c r="AJ210" i="1" s="1"/>
  <c r="X306" i="1"/>
  <c r="AD306" i="1" s="1"/>
  <c r="AJ306" i="1" s="1"/>
  <c r="X360" i="1"/>
  <c r="AD360" i="1" s="1"/>
  <c r="AJ360" i="1" s="1"/>
  <c r="W141" i="1"/>
  <c r="AC141" i="1" s="1"/>
  <c r="AI141" i="1" s="1"/>
  <c r="V198" i="1"/>
  <c r="AB198" i="1" s="1"/>
  <c r="AH198" i="1" s="1"/>
  <c r="X60" i="1"/>
  <c r="AD60" i="1" s="1"/>
  <c r="AJ60" i="1" s="1"/>
  <c r="V165" i="1"/>
  <c r="AB165" i="1" s="1"/>
  <c r="AH165" i="1" s="1"/>
  <c r="X98" i="1"/>
  <c r="AD98" i="1" s="1"/>
  <c r="AJ98" i="1" s="1"/>
  <c r="X337" i="1"/>
  <c r="AD337" i="1" s="1"/>
  <c r="AJ337" i="1" s="1"/>
  <c r="V342" i="1"/>
  <c r="AB342" i="1" s="1"/>
  <c r="AH342" i="1" s="1"/>
  <c r="W92" i="1"/>
  <c r="AC92" i="1" s="1"/>
  <c r="AI92" i="1" s="1"/>
  <c r="W338" i="1"/>
  <c r="AC338" i="1" s="1"/>
  <c r="AI338" i="1" s="1"/>
  <c r="W85" i="1"/>
  <c r="AC85" i="1" s="1"/>
  <c r="AI85" i="1" s="1"/>
  <c r="W210" i="1"/>
  <c r="AC210" i="1" s="1"/>
  <c r="AI210" i="1" s="1"/>
  <c r="W247" i="1"/>
  <c r="AC247" i="1" s="1"/>
  <c r="AI247" i="1" s="1"/>
  <c r="W162" i="1"/>
  <c r="AC162" i="1" s="1"/>
  <c r="AI162" i="1" s="1"/>
  <c r="X107" i="1"/>
  <c r="AD107" i="1" s="1"/>
  <c r="AJ107" i="1" s="1"/>
  <c r="W225" i="1"/>
  <c r="AC225" i="1" s="1"/>
  <c r="AI225" i="1" s="1"/>
  <c r="W167" i="1"/>
  <c r="AC167" i="1" s="1"/>
  <c r="AI167" i="1" s="1"/>
  <c r="W350" i="1"/>
  <c r="AC350" i="1" s="1"/>
  <c r="AI350" i="1" s="1"/>
  <c r="X10" i="1"/>
  <c r="AD10" i="1" s="1"/>
  <c r="AJ10" i="1" s="1"/>
  <c r="W364" i="1"/>
  <c r="AC364" i="1" s="1"/>
  <c r="AI364" i="1" s="1"/>
  <c r="W39" i="1"/>
  <c r="AC39" i="1" s="1"/>
  <c r="AI39" i="1" s="1"/>
  <c r="X271" i="1"/>
  <c r="AD271" i="1" s="1"/>
  <c r="AJ271" i="1" s="1"/>
  <c r="X214" i="1"/>
  <c r="AD214" i="1" s="1"/>
  <c r="AJ214" i="1" s="1"/>
  <c r="X135" i="1"/>
  <c r="AD135" i="1" s="1"/>
  <c r="AJ135" i="1" s="1"/>
  <c r="W184" i="1"/>
  <c r="AC184" i="1" s="1"/>
  <c r="AI184" i="1" s="1"/>
  <c r="X208" i="1"/>
  <c r="AD208" i="1" s="1"/>
  <c r="AJ208" i="1" s="1"/>
  <c r="W19" i="1"/>
  <c r="AC19" i="1" s="1"/>
  <c r="AI19" i="1" s="1"/>
  <c r="W65" i="1"/>
  <c r="AC65" i="1" s="1"/>
  <c r="AI65" i="1" s="1"/>
  <c r="X142" i="1"/>
  <c r="AD142" i="1" s="1"/>
  <c r="AJ142" i="1" s="1"/>
  <c r="W306" i="1"/>
  <c r="AC306" i="1" s="1"/>
  <c r="AI306" i="1" s="1"/>
  <c r="W77" i="1"/>
  <c r="AC77" i="1" s="1"/>
  <c r="AI77" i="1" s="1"/>
  <c r="V92" i="1"/>
  <c r="AB92" i="1" s="1"/>
  <c r="AH92" i="1" s="1"/>
  <c r="X73" i="1"/>
  <c r="AD73" i="1" s="1"/>
  <c r="AJ73" i="1" s="1"/>
  <c r="X329" i="1"/>
  <c r="AD329" i="1" s="1"/>
  <c r="AJ329" i="1" s="1"/>
  <c r="V152" i="1"/>
  <c r="AB152" i="1" s="1"/>
  <c r="AH152" i="1" s="1"/>
  <c r="V203" i="1"/>
  <c r="AB203" i="1" s="1"/>
  <c r="AH203" i="1" s="1"/>
  <c r="X217" i="1"/>
  <c r="AD217" i="1" s="1"/>
  <c r="AJ217" i="1" s="1"/>
  <c r="W144" i="1"/>
  <c r="AC144" i="1" s="1"/>
  <c r="AI144" i="1" s="1"/>
  <c r="X205" i="1"/>
  <c r="AD205" i="1" s="1"/>
  <c r="AJ205" i="1" s="1"/>
  <c r="W36" i="1"/>
  <c r="AC36" i="1" s="1"/>
  <c r="AI36" i="1" s="1"/>
  <c r="V243" i="1"/>
  <c r="AB243" i="1" s="1"/>
  <c r="AH243" i="1" s="1"/>
  <c r="X121" i="1"/>
  <c r="AD121" i="1" s="1"/>
  <c r="AJ121" i="1" s="1"/>
  <c r="X156" i="1"/>
  <c r="AD156" i="1" s="1"/>
  <c r="AJ156" i="1" s="1"/>
  <c r="W323" i="1"/>
  <c r="AC323" i="1" s="1"/>
  <c r="AI323" i="1" s="1"/>
  <c r="W110" i="1"/>
  <c r="AC110" i="1" s="1"/>
  <c r="AI110" i="1" s="1"/>
  <c r="X345" i="1"/>
  <c r="AD345" i="1" s="1"/>
  <c r="AJ345" i="1" s="1"/>
  <c r="W57" i="1"/>
  <c r="AC57" i="1" s="1"/>
  <c r="AI57" i="1" s="1"/>
  <c r="X212" i="1"/>
  <c r="AD212" i="1" s="1"/>
  <c r="AJ212" i="1" s="1"/>
  <c r="X244" i="1"/>
  <c r="AD244" i="1" s="1"/>
  <c r="AJ244" i="1" s="1"/>
  <c r="W10" i="1"/>
  <c r="AC10" i="1" s="1"/>
  <c r="AI10" i="1" s="1"/>
  <c r="W244" i="1"/>
  <c r="AC244" i="1" s="1"/>
  <c r="AI244" i="1" s="1"/>
  <c r="X265" i="1"/>
  <c r="AD265" i="1" s="1"/>
  <c r="AJ265" i="1" s="1"/>
  <c r="W53" i="1"/>
  <c r="AC53" i="1" s="1"/>
  <c r="AI53" i="1" s="1"/>
  <c r="V222" i="1"/>
  <c r="AB222" i="1" s="1"/>
  <c r="AH222" i="1" s="1"/>
  <c r="X19" i="1"/>
  <c r="AD19" i="1" s="1"/>
  <c r="AJ19" i="1" s="1"/>
  <c r="W48" i="1"/>
  <c r="AC48" i="1" s="1"/>
  <c r="AI48" i="1" s="1"/>
  <c r="X165" i="1"/>
  <c r="AD165" i="1" s="1"/>
  <c r="AJ165" i="1" s="1"/>
  <c r="X119" i="1"/>
  <c r="AD119" i="1" s="1"/>
  <c r="AJ119" i="1" s="1"/>
  <c r="V37" i="1"/>
  <c r="AB37" i="1" s="1"/>
  <c r="AH37" i="1" s="1"/>
  <c r="X102" i="1"/>
  <c r="AD102" i="1" s="1"/>
  <c r="AJ102" i="1" s="1"/>
  <c r="V295" i="1"/>
  <c r="AB295" i="1" s="1"/>
  <c r="AH295" i="1" s="1"/>
  <c r="W95" i="1"/>
  <c r="AC95" i="1" s="1"/>
  <c r="AI95" i="1" s="1"/>
  <c r="V352" i="1"/>
  <c r="AB352" i="1" s="1"/>
  <c r="AH352" i="1" s="1"/>
  <c r="W59" i="1"/>
  <c r="AC59" i="1" s="1"/>
  <c r="AI59" i="1" s="1"/>
  <c r="V48" i="1"/>
  <c r="AB48" i="1" s="1"/>
  <c r="AH48" i="1" s="1"/>
  <c r="W31" i="1"/>
  <c r="AC31" i="1" s="1"/>
  <c r="AI31" i="1" s="1"/>
  <c r="X157" i="1"/>
  <c r="AD157" i="1" s="1"/>
  <c r="AJ157" i="1" s="1"/>
  <c r="W83" i="1"/>
  <c r="AC83" i="1" s="1"/>
  <c r="AI83" i="1" s="1"/>
  <c r="X184" i="1"/>
  <c r="AD184" i="1" s="1"/>
  <c r="AJ184" i="1" s="1"/>
  <c r="V309" i="1"/>
  <c r="AB309" i="1" s="1"/>
  <c r="AH309" i="1" s="1"/>
  <c r="W42" i="1"/>
  <c r="AC42" i="1" s="1"/>
  <c r="AI42" i="1" s="1"/>
  <c r="V96" i="1"/>
  <c r="AB96" i="1" s="1"/>
  <c r="AH96" i="1" s="1"/>
  <c r="V252" i="1"/>
  <c r="AB252" i="1" s="1"/>
  <c r="AH252" i="1" s="1"/>
  <c r="X308" i="1"/>
  <c r="AD308" i="1" s="1"/>
  <c r="AJ308" i="1" s="1"/>
  <c r="W300" i="1"/>
  <c r="AC300" i="1" s="1"/>
  <c r="AI300" i="1" s="1"/>
  <c r="X120" i="1"/>
  <c r="AD120" i="1" s="1"/>
  <c r="AJ120" i="1" s="1"/>
  <c r="V157" i="1"/>
  <c r="AB157" i="1" s="1"/>
  <c r="AH157" i="1" s="1"/>
  <c r="V353" i="1"/>
  <c r="AB353" i="1" s="1"/>
  <c r="AH353" i="1" s="1"/>
  <c r="W41" i="1"/>
  <c r="AC41" i="1" s="1"/>
  <c r="AI41" i="1" s="1"/>
  <c r="X133" i="1"/>
  <c r="AD133" i="1" s="1"/>
  <c r="AJ133" i="1" s="1"/>
  <c r="W324" i="1"/>
  <c r="AC324" i="1" s="1"/>
  <c r="AI324" i="1" s="1"/>
  <c r="V72" i="1"/>
  <c r="AB72" i="1" s="1"/>
  <c r="AH72" i="1" s="1"/>
  <c r="W321" i="1"/>
  <c r="AC321" i="1" s="1"/>
  <c r="AI321" i="1" s="1"/>
  <c r="V54" i="1"/>
  <c r="AB54" i="1" s="1"/>
  <c r="AH54" i="1" s="1"/>
  <c r="V168" i="1"/>
  <c r="AB168" i="1" s="1"/>
  <c r="AH168" i="1" s="1"/>
  <c r="V73" i="1"/>
  <c r="AB73" i="1" s="1"/>
  <c r="AH73" i="1" s="1"/>
  <c r="V78" i="1"/>
  <c r="AB78" i="1" s="1"/>
  <c r="AH78" i="1" s="1"/>
  <c r="W241" i="1"/>
  <c r="AC241" i="1" s="1"/>
  <c r="AI241" i="1" s="1"/>
  <c r="W343" i="1"/>
  <c r="AC343" i="1" s="1"/>
  <c r="AI343" i="1" s="1"/>
  <c r="V135" i="1"/>
  <c r="AB135" i="1" s="1"/>
  <c r="AH135" i="1" s="1"/>
  <c r="V199" i="1"/>
  <c r="AB199" i="1" s="1"/>
  <c r="AH199" i="1" s="1"/>
  <c r="X27" i="1"/>
  <c r="AD27" i="1" s="1"/>
  <c r="AJ27" i="1" s="1"/>
  <c r="W186" i="1"/>
  <c r="AC186" i="1" s="1"/>
  <c r="AI186" i="1" s="1"/>
  <c r="AN186" i="1" s="1"/>
  <c r="AP186" i="1" s="1"/>
  <c r="AR186" i="1" s="1"/>
  <c r="W52" i="1"/>
  <c r="AC52" i="1" s="1"/>
  <c r="AI52" i="1" s="1"/>
  <c r="W301" i="1"/>
  <c r="AC301" i="1" s="1"/>
  <c r="AI301" i="1" s="1"/>
  <c r="W273" i="1"/>
  <c r="AC273" i="1" s="1"/>
  <c r="AI273" i="1" s="1"/>
  <c r="W337" i="1"/>
  <c r="AC337" i="1" s="1"/>
  <c r="AI337" i="1" s="1"/>
  <c r="W206" i="1"/>
  <c r="AC206" i="1" s="1"/>
  <c r="AI206" i="1" s="1"/>
  <c r="X45" i="1"/>
  <c r="AD45" i="1" s="1"/>
  <c r="AJ45" i="1" s="1"/>
  <c r="V251" i="1"/>
  <c r="AB251" i="1" s="1"/>
  <c r="AH251" i="1" s="1"/>
  <c r="V233" i="1"/>
  <c r="AB233" i="1" s="1"/>
  <c r="AH233" i="1" s="1"/>
  <c r="W145" i="1"/>
  <c r="AC145" i="1" s="1"/>
  <c r="AI145" i="1" s="1"/>
  <c r="X242" i="1"/>
  <c r="AD242" i="1" s="1"/>
  <c r="AJ242" i="1" s="1"/>
  <c r="W115" i="1"/>
  <c r="AC115" i="1" s="1"/>
  <c r="AI115" i="1" s="1"/>
  <c r="X134" i="1"/>
  <c r="AD134" i="1" s="1"/>
  <c r="AJ134" i="1" s="1"/>
  <c r="X115" i="1"/>
  <c r="AD115" i="1" s="1"/>
  <c r="AJ115" i="1" s="1"/>
  <c r="X247" i="1"/>
  <c r="AD247" i="1" s="1"/>
  <c r="AJ247" i="1" s="1"/>
  <c r="W146" i="1"/>
  <c r="AC146" i="1" s="1"/>
  <c r="AI146" i="1" s="1"/>
  <c r="V311" i="1"/>
  <c r="AB311" i="1" s="1"/>
  <c r="AH311" i="1" s="1"/>
  <c r="W232" i="1"/>
  <c r="AC232" i="1" s="1"/>
  <c r="AI232" i="1" s="1"/>
  <c r="X347" i="1"/>
  <c r="AD347" i="1" s="1"/>
  <c r="AJ347" i="1" s="1"/>
  <c r="X215" i="1"/>
  <c r="AD215" i="1" s="1"/>
  <c r="AJ215" i="1" s="1"/>
  <c r="X297" i="1"/>
  <c r="AD297" i="1" s="1"/>
  <c r="AJ297" i="1" s="1"/>
  <c r="W123" i="1"/>
  <c r="AC123" i="1" s="1"/>
  <c r="AI123" i="1" s="1"/>
  <c r="W256" i="1"/>
  <c r="AC256" i="1" s="1"/>
  <c r="AI256" i="1" s="1"/>
  <c r="W287" i="1"/>
  <c r="AC287" i="1" s="1"/>
  <c r="AI287" i="1" s="1"/>
  <c r="X292" i="1"/>
  <c r="AD292" i="1" s="1"/>
  <c r="AJ292" i="1" s="1"/>
  <c r="W267" i="1"/>
  <c r="AC267" i="1" s="1"/>
  <c r="AI267" i="1" s="1"/>
  <c r="W127" i="1"/>
  <c r="AC127" i="1" s="1"/>
  <c r="AI127" i="1" s="1"/>
  <c r="W142" i="1"/>
  <c r="AC142" i="1" s="1"/>
  <c r="AI142" i="1" s="1"/>
  <c r="W51" i="1"/>
  <c r="AC51" i="1" s="1"/>
  <c r="AI51" i="1" s="1"/>
  <c r="X192" i="1"/>
  <c r="AD192" i="1" s="1"/>
  <c r="AJ192" i="1" s="1"/>
  <c r="X240" i="1"/>
  <c r="AD240" i="1" s="1"/>
  <c r="AJ240" i="1" s="1"/>
  <c r="X260" i="1"/>
  <c r="AD260" i="1" s="1"/>
  <c r="AJ260" i="1" s="1"/>
  <c r="X251" i="1"/>
  <c r="AD251" i="1" s="1"/>
  <c r="AJ251" i="1" s="1"/>
  <c r="X21" i="1"/>
  <c r="AD21" i="1" s="1"/>
  <c r="AJ21" i="1" s="1"/>
  <c r="X185" i="1"/>
  <c r="AD185" i="1" s="1"/>
  <c r="AJ185" i="1" s="1"/>
  <c r="W347" i="1"/>
  <c r="AC347" i="1" s="1"/>
  <c r="AI347" i="1" s="1"/>
  <c r="X267" i="1"/>
  <c r="AD267" i="1" s="1"/>
  <c r="AJ267" i="1" s="1"/>
  <c r="X172" i="1"/>
  <c r="AD172" i="1" s="1"/>
  <c r="AJ172" i="1" s="1"/>
  <c r="W195" i="1"/>
  <c r="AC195" i="1" s="1"/>
  <c r="AI195" i="1" s="1"/>
  <c r="X170" i="1"/>
  <c r="AD170" i="1" s="1"/>
  <c r="AJ170" i="1" s="1"/>
  <c r="X152" i="1"/>
  <c r="AD152" i="1" s="1"/>
  <c r="AJ152" i="1" s="1"/>
  <c r="X223" i="1"/>
  <c r="AD223" i="1" s="1"/>
  <c r="AJ223" i="1" s="1"/>
  <c r="W49" i="1"/>
  <c r="AC49" i="1" s="1"/>
  <c r="AI49" i="1" s="1"/>
  <c r="V280" i="1"/>
  <c r="AB280" i="1" s="1"/>
  <c r="AH280" i="1" s="1"/>
  <c r="V90" i="1"/>
  <c r="AB90" i="1" s="1"/>
  <c r="AH90" i="1" s="1"/>
  <c r="W108" i="1"/>
  <c r="AC108" i="1" s="1"/>
  <c r="AI108" i="1" s="1"/>
  <c r="W227" i="1"/>
  <c r="AC227" i="1" s="1"/>
  <c r="AI227" i="1" s="1"/>
  <c r="W76" i="1"/>
  <c r="AC76" i="1" s="1"/>
  <c r="AI76" i="1" s="1"/>
  <c r="V126" i="1"/>
  <c r="AB126" i="1" s="1"/>
  <c r="AH126" i="1" s="1"/>
  <c r="W99" i="1"/>
  <c r="AC99" i="1" s="1"/>
  <c r="AI99" i="1" s="1"/>
  <c r="X324" i="1"/>
  <c r="AD324" i="1" s="1"/>
  <c r="AJ324" i="1" s="1"/>
  <c r="W119" i="1"/>
  <c r="AC119" i="1" s="1"/>
  <c r="AI119" i="1" s="1"/>
  <c r="W129" i="1"/>
  <c r="AC129" i="1" s="1"/>
  <c r="AI129" i="1" s="1"/>
  <c r="V356" i="1"/>
  <c r="AB356" i="1" s="1"/>
  <c r="AH356" i="1" s="1"/>
  <c r="W251" i="1"/>
  <c r="AC251" i="1" s="1"/>
  <c r="AI251" i="1" s="1"/>
  <c r="W147" i="1"/>
  <c r="AC147" i="1" s="1"/>
  <c r="AI147" i="1" s="1"/>
  <c r="X104" i="1"/>
  <c r="AD104" i="1" s="1"/>
  <c r="AJ104" i="1" s="1"/>
  <c r="W121" i="1"/>
  <c r="AC121" i="1" s="1"/>
  <c r="AI121" i="1" s="1"/>
  <c r="AN121" i="1" s="1"/>
  <c r="AP121" i="1" s="1"/>
  <c r="AR121" i="1" s="1"/>
  <c r="W46" i="1"/>
  <c r="AC46" i="1" s="1"/>
  <c r="AI46" i="1" s="1"/>
  <c r="X364" i="1"/>
  <c r="AD364" i="1" s="1"/>
  <c r="AJ364" i="1" s="1"/>
  <c r="X166" i="1"/>
  <c r="AD166" i="1" s="1"/>
  <c r="AJ166" i="1" s="1"/>
  <c r="W62" i="1"/>
  <c r="AC62" i="1" s="1"/>
  <c r="AI62" i="1" s="1"/>
  <c r="W278" i="1"/>
  <c r="AC278" i="1" s="1"/>
  <c r="AI278" i="1" s="1"/>
  <c r="X149" i="1"/>
  <c r="AD149" i="1" s="1"/>
  <c r="AJ149" i="1" s="1"/>
  <c r="W261" i="1"/>
  <c r="AC261" i="1" s="1"/>
  <c r="AI261" i="1" s="1"/>
  <c r="W263" i="1"/>
  <c r="AC263" i="1" s="1"/>
  <c r="AI263" i="1" s="1"/>
  <c r="X88" i="1"/>
  <c r="AD88" i="1" s="1"/>
  <c r="AJ88" i="1" s="1"/>
  <c r="X311" i="1"/>
  <c r="AD311" i="1" s="1"/>
  <c r="AJ311" i="1" s="1"/>
  <c r="W248" i="1"/>
  <c r="AC248" i="1" s="1"/>
  <c r="AI248" i="1" s="1"/>
  <c r="W293" i="1"/>
  <c r="AC293" i="1" s="1"/>
  <c r="AI293" i="1" s="1"/>
  <c r="W25" i="1"/>
  <c r="AC25" i="1" s="1"/>
  <c r="AI25" i="1" s="1"/>
  <c r="X234" i="1"/>
  <c r="AD234" i="1" s="1"/>
  <c r="AJ234" i="1" s="1"/>
  <c r="X116" i="1"/>
  <c r="AD116" i="1" s="1"/>
  <c r="AJ116" i="1" s="1"/>
  <c r="W214" i="1"/>
  <c r="AC214" i="1" s="1"/>
  <c r="AI214" i="1" s="1"/>
  <c r="W137" i="1"/>
  <c r="AC137" i="1" s="1"/>
  <c r="AI137" i="1" s="1"/>
  <c r="X42" i="1"/>
  <c r="AD42" i="1" s="1"/>
  <c r="AJ42" i="1" s="1"/>
  <c r="X254" i="1"/>
  <c r="AD254" i="1" s="1"/>
  <c r="AJ254" i="1" s="1"/>
  <c r="W284" i="1"/>
  <c r="AC284" i="1" s="1"/>
  <c r="X94" i="1"/>
  <c r="AD94" i="1" s="1"/>
  <c r="AJ94" i="1" s="1"/>
  <c r="X315" i="1"/>
  <c r="AD315" i="1" s="1"/>
  <c r="AJ315" i="1" s="1"/>
  <c r="W45" i="1"/>
  <c r="AC45" i="1" s="1"/>
  <c r="AI45" i="1" s="1"/>
  <c r="X350" i="1"/>
  <c r="AD350" i="1" s="1"/>
  <c r="AJ350" i="1" s="1"/>
  <c r="X204" i="1"/>
  <c r="AD204" i="1" s="1"/>
  <c r="AJ204" i="1" s="1"/>
  <c r="X7" i="1"/>
  <c r="AD7" i="1" s="1"/>
  <c r="AJ7" i="1" s="1"/>
  <c r="V12" i="1"/>
  <c r="AB12" i="1" s="1"/>
  <c r="AH12" i="1" s="1"/>
  <c r="W202" i="1"/>
  <c r="AC202" i="1" s="1"/>
  <c r="AI202" i="1" s="1"/>
  <c r="W348" i="1"/>
  <c r="AC348" i="1" s="1"/>
  <c r="AI348" i="1" s="1"/>
  <c r="V83" i="1"/>
  <c r="AB83" i="1" s="1"/>
  <c r="AH83" i="1" s="1"/>
  <c r="X216" i="1"/>
  <c r="AD216" i="1" s="1"/>
  <c r="AJ216" i="1" s="1"/>
  <c r="V133" i="1"/>
  <c r="AB133" i="1" s="1"/>
  <c r="AH133" i="1" s="1"/>
  <c r="W211" i="1"/>
  <c r="AC211" i="1" s="1"/>
  <c r="AI211" i="1" s="1"/>
  <c r="X321" i="1"/>
  <c r="AD321" i="1" s="1"/>
  <c r="AJ321" i="1" s="1"/>
  <c r="W132" i="1"/>
  <c r="AC132" i="1" s="1"/>
  <c r="AI132" i="1" s="1"/>
  <c r="W236" i="1"/>
  <c r="AC236" i="1" s="1"/>
  <c r="AI236" i="1" s="1"/>
  <c r="W234" i="1"/>
  <c r="AC234" i="1" s="1"/>
  <c r="AI234" i="1" s="1"/>
  <c r="W264" i="1"/>
  <c r="AC264" i="1" s="1"/>
  <c r="AI264" i="1" s="1"/>
  <c r="W128" i="1"/>
  <c r="AC128" i="1" s="1"/>
  <c r="AI128" i="1" s="1"/>
  <c r="V227" i="1"/>
  <c r="AB227" i="1" s="1"/>
  <c r="AH227" i="1" s="1"/>
  <c r="W126" i="1"/>
  <c r="AC126" i="1" s="1"/>
  <c r="AI126" i="1" s="1"/>
  <c r="V71" i="1"/>
  <c r="AB71" i="1" s="1"/>
  <c r="AH71" i="1" s="1"/>
  <c r="W140" i="1"/>
  <c r="AC140" i="1" s="1"/>
  <c r="AI140" i="1" s="1"/>
  <c r="V341" i="1"/>
  <c r="AB341" i="1" s="1"/>
  <c r="AH341" i="1" s="1"/>
  <c r="W148" i="1"/>
  <c r="AC148" i="1" s="1"/>
  <c r="AI148" i="1" s="1"/>
  <c r="X194" i="1"/>
  <c r="AD194" i="1" s="1"/>
  <c r="AJ194" i="1" s="1"/>
  <c r="W56" i="1"/>
  <c r="AC56" i="1" s="1"/>
  <c r="AI56" i="1" s="1"/>
  <c r="X158" i="1"/>
  <c r="AD158" i="1" s="1"/>
  <c r="AJ158" i="1" s="1"/>
  <c r="W340" i="1"/>
  <c r="AC340" i="1" s="1"/>
  <c r="AI340" i="1" s="1"/>
  <c r="W201" i="1"/>
  <c r="AC201" i="1" s="1"/>
  <c r="AI201" i="1" s="1"/>
  <c r="X87" i="1"/>
  <c r="AD87" i="1" s="1"/>
  <c r="AJ87" i="1" s="1"/>
  <c r="X131" i="1"/>
  <c r="AD131" i="1" s="1"/>
  <c r="AJ131" i="1" s="1"/>
  <c r="W290" i="1"/>
  <c r="AC290" i="1" s="1"/>
  <c r="AI290" i="1" s="1"/>
  <c r="V264" i="1"/>
  <c r="AB264" i="1" s="1"/>
  <c r="AH264" i="1" s="1"/>
  <c r="W120" i="1"/>
  <c r="AC120" i="1" s="1"/>
  <c r="AI120" i="1" s="1"/>
  <c r="V11" i="1"/>
  <c r="AB11" i="1" s="1"/>
  <c r="AH11" i="1" s="1"/>
  <c r="V241" i="1"/>
  <c r="AB241" i="1" s="1"/>
  <c r="AH241" i="1" s="1"/>
  <c r="W71" i="1"/>
  <c r="AC71" i="1" s="1"/>
  <c r="AI71" i="1" s="1"/>
  <c r="X269" i="1"/>
  <c r="AD269" i="1" s="1"/>
  <c r="AJ269" i="1" s="1"/>
  <c r="W175" i="1"/>
  <c r="AC175" i="1" s="1"/>
  <c r="AI175" i="1" s="1"/>
  <c r="W270" i="1"/>
  <c r="AC270" i="1" s="1"/>
  <c r="AI270" i="1" s="1"/>
  <c r="X340" i="1"/>
  <c r="AD340" i="1" s="1"/>
  <c r="AJ340" i="1" s="1"/>
  <c r="V108" i="1"/>
  <c r="AB108" i="1" s="1"/>
  <c r="AH108" i="1" s="1"/>
  <c r="V211" i="1"/>
  <c r="AB211" i="1" s="1"/>
  <c r="AH211" i="1" s="1"/>
  <c r="X275" i="1"/>
  <c r="AD275" i="1" s="1"/>
  <c r="AJ275" i="1" s="1"/>
  <c r="W173" i="1"/>
  <c r="AC173" i="1" s="1"/>
  <c r="AI173" i="1" s="1"/>
  <c r="X56" i="1"/>
  <c r="AD56" i="1" s="1"/>
  <c r="AJ56" i="1" s="1"/>
  <c r="V30" i="1"/>
  <c r="AB30" i="1" s="1"/>
  <c r="AH30" i="1" s="1"/>
  <c r="W316" i="1"/>
  <c r="AC316" i="1" s="1"/>
  <c r="AI316" i="1" s="1"/>
  <c r="V208" i="1"/>
  <c r="AB208" i="1" s="1"/>
  <c r="AH208" i="1" s="1"/>
  <c r="V113" i="1"/>
  <c r="AB113" i="1" s="1"/>
  <c r="AH113" i="1" s="1"/>
  <c r="W295" i="1"/>
  <c r="AC295" i="1" s="1"/>
  <c r="AI295" i="1" s="1"/>
  <c r="V294" i="1"/>
  <c r="AB294" i="1" s="1"/>
  <c r="AH294" i="1" s="1"/>
  <c r="X300" i="1"/>
  <c r="AD300" i="1" s="1"/>
  <c r="AJ300" i="1" s="1"/>
  <c r="X54" i="1"/>
  <c r="AD54" i="1" s="1"/>
  <c r="AJ54" i="1" s="1"/>
  <c r="W277" i="1"/>
  <c r="AC277" i="1" s="1"/>
  <c r="AI277" i="1" s="1"/>
  <c r="X139" i="1"/>
  <c r="AD139" i="1" s="1"/>
  <c r="AJ139" i="1" s="1"/>
  <c r="V348" i="1"/>
  <c r="AB348" i="1" s="1"/>
  <c r="AH348" i="1" s="1"/>
  <c r="W32" i="1"/>
  <c r="AC32" i="1" s="1"/>
  <c r="AI32" i="1" s="1"/>
  <c r="V250" i="1"/>
  <c r="AB250" i="1" s="1"/>
  <c r="AH250" i="1" s="1"/>
  <c r="X274" i="1"/>
  <c r="AD274" i="1" s="1"/>
  <c r="AJ274" i="1" s="1"/>
  <c r="V180" i="1"/>
  <c r="AB180" i="1" s="1"/>
  <c r="AH180" i="1" s="1"/>
  <c r="W249" i="1"/>
  <c r="AC249" i="1" s="1"/>
  <c r="AI249" i="1" s="1"/>
  <c r="V47" i="1"/>
  <c r="AB47" i="1" s="1"/>
  <c r="AH47" i="1" s="1"/>
  <c r="X162" i="1"/>
  <c r="AD162" i="1" s="1"/>
  <c r="AJ162" i="1" s="1"/>
  <c r="V277" i="1"/>
  <c r="AB277" i="1" s="1"/>
  <c r="AH277" i="1" s="1"/>
  <c r="W365" i="1"/>
  <c r="AC365" i="1" s="1"/>
  <c r="AI365" i="1" s="1"/>
  <c r="W356" i="1"/>
  <c r="AC356" i="1" s="1"/>
  <c r="AI356" i="1" s="1"/>
  <c r="W179" i="1"/>
  <c r="AC179" i="1" s="1"/>
  <c r="AI179" i="1" s="1"/>
  <c r="X288" i="1"/>
  <c r="AD288" i="1" s="1"/>
  <c r="AJ288" i="1" s="1"/>
  <c r="X26" i="1"/>
  <c r="AD26" i="1" s="1"/>
  <c r="AJ26" i="1" s="1"/>
  <c r="X331" i="1"/>
  <c r="AD331" i="1" s="1"/>
  <c r="AJ331" i="1" s="1"/>
  <c r="X241" i="1"/>
  <c r="AD241" i="1" s="1"/>
  <c r="AJ241" i="1" s="1"/>
  <c r="X245" i="1"/>
  <c r="AD245" i="1" s="1"/>
  <c r="AJ245" i="1" s="1"/>
  <c r="X276" i="1"/>
  <c r="AD276" i="1" s="1"/>
  <c r="AJ276" i="1" s="1"/>
  <c r="X335" i="1"/>
  <c r="AD335" i="1" s="1"/>
  <c r="AJ335" i="1" s="1"/>
  <c r="V331" i="1"/>
  <c r="AB331" i="1" s="1"/>
  <c r="AH331" i="1" s="1"/>
  <c r="W294" i="1"/>
  <c r="AC294" i="1" s="1"/>
  <c r="AI294" i="1" s="1"/>
  <c r="X310" i="1"/>
  <c r="AD310" i="1" s="1"/>
  <c r="AJ310" i="1" s="1"/>
  <c r="X52" i="1"/>
  <c r="AD52" i="1" s="1"/>
  <c r="AJ52" i="1" s="1"/>
  <c r="X180" i="1"/>
  <c r="AD180" i="1" s="1"/>
  <c r="AJ180" i="1" s="1"/>
  <c r="V191" i="1"/>
  <c r="AB191" i="1" s="1"/>
  <c r="AH191" i="1" s="1"/>
  <c r="W66" i="1"/>
  <c r="AC66" i="1" s="1"/>
  <c r="AI66" i="1" s="1"/>
  <c r="W47" i="1"/>
  <c r="AC47" i="1" s="1"/>
  <c r="AI47" i="1" s="1"/>
  <c r="W339" i="1"/>
  <c r="AC339" i="1" s="1"/>
  <c r="AI339" i="1" s="1"/>
  <c r="AN339" i="1" s="1"/>
  <c r="AP339" i="1" s="1"/>
  <c r="AR339" i="1" s="1"/>
  <c r="X34" i="1"/>
  <c r="AD34" i="1" s="1"/>
  <c r="AJ34" i="1" s="1"/>
  <c r="X277" i="1"/>
  <c r="AD277" i="1" s="1"/>
  <c r="AJ277" i="1" s="1"/>
  <c r="V150" i="1"/>
  <c r="AB150" i="1" s="1"/>
  <c r="AH150" i="1" s="1"/>
  <c r="V365" i="1"/>
  <c r="AB365" i="1" s="1"/>
  <c r="AH365" i="1" s="1"/>
  <c r="X55" i="1"/>
  <c r="AD55" i="1" s="1"/>
  <c r="AJ55" i="1" s="1"/>
  <c r="W91" i="1"/>
  <c r="AC91" i="1" s="1"/>
  <c r="AI91" i="1" s="1"/>
  <c r="W69" i="1"/>
  <c r="AC69" i="1" s="1"/>
  <c r="AI69" i="1" s="1"/>
  <c r="W327" i="1"/>
  <c r="AC327" i="1" s="1"/>
  <c r="AI327" i="1" s="1"/>
  <c r="X49" i="1"/>
  <c r="AD49" i="1" s="1"/>
  <c r="AJ49" i="1" s="1"/>
  <c r="W88" i="1"/>
  <c r="AC88" i="1" s="1"/>
  <c r="AI88" i="1" s="1"/>
  <c r="X237" i="1"/>
  <c r="AD237" i="1" s="1"/>
  <c r="AJ237" i="1" s="1"/>
  <c r="X207" i="1"/>
  <c r="AD207" i="1" s="1"/>
  <c r="AJ207" i="1" s="1"/>
  <c r="W297" i="1"/>
  <c r="AC297" i="1" s="1"/>
  <c r="AI297" i="1" s="1"/>
  <c r="X187" i="1"/>
  <c r="AD187" i="1" s="1"/>
  <c r="AJ187" i="1" s="1"/>
  <c r="W326" i="1"/>
  <c r="AC326" i="1" s="1"/>
  <c r="AI326" i="1" s="1"/>
  <c r="X201" i="1"/>
  <c r="AD201" i="1" s="1"/>
  <c r="AJ201" i="1" s="1"/>
  <c r="W170" i="1"/>
  <c r="AC170" i="1" s="1"/>
  <c r="AI170" i="1" s="1"/>
  <c r="X8" i="1"/>
  <c r="AD8" i="1" s="1"/>
  <c r="AJ8" i="1" s="1"/>
  <c r="W344" i="1"/>
  <c r="AC344" i="1" s="1"/>
  <c r="AI344" i="1" s="1"/>
  <c r="W74" i="1"/>
  <c r="AC74" i="1" s="1"/>
  <c r="AI74" i="1" s="1"/>
  <c r="W304" i="1"/>
  <c r="AC304" i="1" s="1"/>
  <c r="AI304" i="1" s="1"/>
  <c r="W44" i="1"/>
  <c r="AC44" i="1" s="1"/>
  <c r="AI44" i="1" s="1"/>
  <c r="X293" i="1"/>
  <c r="AD293" i="1" s="1"/>
  <c r="AJ293" i="1" s="1"/>
  <c r="X140" i="1"/>
  <c r="AD140" i="1" s="1"/>
  <c r="AJ140" i="1" s="1"/>
  <c r="X256" i="1"/>
  <c r="AD256" i="1" s="1"/>
  <c r="AJ256" i="1" s="1"/>
  <c r="X125" i="1"/>
  <c r="AD125" i="1" s="1"/>
  <c r="AJ125" i="1" s="1"/>
  <c r="W86" i="1"/>
  <c r="AC86" i="1" s="1"/>
  <c r="AI86" i="1" s="1"/>
  <c r="X64" i="1"/>
  <c r="AD64" i="1" s="1"/>
  <c r="AJ64" i="1" s="1"/>
  <c r="X18" i="1"/>
  <c r="AD18" i="1" s="1"/>
  <c r="AJ18" i="1" s="1"/>
  <c r="W154" i="1"/>
  <c r="AC154" i="1" s="1"/>
  <c r="AI154" i="1" s="1"/>
  <c r="W18" i="1"/>
  <c r="AC18" i="1" s="1"/>
  <c r="AI18" i="1" s="1"/>
  <c r="W30" i="1"/>
  <c r="AC30" i="1" s="1"/>
  <c r="AI30" i="1" s="1"/>
  <c r="W143" i="1"/>
  <c r="AC143" i="1" s="1"/>
  <c r="AI143" i="1" s="1"/>
  <c r="W331" i="1"/>
  <c r="AC331" i="1" s="1"/>
  <c r="AI331" i="1" s="1"/>
  <c r="W282" i="1"/>
  <c r="AC282" i="1" s="1"/>
  <c r="AI282" i="1" s="1"/>
  <c r="W58" i="1"/>
  <c r="AC58" i="1" s="1"/>
  <c r="AI58" i="1" s="1"/>
  <c r="X6" i="1"/>
  <c r="AD6" i="1" s="1"/>
  <c r="AJ6" i="1" s="1"/>
  <c r="X270" i="1"/>
  <c r="AD270" i="1" s="1"/>
  <c r="AJ270" i="1" s="1"/>
  <c r="W307" i="1"/>
  <c r="AC307" i="1" s="1"/>
  <c r="AI307" i="1" s="1"/>
  <c r="W310" i="1"/>
  <c r="AC310" i="1" s="1"/>
  <c r="AI310" i="1" s="1"/>
  <c r="W354" i="1"/>
  <c r="AC354" i="1" s="1"/>
  <c r="AI354" i="1" s="1"/>
  <c r="V253" i="1"/>
  <c r="AB253" i="1" s="1"/>
  <c r="AH253" i="1" s="1"/>
  <c r="W130" i="1"/>
  <c r="AC130" i="1" s="1"/>
  <c r="AI130" i="1" s="1"/>
  <c r="V274" i="1"/>
  <c r="AB274" i="1" s="1"/>
  <c r="AH274" i="1" s="1"/>
  <c r="W181" i="1"/>
  <c r="AC181" i="1" s="1"/>
  <c r="AI181" i="1" s="1"/>
  <c r="W180" i="1"/>
  <c r="AC180" i="1" s="1"/>
  <c r="AI180" i="1" s="1"/>
  <c r="V70" i="1"/>
  <c r="AB70" i="1" s="1"/>
  <c r="AH70" i="1" s="1"/>
  <c r="W191" i="1"/>
  <c r="AC191" i="1" s="1"/>
  <c r="AI191" i="1" s="1"/>
  <c r="V336" i="1"/>
  <c r="AB336" i="1" s="1"/>
  <c r="AH336" i="1" s="1"/>
  <c r="X287" i="1"/>
  <c r="AD287" i="1" s="1"/>
  <c r="AJ287" i="1" s="1"/>
  <c r="W177" i="1"/>
  <c r="AC177" i="1" s="1"/>
  <c r="AI177" i="1" s="1"/>
  <c r="V125" i="1"/>
  <c r="AB125" i="1" s="1"/>
  <c r="AH125" i="1" s="1"/>
  <c r="W197" i="1"/>
  <c r="AC197" i="1" s="1"/>
  <c r="AI197" i="1" s="1"/>
  <c r="X47" i="1"/>
  <c r="AD47" i="1" s="1"/>
  <c r="AJ47" i="1" s="1"/>
  <c r="X103" i="1"/>
  <c r="AD103" i="1" s="1"/>
  <c r="AJ103" i="1" s="1"/>
  <c r="V21" i="1"/>
  <c r="AB21" i="1" s="1"/>
  <c r="AH21" i="1" s="1"/>
  <c r="X29" i="1"/>
  <c r="AD29" i="1" s="1"/>
  <c r="AJ29" i="1" s="1"/>
  <c r="W160" i="1"/>
  <c r="AC160" i="1" s="1"/>
  <c r="AI160" i="1" s="1"/>
  <c r="W296" i="1"/>
  <c r="AC296" i="1" s="1"/>
  <c r="AI296" i="1" s="1"/>
  <c r="W112" i="1"/>
  <c r="AC112" i="1" s="1"/>
  <c r="AI112" i="1" s="1"/>
  <c r="V283" i="1"/>
  <c r="AB283" i="1" s="1"/>
  <c r="AH283" i="1" s="1"/>
  <c r="W13" i="1"/>
  <c r="AC13" i="1" s="1"/>
  <c r="AI13" i="1" s="1"/>
  <c r="X118" i="1"/>
  <c r="AD118" i="1" s="1"/>
  <c r="AJ118" i="1" s="1"/>
  <c r="W150" i="1"/>
  <c r="AC150" i="1" s="1"/>
  <c r="AI150" i="1" s="1"/>
  <c r="W276" i="1"/>
  <c r="AC276" i="1" s="1"/>
  <c r="AI276" i="1" s="1"/>
  <c r="X365" i="1"/>
  <c r="AD365" i="1" s="1"/>
  <c r="AJ365" i="1" s="1"/>
  <c r="W349" i="1"/>
  <c r="AC349" i="1" s="1"/>
  <c r="AI349" i="1" s="1"/>
  <c r="W325" i="1"/>
  <c r="AC325" i="1" s="1"/>
  <c r="AI325" i="1" s="1"/>
  <c r="X196" i="1"/>
  <c r="AD196" i="1" s="1"/>
  <c r="AJ196" i="1" s="1"/>
  <c r="X169" i="1"/>
  <c r="AD169" i="1" s="1"/>
  <c r="AJ169" i="1" s="1"/>
  <c r="W153" i="1"/>
  <c r="AC153" i="1" s="1"/>
  <c r="AI153" i="1" s="1"/>
  <c r="X128" i="1"/>
  <c r="AD128" i="1" s="1"/>
  <c r="AJ128" i="1" s="1"/>
  <c r="W305" i="1"/>
  <c r="AC305" i="1" s="1"/>
  <c r="AI305" i="1" s="1"/>
  <c r="X147" i="1"/>
  <c r="AD147" i="1" s="1"/>
  <c r="AJ147" i="1" s="1"/>
  <c r="W334" i="1"/>
  <c r="AC334" i="1" s="1"/>
  <c r="AI334" i="1" s="1"/>
  <c r="W61" i="1"/>
  <c r="AC61" i="1" s="1"/>
  <c r="AI61" i="1" s="1"/>
  <c r="W207" i="1"/>
  <c r="AC207" i="1" s="1"/>
  <c r="AI207" i="1" s="1"/>
  <c r="X40" i="1"/>
  <c r="AD40" i="1" s="1"/>
  <c r="AJ40" i="1" s="1"/>
  <c r="X358" i="1"/>
  <c r="AD358" i="1" s="1"/>
  <c r="AJ358" i="1" s="1"/>
  <c r="W169" i="1"/>
  <c r="AC169" i="1" s="1"/>
  <c r="AI169" i="1" s="1"/>
  <c r="W328" i="1"/>
  <c r="AC328" i="1" s="1"/>
  <c r="AI328" i="1" s="1"/>
  <c r="X33" i="1"/>
  <c r="AD33" i="1" s="1"/>
  <c r="AJ33" i="1" s="1"/>
  <c r="X303" i="1"/>
  <c r="AD303" i="1" s="1"/>
  <c r="AJ303" i="1" s="1"/>
  <c r="X319" i="1"/>
  <c r="AD319" i="1" s="1"/>
  <c r="AJ319" i="1" s="1"/>
  <c r="W194" i="1"/>
  <c r="AC194" i="1" s="1"/>
  <c r="AI194" i="1" s="1"/>
  <c r="AN194" i="1" s="1"/>
  <c r="AP194" i="1" s="1"/>
  <c r="AR194" i="1" s="1"/>
  <c r="X314" i="1"/>
  <c r="AD314" i="1" s="1"/>
  <c r="AJ314" i="1" s="1"/>
  <c r="X65" i="1"/>
  <c r="AD65" i="1" s="1"/>
  <c r="AJ65" i="1" s="1"/>
  <c r="X111" i="1"/>
  <c r="AD111" i="1" s="1"/>
  <c r="AJ111" i="1" s="1"/>
  <c r="X51" i="1"/>
  <c r="AD51" i="1" s="1"/>
  <c r="AJ51" i="1" s="1"/>
  <c r="W314" i="1"/>
  <c r="AC314" i="1" s="1"/>
  <c r="AI314" i="1" s="1"/>
  <c r="X252" i="1"/>
  <c r="AD252" i="1" s="1"/>
  <c r="AJ252" i="1" s="1"/>
  <c r="X171" i="1"/>
  <c r="AD171" i="1" s="1"/>
  <c r="AJ171" i="1" s="1"/>
  <c r="X268" i="1"/>
  <c r="AD268" i="1" s="1"/>
  <c r="AJ268" i="1" s="1"/>
  <c r="W224" i="1"/>
  <c r="AC224" i="1" s="1"/>
  <c r="AI224" i="1" s="1"/>
  <c r="X330" i="1"/>
  <c r="AD330" i="1" s="1"/>
  <c r="AJ330" i="1" s="1"/>
  <c r="X9" i="1"/>
  <c r="AD9" i="1" s="1"/>
  <c r="AJ9" i="1" s="1"/>
  <c r="W215" i="1"/>
  <c r="AC215" i="1" s="1"/>
  <c r="AI215" i="1" s="1"/>
  <c r="AN215" i="1" s="1"/>
  <c r="AP215" i="1" s="1"/>
  <c r="AR215" i="1" s="1"/>
  <c r="W363" i="1"/>
  <c r="AC363" i="1" s="1"/>
  <c r="AI363" i="1" s="1"/>
  <c r="X108" i="1"/>
  <c r="AD108" i="1" s="1"/>
  <c r="AJ108" i="1" s="1"/>
  <c r="X124" i="1"/>
  <c r="AD124" i="1" s="1"/>
  <c r="AJ124" i="1" s="1"/>
  <c r="X136" i="1"/>
  <c r="AD136" i="1" s="1"/>
  <c r="AJ136" i="1" s="1"/>
  <c r="X231" i="1"/>
  <c r="AD231" i="1" s="1"/>
  <c r="AJ231" i="1" s="1"/>
  <c r="W109" i="1"/>
  <c r="AC109" i="1" s="1"/>
  <c r="AI109" i="1" s="1"/>
  <c r="W164" i="1"/>
  <c r="AC164" i="1" s="1"/>
  <c r="AI164" i="1" s="1"/>
  <c r="W352" i="1"/>
  <c r="AC352" i="1" s="1"/>
  <c r="AI352" i="1" s="1"/>
  <c r="W309" i="1"/>
  <c r="AC309" i="1" s="1"/>
  <c r="AI309" i="1" s="1"/>
  <c r="W353" i="1"/>
  <c r="AC353" i="1" s="1"/>
  <c r="AI353" i="1" s="1"/>
  <c r="V285" i="1"/>
  <c r="AB285" i="1" s="1"/>
  <c r="AH285" i="1" s="1"/>
  <c r="X351" i="1"/>
  <c r="AD351" i="1" s="1"/>
  <c r="AJ351" i="1" s="1"/>
  <c r="W280" i="1"/>
  <c r="AC280" i="1" s="1"/>
  <c r="AI280" i="1" s="1"/>
  <c r="W90" i="1"/>
  <c r="AC90" i="1" s="1"/>
  <c r="AI90" i="1" s="1"/>
  <c r="W139" i="1"/>
  <c r="AC139" i="1" s="1"/>
  <c r="AI139" i="1" s="1"/>
  <c r="X229" i="1"/>
  <c r="AD229" i="1" s="1"/>
  <c r="AJ229" i="1" s="1"/>
  <c r="X99" i="1"/>
  <c r="AD99" i="1" s="1"/>
  <c r="AJ99" i="1" s="1"/>
  <c r="X356" i="1"/>
  <c r="AD356" i="1" s="1"/>
  <c r="AJ356" i="1" s="1"/>
  <c r="V316" i="1"/>
  <c r="AB316" i="1" s="1"/>
  <c r="AH316" i="1" s="1"/>
  <c r="X175" i="1"/>
  <c r="AD175" i="1" s="1"/>
  <c r="AJ175" i="1" s="1"/>
  <c r="W103" i="1"/>
  <c r="AC103" i="1" s="1"/>
  <c r="AI103" i="1" s="1"/>
  <c r="X37" i="1"/>
  <c r="AD37" i="1" s="1"/>
  <c r="AJ37" i="1" s="1"/>
  <c r="X282" i="1"/>
  <c r="AD282" i="1" s="1"/>
  <c r="AJ282" i="1" s="1"/>
  <c r="X264" i="1"/>
  <c r="AD264" i="1" s="1"/>
  <c r="AJ264" i="1" s="1"/>
  <c r="X31" i="1"/>
  <c r="AD31" i="1" s="1"/>
  <c r="AJ31" i="1" s="1"/>
  <c r="W156" i="1"/>
  <c r="AC156" i="1" s="1"/>
  <c r="AI156" i="1" s="1"/>
  <c r="V282" i="1"/>
  <c r="AB282" i="1" s="1"/>
  <c r="AH282" i="1" s="1"/>
  <c r="V270" i="1"/>
  <c r="AB270" i="1" s="1"/>
  <c r="AH270" i="1" s="1"/>
  <c r="V354" i="1"/>
  <c r="AB354" i="1" s="1"/>
  <c r="AH354" i="1" s="1"/>
  <c r="X181" i="1"/>
  <c r="AD181" i="1" s="1"/>
  <c r="AJ181" i="1" s="1"/>
  <c r="W336" i="1"/>
  <c r="AC336" i="1" s="1"/>
  <c r="AI336" i="1" s="1"/>
  <c r="X227" i="1"/>
  <c r="AD227" i="1" s="1"/>
  <c r="AJ227" i="1" s="1"/>
  <c r="V229" i="1"/>
  <c r="AB229" i="1" s="1"/>
  <c r="AH229" i="1" s="1"/>
  <c r="X126" i="1"/>
  <c r="AD126" i="1" s="1"/>
  <c r="AJ126" i="1" s="1"/>
  <c r="V99" i="1"/>
  <c r="AB99" i="1" s="1"/>
  <c r="AH99" i="1" s="1"/>
  <c r="X349" i="1"/>
  <c r="AD349" i="1" s="1"/>
  <c r="AJ349" i="1" s="1"/>
  <c r="X36" i="1"/>
  <c r="AD36" i="1" s="1"/>
  <c r="AJ36" i="1" s="1"/>
  <c r="W291" i="1"/>
  <c r="AC291" i="1" s="1"/>
  <c r="AI291" i="1" s="1"/>
  <c r="W317" i="1"/>
  <c r="AC317" i="1" s="1"/>
  <c r="AI317" i="1" s="1"/>
  <c r="W242" i="1"/>
  <c r="AC242" i="1" s="1"/>
  <c r="AI242" i="1" s="1"/>
  <c r="X334" i="1"/>
  <c r="AD334" i="1" s="1"/>
  <c r="AJ334" i="1" s="1"/>
  <c r="V18" i="1"/>
  <c r="AB18" i="1" s="1"/>
  <c r="AH18" i="1" s="1"/>
  <c r="W149" i="1"/>
  <c r="AC149" i="1" s="1"/>
  <c r="AI149" i="1" s="1"/>
  <c r="V58" i="1"/>
  <c r="AB58" i="1" s="1"/>
  <c r="AH58" i="1" s="1"/>
  <c r="W254" i="1"/>
  <c r="AC254" i="1" s="1"/>
  <c r="AI254" i="1" s="1"/>
  <c r="X113" i="1"/>
  <c r="AD113" i="1" s="1"/>
  <c r="AJ113" i="1" s="1"/>
  <c r="W131" i="1"/>
  <c r="AC131" i="1" s="1"/>
  <c r="AI131" i="1" s="1"/>
  <c r="W275" i="1"/>
  <c r="AC275" i="1" s="1"/>
  <c r="AI275" i="1" s="1"/>
  <c r="W89" i="1"/>
  <c r="AC89" i="1" s="1"/>
  <c r="AI89" i="1" s="1"/>
  <c r="X53" i="1"/>
  <c r="AD53" i="1" s="1"/>
  <c r="AJ53" i="1" s="1"/>
  <c r="V286" i="1"/>
  <c r="AB286" i="1" s="1"/>
  <c r="AH286" i="1" s="1"/>
  <c r="X296" i="1"/>
  <c r="AD296" i="1" s="1"/>
  <c r="AJ296" i="1" s="1"/>
  <c r="W155" i="1"/>
  <c r="AC155" i="1" s="1"/>
  <c r="AI155" i="1" s="1"/>
  <c r="X28" i="1"/>
  <c r="AD28" i="1" s="1"/>
  <c r="AJ28" i="1" s="1"/>
  <c r="X15" i="1"/>
  <c r="AD15" i="1" s="1"/>
  <c r="AJ15" i="1" s="1"/>
  <c r="W183" i="1"/>
  <c r="AC183" i="1" s="1"/>
  <c r="AI183" i="1" s="1"/>
  <c r="X327" i="1"/>
  <c r="AD327" i="1" s="1"/>
  <c r="AJ327" i="1" s="1"/>
  <c r="W257" i="1"/>
  <c r="AC257" i="1" s="1"/>
  <c r="AI257" i="1" s="1"/>
  <c r="X299" i="1"/>
  <c r="AD299" i="1" s="1"/>
  <c r="AJ299" i="1" s="1"/>
  <c r="W159" i="1"/>
  <c r="AC159" i="1" s="1"/>
  <c r="AI159" i="1" s="1"/>
  <c r="X189" i="1"/>
  <c r="AD189" i="1" s="1"/>
  <c r="AJ189" i="1" s="1"/>
  <c r="W190" i="1"/>
  <c r="AC190" i="1" s="1"/>
  <c r="AI190" i="1" s="1"/>
  <c r="X230" i="1"/>
  <c r="AD230" i="1" s="1"/>
  <c r="AJ230" i="1" s="1"/>
  <c r="X70" i="1"/>
  <c r="AD70" i="1" s="1"/>
  <c r="AJ70" i="1" s="1"/>
  <c r="W171" i="1"/>
  <c r="AC171" i="1" s="1"/>
  <c r="AI171" i="1" s="1"/>
  <c r="X332" i="1"/>
  <c r="AD332" i="1" s="1"/>
  <c r="AJ332" i="1" s="1"/>
  <c r="X173" i="1"/>
  <c r="AD173" i="1" s="1"/>
  <c r="AJ173" i="1" s="1"/>
  <c r="X159" i="1"/>
  <c r="AD159" i="1" s="1"/>
  <c r="AJ159" i="1" s="1"/>
  <c r="X141" i="1"/>
  <c r="AD141" i="1" s="1"/>
  <c r="AJ141" i="1" s="1"/>
  <c r="X295" i="1"/>
  <c r="AD295" i="1" s="1"/>
  <c r="AJ295" i="1" s="1"/>
  <c r="X106" i="1"/>
  <c r="AD106" i="1" s="1"/>
  <c r="AJ106" i="1" s="1"/>
  <c r="X95" i="1"/>
  <c r="AD95" i="1" s="1"/>
  <c r="AJ95" i="1" s="1"/>
  <c r="V234" i="1"/>
  <c r="AB234" i="1" s="1"/>
  <c r="AH234" i="1" s="1"/>
  <c r="W101" i="1"/>
  <c r="AC101" i="1" s="1"/>
  <c r="AI101" i="1" s="1"/>
  <c r="W360" i="1"/>
  <c r="AC360" i="1" s="1"/>
  <c r="AI360" i="1" s="1"/>
  <c r="AN360" i="1" s="1"/>
  <c r="AP360" i="1" s="1"/>
  <c r="AR360" i="1" s="1"/>
  <c r="W9" i="1"/>
  <c r="AC9" i="1" s="1"/>
  <c r="AI9" i="1" s="1"/>
  <c r="V249" i="1"/>
  <c r="AB249" i="1" s="1"/>
  <c r="AH249" i="1" s="1"/>
  <c r="W229" i="1"/>
  <c r="AC229" i="1" s="1"/>
  <c r="AI229" i="1" s="1"/>
  <c r="W281" i="1"/>
  <c r="AC281" i="1" s="1"/>
  <c r="AI281" i="1" s="1"/>
  <c r="X20" i="1"/>
  <c r="AD20" i="1" s="1"/>
  <c r="AJ20" i="1" s="1"/>
  <c r="V156" i="1"/>
  <c r="AB156" i="1" s="1"/>
  <c r="AH156" i="1" s="1"/>
  <c r="X294" i="1"/>
  <c r="AD294" i="1" s="1"/>
  <c r="AJ294" i="1" s="1"/>
  <c r="W28" i="1"/>
  <c r="AC28" i="1" s="1"/>
  <c r="AI28" i="1" s="1"/>
  <c r="V300" i="1"/>
  <c r="AB300" i="1" s="1"/>
  <c r="AH300" i="1" s="1"/>
  <c r="X298" i="1"/>
  <c r="AD298" i="1" s="1"/>
  <c r="AJ298" i="1" s="1"/>
  <c r="W11" i="1"/>
  <c r="AC11" i="1" s="1"/>
  <c r="AI11" i="1" s="1"/>
  <c r="X76" i="1"/>
  <c r="AD76" i="1" s="1"/>
  <c r="AJ76" i="1" s="1"/>
  <c r="W285" i="1"/>
  <c r="AC285" i="1" s="1"/>
  <c r="AI285" i="1" s="1"/>
  <c r="V13" i="1"/>
  <c r="AB13" i="1" s="1"/>
  <c r="AH13" i="1" s="1"/>
  <c r="V119" i="1"/>
  <c r="AB119" i="1" s="1"/>
  <c r="AH119" i="1" s="1"/>
  <c r="W35" i="1"/>
  <c r="AC35" i="1" s="1"/>
  <c r="AI35" i="1" s="1"/>
  <c r="X59" i="1"/>
  <c r="AD59" i="1" s="1"/>
  <c r="AJ59" i="1" s="1"/>
  <c r="V46" i="1"/>
  <c r="AB46" i="1" s="1"/>
  <c r="AH46" i="1" s="1"/>
  <c r="W358" i="1"/>
  <c r="AC358" i="1" s="1"/>
  <c r="AI358" i="1" s="1"/>
  <c r="X224" i="1"/>
  <c r="AD224" i="1" s="1"/>
  <c r="AJ224" i="1" s="1"/>
  <c r="W230" i="1"/>
  <c r="AC230" i="1" s="1"/>
  <c r="AI230" i="1" s="1"/>
  <c r="X112" i="1"/>
  <c r="AD112" i="1" s="1"/>
  <c r="AJ112" i="1" s="1"/>
  <c r="W255" i="1"/>
  <c r="AC255" i="1" s="1"/>
  <c r="AI255" i="1" s="1"/>
  <c r="W199" i="1"/>
  <c r="AC199" i="1" s="1"/>
  <c r="AI199" i="1" s="1"/>
  <c r="V236" i="1"/>
  <c r="AB236" i="1" s="1"/>
  <c r="AH236" i="1" s="1"/>
  <c r="V143" i="1"/>
  <c r="AB143" i="1" s="1"/>
  <c r="AH143" i="1" s="1"/>
  <c r="V32" i="1"/>
  <c r="AB32" i="1" s="1"/>
  <c r="AH32" i="1" s="1"/>
  <c r="W250" i="1"/>
  <c r="AC250" i="1" s="1"/>
  <c r="AI250" i="1" s="1"/>
  <c r="W253" i="1"/>
  <c r="AC253" i="1" s="1"/>
  <c r="AI253" i="1" s="1"/>
  <c r="W274" i="1"/>
  <c r="AC274" i="1" s="1"/>
  <c r="AI274" i="1" s="1"/>
  <c r="W187" i="1"/>
  <c r="AC187" i="1" s="1"/>
  <c r="AI187" i="1" s="1"/>
  <c r="V139" i="1"/>
  <c r="AB139" i="1" s="1"/>
  <c r="AH139" i="1" s="1"/>
  <c r="W125" i="1"/>
  <c r="AC125" i="1" s="1"/>
  <c r="AI125" i="1" s="1"/>
  <c r="W102" i="1"/>
  <c r="AC102" i="1" s="1"/>
  <c r="AI102" i="1" s="1"/>
  <c r="X285" i="1"/>
  <c r="AD285" i="1" s="1"/>
  <c r="AJ285" i="1" s="1"/>
  <c r="X13" i="1"/>
  <c r="AD13" i="1" s="1"/>
  <c r="AJ13" i="1" s="1"/>
  <c r="X71" i="1"/>
  <c r="AD71" i="1" s="1"/>
  <c r="AJ71" i="1" s="1"/>
  <c r="X61" i="1"/>
  <c r="AD61" i="1" s="1"/>
  <c r="AJ61" i="1" s="1"/>
  <c r="X272" i="1"/>
  <c r="AD272" i="1" s="1"/>
  <c r="AJ272" i="1" s="1"/>
  <c r="W216" i="1"/>
  <c r="AC216" i="1" s="1"/>
  <c r="AI216" i="1" s="1"/>
  <c r="W345" i="1"/>
  <c r="AC345" i="1" s="1"/>
  <c r="AI345" i="1" s="1"/>
  <c r="X11" i="1"/>
  <c r="AD11" i="1" s="1"/>
  <c r="AJ11" i="1" s="1"/>
  <c r="X97" i="1"/>
  <c r="AD97" i="1" s="1"/>
  <c r="AJ97" i="1" s="1"/>
  <c r="V154" i="1"/>
  <c r="AB154" i="1" s="1"/>
  <c r="AH154" i="1" s="1"/>
  <c r="X30" i="1"/>
  <c r="AD30" i="1" s="1"/>
  <c r="AJ30" i="1" s="1"/>
  <c r="W192" i="1"/>
  <c r="AC192" i="1" s="1"/>
  <c r="AI192" i="1" s="1"/>
  <c r="W23" i="1"/>
  <c r="AC23" i="1" s="1"/>
  <c r="AI23" i="1" s="1"/>
  <c r="AB6" i="1"/>
  <c r="AH6" i="1" s="1"/>
  <c r="V318" i="1"/>
  <c r="AB318" i="1" s="1"/>
  <c r="AH318" i="1" s="1"/>
  <c r="V310" i="1"/>
  <c r="AB310" i="1" s="1"/>
  <c r="AH310" i="1" s="1"/>
  <c r="X258" i="1"/>
  <c r="AD258" i="1" s="1"/>
  <c r="AJ258" i="1" s="1"/>
  <c r="W104" i="1"/>
  <c r="AC104" i="1" s="1"/>
  <c r="AI104" i="1" s="1"/>
  <c r="V181" i="1"/>
  <c r="AB181" i="1" s="1"/>
  <c r="AH181" i="1" s="1"/>
  <c r="W70" i="1"/>
  <c r="AC70" i="1" s="1"/>
  <c r="AI70" i="1" s="1"/>
  <c r="X191" i="1"/>
  <c r="AD191" i="1" s="1"/>
  <c r="AJ191" i="1" s="1"/>
  <c r="X273" i="1"/>
  <c r="AD273" i="1" s="1"/>
  <c r="AJ273" i="1" s="1"/>
  <c r="W298" i="1"/>
  <c r="AC298" i="1" s="1"/>
  <c r="AI298" i="1" s="1"/>
  <c r="V197" i="1"/>
  <c r="AB197" i="1" s="1"/>
  <c r="AH197" i="1" s="1"/>
  <c r="V193" i="1"/>
  <c r="AB193" i="1" s="1"/>
  <c r="AH193" i="1" s="1"/>
  <c r="W21" i="1"/>
  <c r="AC21" i="1" s="1"/>
  <c r="AI21" i="1" s="1"/>
  <c r="W29" i="1"/>
  <c r="AC29" i="1" s="1"/>
  <c r="AI29" i="1" s="1"/>
  <c r="V160" i="1"/>
  <c r="AB160" i="1" s="1"/>
  <c r="AH160" i="1" s="1"/>
  <c r="V112" i="1"/>
  <c r="AB112" i="1" s="1"/>
  <c r="AH112" i="1" s="1"/>
  <c r="W283" i="1"/>
  <c r="AC283" i="1" s="1"/>
  <c r="AI283" i="1" s="1"/>
  <c r="V118" i="1"/>
  <c r="AB118" i="1" s="1"/>
  <c r="AH118" i="1" s="1"/>
  <c r="X150" i="1"/>
  <c r="AD150" i="1" s="1"/>
  <c r="AJ150" i="1" s="1"/>
  <c r="V276" i="1"/>
  <c r="AB276" i="1" s="1"/>
  <c r="AH276" i="1" s="1"/>
  <c r="V349" i="1"/>
  <c r="AB349" i="1" s="1"/>
  <c r="AH349" i="1" s="1"/>
  <c r="X35" i="1"/>
  <c r="AD35" i="1" s="1"/>
  <c r="AJ35" i="1" s="1"/>
  <c r="V116" i="1"/>
  <c r="AB116" i="1" s="1"/>
  <c r="AH116" i="1" s="1"/>
  <c r="W196" i="1"/>
  <c r="AC196" i="1" s="1"/>
  <c r="AI196" i="1" s="1"/>
  <c r="X325" i="1"/>
  <c r="AD325" i="1" s="1"/>
  <c r="AJ325" i="1" s="1"/>
  <c r="V305" i="1"/>
  <c r="AB305" i="1" s="1"/>
  <c r="AH305" i="1" s="1"/>
  <c r="W322" i="1"/>
  <c r="AC322" i="1" s="1"/>
  <c r="AI322" i="1" s="1"/>
  <c r="W289" i="1"/>
  <c r="AC289" i="1" s="1"/>
  <c r="AI289" i="1" s="1"/>
  <c r="X343" i="1"/>
  <c r="AD343" i="1" s="1"/>
  <c r="AJ343" i="1" s="1"/>
  <c r="X263" i="1"/>
  <c r="AD263" i="1" s="1"/>
  <c r="AJ263" i="1" s="1"/>
  <c r="X25" i="1"/>
  <c r="AD25" i="1" s="1"/>
  <c r="AJ25" i="1" s="1"/>
  <c r="W335" i="1"/>
  <c r="AC335" i="1" s="1"/>
  <c r="AI335" i="1" s="1"/>
  <c r="W34" i="1"/>
  <c r="AC34" i="1" s="1"/>
  <c r="AI34" i="1" s="1"/>
  <c r="X183" i="1"/>
  <c r="AD183" i="1" s="1"/>
  <c r="AJ183" i="1" s="1"/>
  <c r="X182" i="1"/>
  <c r="AD182" i="1" s="1"/>
  <c r="AJ182" i="1" s="1"/>
  <c r="W219" i="1"/>
  <c r="AC219" i="1" s="1"/>
  <c r="AI219" i="1" s="1"/>
  <c r="W117" i="1"/>
  <c r="AC117" i="1" s="1"/>
  <c r="AI117" i="1" s="1"/>
  <c r="X232" i="1"/>
  <c r="AD232" i="1" s="1"/>
  <c r="AJ232" i="1" s="1"/>
  <c r="X75" i="1"/>
  <c r="AD75" i="1" s="1"/>
  <c r="AJ75" i="1" s="1"/>
  <c r="X193" i="1"/>
  <c r="AD193" i="1" s="1"/>
  <c r="AJ193" i="1" s="1"/>
  <c r="W188" i="1"/>
  <c r="AC188" i="1" s="1"/>
  <c r="AI188" i="1" s="1"/>
  <c r="W208" i="1"/>
  <c r="AC208" i="1" s="1"/>
  <c r="AI208" i="1" s="1"/>
  <c r="W12" i="1"/>
  <c r="AC12" i="1" s="1"/>
  <c r="AI12" i="1" s="1"/>
  <c r="X338" i="1"/>
  <c r="AD338" i="1" s="1"/>
  <c r="AJ338" i="1" s="1"/>
  <c r="V149" i="1"/>
  <c r="AB149" i="1" s="1"/>
  <c r="AH149" i="1" s="1"/>
  <c r="V192" i="1"/>
  <c r="AB192" i="1" s="1"/>
  <c r="AH192" i="1" s="1"/>
  <c r="V23" i="1"/>
  <c r="AB23" i="1" s="1"/>
  <c r="AH23" i="1" s="1"/>
  <c r="V49" i="1"/>
  <c r="AB49" i="1" s="1"/>
  <c r="AH49" i="1" s="1"/>
  <c r="W6" i="1"/>
  <c r="AC6" i="1" s="1"/>
  <c r="AI6" i="1" s="1"/>
  <c r="W318" i="1"/>
  <c r="AC318" i="1" s="1"/>
  <c r="AI318" i="1" s="1"/>
  <c r="V254" i="1"/>
  <c r="AB254" i="1" s="1"/>
  <c r="AH254" i="1" s="1"/>
  <c r="W54" i="1"/>
  <c r="AC54" i="1" s="1"/>
  <c r="AI54" i="1" s="1"/>
  <c r="W113" i="1"/>
  <c r="AC113" i="1" s="1"/>
  <c r="AI113" i="1" s="1"/>
  <c r="X221" i="1"/>
  <c r="AD221" i="1" s="1"/>
  <c r="AJ221" i="1" s="1"/>
  <c r="V131" i="1"/>
  <c r="AB131" i="1" s="1"/>
  <c r="AH131" i="1" s="1"/>
  <c r="AC5" i="1"/>
  <c r="AI5" i="1" s="1"/>
  <c r="V271" i="1"/>
  <c r="AB271" i="1" s="1"/>
  <c r="AH271" i="1" s="1"/>
  <c r="W107" i="1"/>
  <c r="AC107" i="1" s="1"/>
  <c r="AI107" i="1" s="1"/>
  <c r="X262" i="1"/>
  <c r="AD262" i="1" s="1"/>
  <c r="AJ262" i="1" s="1"/>
  <c r="W292" i="1"/>
  <c r="AC292" i="1" s="1"/>
  <c r="AI292" i="1" s="1"/>
  <c r="X89" i="1"/>
  <c r="AD89" i="1" s="1"/>
  <c r="AJ89" i="1" s="1"/>
  <c r="X290" i="1"/>
  <c r="AD290" i="1" s="1"/>
  <c r="AJ290" i="1" s="1"/>
  <c r="V298" i="1"/>
  <c r="AB298" i="1" s="1"/>
  <c r="AH298" i="1" s="1"/>
  <c r="V53" i="1"/>
  <c r="AB53" i="1" s="1"/>
  <c r="AH53" i="1" s="1"/>
  <c r="V164" i="1"/>
  <c r="AB164" i="1" s="1"/>
  <c r="AH164" i="1" s="1"/>
  <c r="W193" i="1"/>
  <c r="AC193" i="1" s="1"/>
  <c r="AI193" i="1" s="1"/>
  <c r="W286" i="1"/>
  <c r="AC286" i="1" s="1"/>
  <c r="AI286" i="1" s="1"/>
  <c r="W151" i="1"/>
  <c r="AC151" i="1" s="1"/>
  <c r="AI151" i="1" s="1"/>
  <c r="V29" i="1"/>
  <c r="AB29" i="1" s="1"/>
  <c r="AH29" i="1" s="1"/>
  <c r="W359" i="1"/>
  <c r="AC359" i="1" s="1"/>
  <c r="AI359" i="1" s="1"/>
  <c r="V296" i="1"/>
  <c r="AB296" i="1" s="1"/>
  <c r="AH296" i="1" s="1"/>
  <c r="W265" i="1"/>
  <c r="AC265" i="1" s="1"/>
  <c r="AI265" i="1" s="1"/>
  <c r="X283" i="1"/>
  <c r="AD283" i="1" s="1"/>
  <c r="AJ283" i="1" s="1"/>
  <c r="V155" i="1"/>
  <c r="AB155" i="1" s="1"/>
  <c r="AH155" i="1" s="1"/>
  <c r="W118" i="1"/>
  <c r="AC118" i="1" s="1"/>
  <c r="AI118" i="1" s="1"/>
  <c r="W223" i="1"/>
  <c r="AC223" i="1" s="1"/>
  <c r="AI223" i="1" s="1"/>
  <c r="V313" i="1"/>
  <c r="AB313" i="1" s="1"/>
  <c r="AH313" i="1" s="1"/>
  <c r="V259" i="1"/>
  <c r="AB259" i="1" s="1"/>
  <c r="AH259" i="1" s="1"/>
  <c r="V355" i="1"/>
  <c r="AB355" i="1" s="1"/>
  <c r="AH355" i="1" s="1"/>
  <c r="X361" i="1"/>
  <c r="AD361" i="1" s="1"/>
  <c r="AJ361" i="1" s="1"/>
  <c r="W116" i="1"/>
  <c r="AC116" i="1" s="1"/>
  <c r="AI116" i="1" s="1"/>
  <c r="X145" i="1"/>
  <c r="AD145" i="1" s="1"/>
  <c r="AJ145" i="1" s="1"/>
  <c r="W172" i="1"/>
  <c r="AC172" i="1" s="1"/>
  <c r="AI172" i="1" s="1"/>
  <c r="V8" i="1"/>
  <c r="AB8" i="1" s="1"/>
  <c r="AH8" i="1" s="1"/>
  <c r="V122" i="1"/>
  <c r="AB122" i="1" s="1"/>
  <c r="AH122" i="1" s="1"/>
  <c r="V322" i="1"/>
  <c r="AB322" i="1" s="1"/>
  <c r="AH322" i="1" s="1"/>
  <c r="W315" i="1"/>
  <c r="AC315" i="1" s="1"/>
  <c r="AI315" i="1" s="1"/>
  <c r="X81" i="1"/>
  <c r="AD81" i="1" s="1"/>
  <c r="AJ81" i="1" s="1"/>
  <c r="W319" i="1"/>
  <c r="AC319" i="1" s="1"/>
  <c r="AI319" i="1" s="1"/>
  <c r="W163" i="1"/>
  <c r="AC163" i="1" s="1"/>
  <c r="AI163" i="1" s="1"/>
  <c r="X317" i="1"/>
  <c r="AD317" i="1" s="1"/>
  <c r="AJ317" i="1" s="1"/>
  <c r="V335" i="1"/>
  <c r="AB335" i="1" s="1"/>
  <c r="AH335" i="1" s="1"/>
  <c r="X362" i="1"/>
  <c r="AD362" i="1" s="1"/>
  <c r="AJ362" i="1" s="1"/>
  <c r="X63" i="1"/>
  <c r="AD63" i="1" s="1"/>
  <c r="AJ63" i="1" s="1"/>
  <c r="W237" i="1"/>
  <c r="AC237" i="1" s="1"/>
  <c r="AI237" i="1" s="1"/>
  <c r="X123" i="1"/>
  <c r="AD123" i="1" s="1"/>
  <c r="AJ123" i="1" s="1"/>
  <c r="X206" i="1"/>
  <c r="AD206" i="1" s="1"/>
  <c r="AJ206" i="1" s="1"/>
  <c r="X218" i="1"/>
  <c r="AD218" i="1" s="1"/>
  <c r="AJ218" i="1" s="1"/>
  <c r="X322" i="1"/>
  <c r="AD322" i="1" s="1"/>
  <c r="AJ322" i="1" s="1"/>
  <c r="X357" i="1"/>
  <c r="AD357" i="1" s="1"/>
  <c r="AJ357" i="1" s="1"/>
  <c r="W260" i="1"/>
  <c r="AC260" i="1" s="1"/>
  <c r="AI260" i="1" s="1"/>
  <c r="X83" i="1"/>
  <c r="AD83" i="1" s="1"/>
  <c r="AJ83" i="1" s="1"/>
  <c r="X127" i="1"/>
  <c r="AD127" i="1" s="1"/>
  <c r="AJ127" i="1" s="1"/>
  <c r="X248" i="1"/>
  <c r="AD248" i="1" s="1"/>
  <c r="AJ248" i="1" s="1"/>
  <c r="X174" i="1"/>
  <c r="AD174" i="1" s="1"/>
  <c r="AJ174" i="1" s="1"/>
  <c r="X22" i="1"/>
  <c r="AD22" i="1" s="1"/>
  <c r="AJ22" i="1" s="1"/>
  <c r="X188" i="1"/>
  <c r="AD188" i="1" s="1"/>
  <c r="AJ188" i="1" s="1"/>
  <c r="W185" i="1"/>
  <c r="AC185" i="1" s="1"/>
  <c r="AI185" i="1" s="1"/>
  <c r="X323" i="1"/>
  <c r="AD323" i="1" s="1"/>
  <c r="AJ323" i="1" s="1"/>
  <c r="X318" i="1"/>
  <c r="AD318" i="1" s="1"/>
  <c r="AJ318" i="1" s="1"/>
  <c r="W136" i="1"/>
  <c r="AC136" i="1" s="1"/>
  <c r="AI136" i="1" s="1"/>
  <c r="X280" i="1"/>
  <c r="AD280" i="1" s="1"/>
  <c r="AJ280" i="1" s="1"/>
  <c r="X236" i="1"/>
  <c r="AD236" i="1" s="1"/>
  <c r="AJ236" i="1" s="1"/>
  <c r="X266" i="1"/>
  <c r="AD266" i="1" s="1"/>
  <c r="AJ266" i="1" s="1"/>
  <c r="W97" i="1"/>
  <c r="AC97" i="1" s="1"/>
  <c r="AI97" i="1" s="1"/>
  <c r="V64" i="1"/>
  <c r="AB64" i="1" s="1"/>
  <c r="AH64" i="1" s="1"/>
  <c r="V5" i="1"/>
  <c r="AB5" i="1" s="1"/>
  <c r="AH5" i="1" s="1"/>
  <c r="V74" i="1"/>
  <c r="AB74" i="1" s="1"/>
  <c r="AH74" i="1" s="1"/>
  <c r="W24" i="1"/>
  <c r="AC24" i="1" s="1"/>
  <c r="AI24" i="1" s="1"/>
  <c r="X220" i="1"/>
  <c r="AD220" i="1" s="1"/>
  <c r="AJ220" i="1" s="1"/>
  <c r="X164" i="1"/>
  <c r="AD164" i="1" s="1"/>
  <c r="AJ164" i="1" s="1"/>
  <c r="V174" i="1"/>
  <c r="AB174" i="1" s="1"/>
  <c r="AH174" i="1" s="1"/>
  <c r="V141" i="1"/>
  <c r="AB141" i="1" s="1"/>
  <c r="AH141" i="1" s="1"/>
  <c r="V151" i="1"/>
  <c r="AB151" i="1" s="1"/>
  <c r="AH151" i="1" s="1"/>
  <c r="W114" i="1"/>
  <c r="AC114" i="1" s="1"/>
  <c r="AI114" i="1" s="1"/>
  <c r="V359" i="1"/>
  <c r="AB359" i="1" s="1"/>
  <c r="AH359" i="1" s="1"/>
  <c r="V111" i="1"/>
  <c r="AB111" i="1" s="1"/>
  <c r="AH111" i="1" s="1"/>
  <c r="V265" i="1"/>
  <c r="AB265" i="1" s="1"/>
  <c r="AH265" i="1" s="1"/>
  <c r="X24" i="1"/>
  <c r="AD24" i="1" s="1"/>
  <c r="AJ24" i="1" s="1"/>
  <c r="X155" i="1"/>
  <c r="AD155" i="1" s="1"/>
  <c r="AJ155" i="1" s="1"/>
  <c r="W79" i="1"/>
  <c r="AC79" i="1" s="1"/>
  <c r="AI79" i="1" s="1"/>
  <c r="V223" i="1"/>
  <c r="AB223" i="1" s="1"/>
  <c r="AH223" i="1" s="1"/>
  <c r="W313" i="1"/>
  <c r="AC313" i="1" s="1"/>
  <c r="AI313" i="1" s="1"/>
  <c r="X259" i="1"/>
  <c r="AD259" i="1" s="1"/>
  <c r="AJ259" i="1" s="1"/>
  <c r="W355" i="1"/>
  <c r="AC355" i="1" s="1"/>
  <c r="AI355" i="1" s="1"/>
  <c r="W63" i="1"/>
  <c r="AC63" i="1" s="1"/>
  <c r="AI63" i="1" s="1"/>
  <c r="W346" i="1"/>
  <c r="AC346" i="1" s="1"/>
  <c r="AI346" i="1" s="1"/>
  <c r="W16" i="1"/>
  <c r="AC16" i="1" s="1"/>
  <c r="AI16" i="1" s="1"/>
  <c r="V172" i="1"/>
  <c r="AB172" i="1" s="1"/>
  <c r="AH172" i="1" s="1"/>
  <c r="W8" i="1"/>
  <c r="AC8" i="1" s="1"/>
  <c r="AI8" i="1" s="1"/>
  <c r="W122" i="1"/>
  <c r="AC122" i="1" s="1"/>
  <c r="AI122" i="1" s="1"/>
  <c r="W320" i="1"/>
  <c r="AC320" i="1" s="1"/>
  <c r="AI320" i="1" s="1"/>
  <c r="X333" i="1"/>
  <c r="AD333" i="1" s="1"/>
  <c r="AJ333" i="1" s="1"/>
  <c r="X100" i="1"/>
  <c r="AD100" i="1" s="1"/>
  <c r="AJ100" i="1" s="1"/>
  <c r="V10" i="1"/>
  <c r="AB10" i="1" s="1"/>
  <c r="AH10" i="1" s="1"/>
  <c r="W14" i="1"/>
  <c r="AC14" i="1" s="1"/>
  <c r="AI14" i="1" s="1"/>
  <c r="W200" i="1"/>
  <c r="AC200" i="1" s="1"/>
  <c r="AI200" i="1" s="1"/>
  <c r="W182" i="1"/>
  <c r="AC182" i="1" s="1"/>
  <c r="AI182" i="1" s="1"/>
  <c r="W55" i="1"/>
  <c r="AC55" i="1" s="1"/>
  <c r="AI55" i="1" s="1"/>
  <c r="W7" i="1"/>
  <c r="AC7" i="1" s="1"/>
  <c r="AI7" i="1" s="1"/>
  <c r="X341" i="1"/>
  <c r="AD341" i="1" s="1"/>
  <c r="AJ341" i="1" s="1"/>
  <c r="W43" i="1"/>
  <c r="AC43" i="1" s="1"/>
  <c r="AI43" i="1" s="1"/>
  <c r="W333" i="1"/>
  <c r="AC333" i="1" s="1"/>
  <c r="AI333" i="1" s="1"/>
  <c r="X225" i="1"/>
  <c r="AD225" i="1" s="1"/>
  <c r="AJ225" i="1" s="1"/>
  <c r="X62" i="1"/>
  <c r="AD62" i="1" s="1"/>
  <c r="AJ62" i="1" s="1"/>
  <c r="X16" i="1"/>
  <c r="AD16" i="1" s="1"/>
  <c r="AJ16" i="1" s="1"/>
  <c r="X148" i="1"/>
  <c r="AD148" i="1" s="1"/>
  <c r="AJ148" i="1" s="1"/>
  <c r="W40" i="1"/>
  <c r="AC40" i="1" s="1"/>
  <c r="AI40" i="1" s="1"/>
  <c r="X50" i="1"/>
  <c r="AD50" i="1" s="1"/>
  <c r="AJ50" i="1" s="1"/>
  <c r="X344" i="1"/>
  <c r="AD344" i="1" s="1"/>
  <c r="AJ344" i="1" s="1"/>
  <c r="X84" i="1"/>
  <c r="AD84" i="1" s="1"/>
  <c r="AJ84" i="1" s="1"/>
  <c r="X203" i="1"/>
  <c r="AD203" i="1" s="1"/>
  <c r="AJ203" i="1" s="1"/>
  <c r="W213" i="1"/>
  <c r="AC213" i="1" s="1"/>
  <c r="AI213" i="1" s="1"/>
  <c r="W332" i="1"/>
  <c r="AC332" i="1" s="1"/>
  <c r="AI332" i="1" s="1"/>
  <c r="X250" i="1"/>
  <c r="AD250" i="1" s="1"/>
  <c r="AJ250" i="1" s="1"/>
  <c r="X69" i="1"/>
  <c r="AD69" i="1" s="1"/>
  <c r="AJ69" i="1" s="1"/>
  <c r="W161" i="1"/>
  <c r="AC161" i="1" s="1"/>
  <c r="AI161" i="1" s="1"/>
  <c r="X154" i="1"/>
  <c r="AD154" i="1" s="1"/>
  <c r="AJ154" i="1" s="1"/>
  <c r="X160" i="1"/>
  <c r="AD160" i="1" s="1"/>
  <c r="AJ160" i="1" s="1"/>
  <c r="X90" i="1"/>
  <c r="AD90" i="1" s="1"/>
  <c r="AJ90" i="1" s="1"/>
  <c r="X238" i="1"/>
  <c r="AD238" i="1" s="1"/>
  <c r="AJ238" i="1" s="1"/>
  <c r="W220" i="1"/>
  <c r="AC220" i="1" s="1"/>
  <c r="AI220" i="1" s="1"/>
  <c r="W271" i="1"/>
  <c r="AC271" i="1" s="1"/>
  <c r="AI271" i="1" s="1"/>
  <c r="W205" i="1"/>
  <c r="AC205" i="1" s="1"/>
  <c r="AI205" i="1" s="1"/>
  <c r="V60" i="1"/>
  <c r="AB60" i="1" s="1"/>
  <c r="AH60" i="1" s="1"/>
  <c r="W64" i="1"/>
  <c r="AC64" i="1" s="1"/>
  <c r="AI64" i="1" s="1"/>
  <c r="X101" i="1"/>
  <c r="AD101" i="1" s="1"/>
  <c r="AJ101" i="1" s="1"/>
  <c r="AD5" i="1"/>
  <c r="AJ5" i="1" s="1"/>
  <c r="X74" i="1"/>
  <c r="AD74" i="1" s="1"/>
  <c r="AJ74" i="1" s="1"/>
  <c r="W17" i="1"/>
  <c r="AC17" i="1" s="1"/>
  <c r="AI17" i="1" s="1"/>
  <c r="W106" i="1"/>
  <c r="AC106" i="1" s="1"/>
  <c r="AI106" i="1" s="1"/>
  <c r="W268" i="1"/>
  <c r="AC268" i="1" s="1"/>
  <c r="AI268" i="1" s="1"/>
  <c r="X304" i="1"/>
  <c r="AD304" i="1" s="1"/>
  <c r="AJ304" i="1" s="1"/>
  <c r="V210" i="1"/>
  <c r="AB210" i="1" s="1"/>
  <c r="AH210" i="1" s="1"/>
  <c r="V114" i="1"/>
  <c r="AB114" i="1" s="1"/>
  <c r="AH114" i="1" s="1"/>
  <c r="X359" i="1"/>
  <c r="AD359" i="1" s="1"/>
  <c r="AJ359" i="1" s="1"/>
  <c r="W111" i="1"/>
  <c r="AC111" i="1" s="1"/>
  <c r="AI111" i="1" s="1"/>
  <c r="V217" i="1"/>
  <c r="AB217" i="1" s="1"/>
  <c r="AH217" i="1" s="1"/>
  <c r="W312" i="1"/>
  <c r="AC312" i="1" s="1"/>
  <c r="AI312" i="1" s="1"/>
  <c r="V162" i="1"/>
  <c r="AB162" i="1" s="1"/>
  <c r="AH162" i="1" s="1"/>
  <c r="V79" i="1"/>
  <c r="AB79" i="1" s="1"/>
  <c r="AH79" i="1" s="1"/>
  <c r="W235" i="1"/>
  <c r="AC235" i="1" s="1"/>
  <c r="AI235" i="1" s="1"/>
  <c r="W38" i="1"/>
  <c r="AC38" i="1" s="1"/>
  <c r="AI38" i="1" s="1"/>
  <c r="W259" i="1"/>
  <c r="AC259" i="1" s="1"/>
  <c r="AI259" i="1" s="1"/>
  <c r="X355" i="1"/>
  <c r="AD355" i="1" s="1"/>
  <c r="AJ355" i="1" s="1"/>
  <c r="V225" i="1"/>
  <c r="AB225" i="1" s="1"/>
  <c r="AH225" i="1" s="1"/>
  <c r="W82" i="1"/>
  <c r="AC82" i="1" s="1"/>
  <c r="AI82" i="1" s="1"/>
  <c r="W243" i="1"/>
  <c r="AC243" i="1" s="1"/>
  <c r="AI243" i="1" s="1"/>
  <c r="V167" i="1"/>
  <c r="AB167" i="1" s="1"/>
  <c r="AH167" i="1" s="1"/>
  <c r="V279" i="1"/>
  <c r="AB279" i="1" s="1"/>
  <c r="AH279" i="1" s="1"/>
  <c r="X58" i="1"/>
  <c r="AD58" i="1" s="1"/>
  <c r="AJ58" i="1" s="1"/>
  <c r="V320" i="1"/>
  <c r="AB320" i="1" s="1"/>
  <c r="AH320" i="1" s="1"/>
  <c r="V350" i="1"/>
  <c r="AB350" i="1" s="1"/>
  <c r="AH350" i="1" s="1"/>
  <c r="W22" i="1"/>
  <c r="AC22" i="1" s="1"/>
  <c r="AI22" i="1" s="1"/>
  <c r="X39" i="1"/>
  <c r="AD39" i="1" s="1"/>
  <c r="AJ39" i="1" s="1"/>
  <c r="V14" i="1"/>
  <c r="AB14" i="1" s="1"/>
  <c r="AH14" i="1" s="1"/>
  <c r="X312" i="1"/>
  <c r="AD312" i="1" s="1"/>
  <c r="AJ312" i="1" s="1"/>
  <c r="W67" i="1"/>
  <c r="AC67" i="1" s="1"/>
  <c r="AI67" i="1" s="1"/>
  <c r="X23" i="1"/>
  <c r="AD23" i="1" s="1"/>
  <c r="AJ23" i="1" s="1"/>
  <c r="V7" i="1"/>
  <c r="AB7" i="1" s="1"/>
  <c r="AH7" i="1" s="1"/>
  <c r="X289" i="1"/>
  <c r="AD289" i="1" s="1"/>
  <c r="AJ289" i="1" s="1"/>
  <c r="X352" i="1"/>
  <c r="AD352" i="1" s="1"/>
  <c r="AJ352" i="1" s="1"/>
  <c r="W33" i="1"/>
  <c r="AC33" i="1" s="1"/>
  <c r="AI33" i="1" s="1"/>
  <c r="X38" i="1"/>
  <c r="AD38" i="1" s="1"/>
  <c r="AJ38" i="1" s="1"/>
  <c r="X57" i="1"/>
  <c r="AD57" i="1" s="1"/>
  <c r="AJ57" i="1" s="1"/>
  <c r="X117" i="1"/>
  <c r="AD117" i="1" s="1"/>
  <c r="AJ117" i="1" s="1"/>
  <c r="X219" i="1"/>
  <c r="AD219" i="1" s="1"/>
  <c r="AJ219" i="1" s="1"/>
  <c r="X43" i="1"/>
  <c r="AD43" i="1" s="1"/>
  <c r="AJ43" i="1" s="1"/>
  <c r="X91" i="1"/>
  <c r="AD91" i="1" s="1"/>
  <c r="AJ91" i="1" s="1"/>
  <c r="W189" i="1"/>
  <c r="AC189" i="1" s="1"/>
  <c r="AI189" i="1" s="1"/>
  <c r="X168" i="1"/>
  <c r="AD168" i="1" s="1"/>
  <c r="AJ168" i="1" s="1"/>
  <c r="X79" i="1"/>
  <c r="AD79" i="1" s="1"/>
  <c r="AJ79" i="1" s="1"/>
  <c r="X233" i="1"/>
  <c r="AD233" i="1" s="1"/>
  <c r="AJ233" i="1" s="1"/>
  <c r="X72" i="1"/>
  <c r="AD72" i="1" s="1"/>
  <c r="AJ72" i="1" s="1"/>
  <c r="X302" i="1"/>
  <c r="AD302" i="1" s="1"/>
  <c r="AJ302" i="1" s="1"/>
  <c r="X93" i="1"/>
  <c r="AD93" i="1" s="1"/>
  <c r="AJ93" i="1" s="1"/>
  <c r="X143" i="1"/>
  <c r="AD143" i="1" s="1"/>
  <c r="AJ143" i="1" s="1"/>
  <c r="X197" i="1"/>
  <c r="AD197" i="1" s="1"/>
  <c r="AJ197" i="1" s="1"/>
  <c r="X246" i="1"/>
  <c r="AD246" i="1" s="1"/>
  <c r="AJ246" i="1" s="1"/>
  <c r="X122" i="1"/>
  <c r="AD122" i="1" s="1"/>
  <c r="AJ122" i="1" s="1"/>
  <c r="X14" i="1"/>
  <c r="AD14" i="1" s="1"/>
  <c r="AJ14" i="1" s="1"/>
  <c r="W60" i="1"/>
  <c r="AC60" i="1" s="1"/>
  <c r="AI60" i="1" s="1"/>
  <c r="V89" i="1"/>
  <c r="AB89" i="1" s="1"/>
  <c r="AH89" i="1" s="1"/>
  <c r="V266" i="1"/>
  <c r="AB266" i="1" s="1"/>
  <c r="AH266" i="1" s="1"/>
  <c r="V228" i="1"/>
  <c r="AB228" i="1" s="1"/>
  <c r="AH228" i="1" s="1"/>
  <c r="V202" i="1"/>
  <c r="AB202" i="1" s="1"/>
  <c r="AH202" i="1" s="1"/>
  <c r="W342" i="1"/>
  <c r="AC342" i="1" s="1"/>
  <c r="AI342" i="1" s="1"/>
  <c r="X85" i="1"/>
  <c r="AD85" i="1" s="1"/>
  <c r="AJ85" i="1" s="1"/>
  <c r="X222" i="1"/>
  <c r="AD222" i="1" s="1"/>
  <c r="AJ222" i="1" s="1"/>
  <c r="X66" i="1"/>
  <c r="AD66" i="1" s="1"/>
  <c r="AJ66" i="1" s="1"/>
  <c r="W228" i="1"/>
  <c r="AC228" i="1" s="1"/>
  <c r="AI228" i="1" s="1"/>
  <c r="V306" i="1"/>
  <c r="AB306" i="1" s="1"/>
  <c r="AH306" i="1" s="1"/>
  <c r="X77" i="1"/>
  <c r="AD77" i="1" s="1"/>
  <c r="AJ77" i="1" s="1"/>
  <c r="W158" i="1"/>
  <c r="AC158" i="1" s="1"/>
  <c r="AI158" i="1" s="1"/>
  <c r="W302" i="1"/>
  <c r="AC302" i="1" s="1"/>
  <c r="AI302" i="1" s="1"/>
  <c r="W84" i="1"/>
  <c r="AC84" i="1" s="1"/>
  <c r="AI84" i="1" s="1"/>
  <c r="X114" i="1"/>
  <c r="AD114" i="1" s="1"/>
  <c r="AJ114" i="1" s="1"/>
  <c r="W217" i="1"/>
  <c r="AC217" i="1" s="1"/>
  <c r="AI217" i="1" s="1"/>
  <c r="V87" i="1"/>
  <c r="AB87" i="1" s="1"/>
  <c r="AH87" i="1" s="1"/>
  <c r="V307" i="1"/>
  <c r="AB307" i="1" s="1"/>
  <c r="AH307" i="1" s="1"/>
  <c r="X243" i="1"/>
  <c r="AD243" i="1" s="1"/>
  <c r="AJ243" i="1" s="1"/>
  <c r="W341" i="1"/>
  <c r="AC341" i="1" s="1"/>
  <c r="AI341" i="1" s="1"/>
  <c r="X226" i="1"/>
  <c r="AD226" i="1" s="1"/>
  <c r="AJ226" i="1" s="1"/>
  <c r="X138" i="1"/>
  <c r="AD138" i="1" s="1"/>
  <c r="AJ138" i="1" s="1"/>
  <c r="W269" i="1"/>
  <c r="AC269" i="1" s="1"/>
  <c r="AI269" i="1" s="1"/>
  <c r="X86" i="1"/>
  <c r="AD86" i="1" s="1"/>
  <c r="AJ86" i="1" s="1"/>
  <c r="X211" i="1"/>
  <c r="AD211" i="1" s="1"/>
  <c r="AJ211" i="1" s="1"/>
  <c r="X200" i="1"/>
  <c r="AD200" i="1" s="1"/>
  <c r="AJ200" i="1" s="1"/>
  <c r="W231" i="1"/>
  <c r="AC231" i="1" s="1"/>
  <c r="AI231" i="1" s="1"/>
  <c r="AN255" i="1" l="1"/>
  <c r="AP255" i="1" s="1"/>
  <c r="AR255" i="1" s="1"/>
  <c r="AT255" i="1" s="1"/>
  <c r="AN177" i="1"/>
  <c r="AP177" i="1" s="1"/>
  <c r="AR177" i="1" s="1"/>
  <c r="AN328" i="1"/>
  <c r="AP328" i="1" s="1"/>
  <c r="AR328" i="1" s="1"/>
  <c r="AT328" i="1" s="1"/>
  <c r="AN82" i="1"/>
  <c r="AP82" i="1" s="1"/>
  <c r="AR82" i="1" s="1"/>
  <c r="AT82" i="1" s="1"/>
  <c r="AN213" i="1"/>
  <c r="AP213" i="1" s="1"/>
  <c r="AR213" i="1" s="1"/>
  <c r="AT213" i="1" s="1"/>
  <c r="AN216" i="1"/>
  <c r="AP216" i="1" s="1"/>
  <c r="AR216" i="1" s="1"/>
  <c r="AT216" i="1" s="1"/>
  <c r="AN266" i="1"/>
  <c r="AP266" i="1" s="1"/>
  <c r="AR266" i="1" s="1"/>
  <c r="AT266" i="1" s="1"/>
  <c r="AN350" i="1"/>
  <c r="AP350" i="1" s="1"/>
  <c r="AR350" i="1" s="1"/>
  <c r="AT350" i="1" s="1"/>
  <c r="AN307" i="1"/>
  <c r="AP307" i="1" s="1"/>
  <c r="AR307" i="1" s="1"/>
  <c r="AT307" i="1" s="1"/>
  <c r="AN146" i="1"/>
  <c r="AP146" i="1" s="1"/>
  <c r="AR146" i="1" s="1"/>
  <c r="AT146" i="1" s="1"/>
  <c r="AN335" i="1"/>
  <c r="AP335" i="1" s="1"/>
  <c r="AR335" i="1" s="1"/>
  <c r="AT335" i="1" s="1"/>
  <c r="AN107" i="1"/>
  <c r="AP107" i="1" s="1"/>
  <c r="AR107" i="1" s="1"/>
  <c r="AT107" i="1" s="1"/>
  <c r="AN205" i="1"/>
  <c r="AP205" i="1" s="1"/>
  <c r="AR205" i="1" s="1"/>
  <c r="AT205" i="1" s="1"/>
  <c r="AN67" i="1"/>
  <c r="AP67" i="1" s="1"/>
  <c r="AR67" i="1" s="1"/>
  <c r="AT67" i="1" s="1"/>
  <c r="AN132" i="1"/>
  <c r="AP132" i="1" s="1"/>
  <c r="AR132" i="1" s="1"/>
  <c r="AT132" i="1" s="1"/>
  <c r="AN257" i="1"/>
  <c r="AP257" i="1" s="1"/>
  <c r="AR257" i="1" s="1"/>
  <c r="AT257" i="1" s="1"/>
  <c r="AN195" i="1"/>
  <c r="AP195" i="1" s="1"/>
  <c r="AR195" i="1" s="1"/>
  <c r="AT195" i="1" s="1"/>
  <c r="AN105" i="1"/>
  <c r="AP105" i="1" s="1"/>
  <c r="AR105" i="1" s="1"/>
  <c r="AT105" i="1" s="1"/>
  <c r="AN161" i="1"/>
  <c r="AP161" i="1" s="1"/>
  <c r="AR161" i="1" s="1"/>
  <c r="AT161" i="1" s="1"/>
  <c r="AN7" i="1"/>
  <c r="AP7" i="1" s="1"/>
  <c r="AR7" i="1" s="1"/>
  <c r="AT7" i="1" s="1"/>
  <c r="AN291" i="1"/>
  <c r="AP291" i="1" s="1"/>
  <c r="AR291" i="1" s="1"/>
  <c r="AT291" i="1" s="1"/>
  <c r="AN55" i="1"/>
  <c r="AP55" i="1" s="1"/>
  <c r="AR55" i="1" s="1"/>
  <c r="AT55" i="1" s="1"/>
  <c r="AN231" i="1"/>
  <c r="AP231" i="1" s="1"/>
  <c r="AR231" i="1" s="1"/>
  <c r="AT231" i="1" s="1"/>
  <c r="AN163" i="1"/>
  <c r="AP163" i="1" s="1"/>
  <c r="AR163" i="1" s="1"/>
  <c r="AT163" i="1" s="1"/>
  <c r="AN44" i="1"/>
  <c r="AP44" i="1" s="1"/>
  <c r="AR44" i="1" s="1"/>
  <c r="AT44" i="1" s="1"/>
  <c r="AN320" i="1"/>
  <c r="AP320" i="1" s="1"/>
  <c r="AR320" i="1" s="1"/>
  <c r="AT320" i="1" s="1"/>
  <c r="AN260" i="1"/>
  <c r="AP260" i="1" s="1"/>
  <c r="AR260" i="1" s="1"/>
  <c r="AT260" i="1" s="1"/>
  <c r="AN87" i="1"/>
  <c r="AP87" i="1" s="1"/>
  <c r="AR87" i="1" s="1"/>
  <c r="AT87" i="1" s="1"/>
  <c r="AN326" i="1"/>
  <c r="AP326" i="1" s="1"/>
  <c r="AR326" i="1" s="1"/>
  <c r="AT326" i="1" s="1"/>
  <c r="AN109" i="1"/>
  <c r="AP109" i="1" s="1"/>
  <c r="AR109" i="1" s="1"/>
  <c r="AT109" i="1" s="1"/>
  <c r="AN153" i="1"/>
  <c r="AP153" i="1" s="1"/>
  <c r="AR153" i="1" s="1"/>
  <c r="AT153" i="1" s="1"/>
  <c r="AN276" i="1"/>
  <c r="AP276" i="1" s="1"/>
  <c r="AR276" i="1" s="1"/>
  <c r="AT276" i="1" s="1"/>
  <c r="AN187" i="1"/>
  <c r="AP187" i="1" s="1"/>
  <c r="AR187" i="1" s="1"/>
  <c r="AT187" i="1" s="1"/>
  <c r="AN167" i="1"/>
  <c r="AP167" i="1" s="1"/>
  <c r="AR167" i="1" s="1"/>
  <c r="AT167" i="1" s="1"/>
  <c r="AN346" i="1"/>
  <c r="AP346" i="1" s="1"/>
  <c r="AR346" i="1" s="1"/>
  <c r="AT346" i="1" s="1"/>
  <c r="AN104" i="1"/>
  <c r="AP104" i="1" s="1"/>
  <c r="AR104" i="1" s="1"/>
  <c r="AT104" i="1" s="1"/>
  <c r="AN137" i="1"/>
  <c r="AP137" i="1" s="1"/>
  <c r="AR137" i="1" s="1"/>
  <c r="AT137" i="1" s="1"/>
  <c r="AN130" i="1"/>
  <c r="AP130" i="1" s="1"/>
  <c r="AR130" i="1" s="1"/>
  <c r="AT130" i="1" s="1"/>
  <c r="AN189" i="1"/>
  <c r="AP189" i="1" s="1"/>
  <c r="AR189" i="1" s="1"/>
  <c r="AT189" i="1" s="1"/>
  <c r="AN269" i="1"/>
  <c r="AP269" i="1" s="1"/>
  <c r="AR269" i="1" s="1"/>
  <c r="AT269" i="1" s="1"/>
  <c r="AN237" i="1"/>
  <c r="AP237" i="1" s="1"/>
  <c r="AR237" i="1" s="1"/>
  <c r="AT237" i="1" s="1"/>
  <c r="AN102" i="1"/>
  <c r="AP102" i="1" s="1"/>
  <c r="AR102" i="1" s="1"/>
  <c r="AT102" i="1" s="1"/>
  <c r="AN179" i="1"/>
  <c r="AP179" i="1" s="1"/>
  <c r="AR179" i="1" s="1"/>
  <c r="AT179" i="1" s="1"/>
  <c r="AN56" i="1"/>
  <c r="AP56" i="1" s="1"/>
  <c r="AR56" i="1" s="1"/>
  <c r="AT56" i="1" s="1"/>
  <c r="AN43" i="1"/>
  <c r="AP43" i="1" s="1"/>
  <c r="AR43" i="1" s="1"/>
  <c r="AT43" i="1" s="1"/>
  <c r="AN278" i="1"/>
  <c r="AP278" i="1" s="1"/>
  <c r="AR278" i="1" s="1"/>
  <c r="AT278" i="1" s="1"/>
  <c r="AN136" i="1"/>
  <c r="AP136" i="1" s="1"/>
  <c r="AR136" i="1" s="1"/>
  <c r="AT136" i="1" s="1"/>
  <c r="AN315" i="1"/>
  <c r="AP315" i="1" s="1"/>
  <c r="AR315" i="1" s="1"/>
  <c r="AT315" i="1" s="1"/>
  <c r="AN34" i="1"/>
  <c r="AP34" i="1" s="1"/>
  <c r="AR34" i="1" s="1"/>
  <c r="AT34" i="1" s="1"/>
  <c r="AN53" i="1"/>
  <c r="AP53" i="1" s="1"/>
  <c r="AR53" i="1" s="1"/>
  <c r="AT53" i="1" s="1"/>
  <c r="AN190" i="1"/>
  <c r="AP190" i="1" s="1"/>
  <c r="AR190" i="1" s="1"/>
  <c r="AT190" i="1" s="1"/>
  <c r="AN78" i="1"/>
  <c r="AP78" i="1" s="1"/>
  <c r="AR78" i="1" s="1"/>
  <c r="AT78" i="1" s="1"/>
  <c r="AN202" i="1"/>
  <c r="AP202" i="1" s="1"/>
  <c r="AR202" i="1" s="1"/>
  <c r="AT202" i="1" s="1"/>
  <c r="AN279" i="1"/>
  <c r="AP279" i="1" s="1"/>
  <c r="AR279" i="1" s="1"/>
  <c r="AT279" i="1" s="1"/>
  <c r="AN332" i="1"/>
  <c r="AP332" i="1" s="1"/>
  <c r="AR332" i="1" s="1"/>
  <c r="AT332" i="1" s="1"/>
  <c r="AN144" i="1"/>
  <c r="AP144" i="1" s="1"/>
  <c r="AR144" i="1" s="1"/>
  <c r="AT144" i="1" s="1"/>
  <c r="AN345" i="1"/>
  <c r="AP345" i="1" s="1"/>
  <c r="AR345" i="1" s="1"/>
  <c r="AT345" i="1" s="1"/>
  <c r="AN349" i="1"/>
  <c r="AP349" i="1" s="1"/>
  <c r="AR349" i="1" s="1"/>
  <c r="AT349" i="1" s="1"/>
  <c r="AN99" i="1"/>
  <c r="AP99" i="1" s="1"/>
  <c r="AR99" i="1" s="1"/>
  <c r="AT99" i="1" s="1"/>
  <c r="AN244" i="1"/>
  <c r="AP244" i="1" s="1"/>
  <c r="AR244" i="1" s="1"/>
  <c r="AT244" i="1" s="1"/>
  <c r="AN40" i="1"/>
  <c r="AP40" i="1" s="1"/>
  <c r="AR40" i="1" s="1"/>
  <c r="AT40" i="1" s="1"/>
  <c r="AN305" i="1"/>
  <c r="AP305" i="1" s="1"/>
  <c r="AR305" i="1" s="1"/>
  <c r="AT305" i="1" s="1"/>
  <c r="AN261" i="1"/>
  <c r="AP261" i="1" s="1"/>
  <c r="AR261" i="1" s="1"/>
  <c r="AT261" i="1" s="1"/>
  <c r="AN214" i="1"/>
  <c r="AP214" i="1" s="1"/>
  <c r="AR214" i="1" s="1"/>
  <c r="AT214" i="1" s="1"/>
  <c r="AN170" i="1"/>
  <c r="AP170" i="1" s="1"/>
  <c r="AR170" i="1" s="1"/>
  <c r="AT170" i="1" s="1"/>
  <c r="AN68" i="1"/>
  <c r="AP68" i="1" s="1"/>
  <c r="AR68" i="1" s="1"/>
  <c r="AT68" i="1" s="1"/>
  <c r="AN129" i="1"/>
  <c r="AP129" i="1" s="1"/>
  <c r="AR129" i="1" s="1"/>
  <c r="AT129" i="1" s="1"/>
  <c r="AN16" i="1"/>
  <c r="AP16" i="1" s="1"/>
  <c r="AR16" i="1" s="1"/>
  <c r="AT16" i="1" s="1"/>
  <c r="AN118" i="1"/>
  <c r="AP118" i="1" s="1"/>
  <c r="AR118" i="1" s="1"/>
  <c r="AT118" i="1" s="1"/>
  <c r="AN96" i="1"/>
  <c r="AP96" i="1" s="1"/>
  <c r="AR96" i="1" s="1"/>
  <c r="AT96" i="1" s="1"/>
  <c r="AN182" i="1"/>
  <c r="AP182" i="1" s="1"/>
  <c r="AR182" i="1" s="1"/>
  <c r="AT182" i="1" s="1"/>
  <c r="AN38" i="1"/>
  <c r="AP38" i="1" s="1"/>
  <c r="AR38" i="1" s="1"/>
  <c r="AT38" i="1" s="1"/>
  <c r="AN312" i="1"/>
  <c r="AP312" i="1" s="1"/>
  <c r="AR312" i="1" s="1"/>
  <c r="AT312" i="1" s="1"/>
  <c r="AN198" i="1"/>
  <c r="AP198" i="1" s="1"/>
  <c r="AR198" i="1" s="1"/>
  <c r="AT198" i="1" s="1"/>
  <c r="AN265" i="1"/>
  <c r="AP265" i="1" s="1"/>
  <c r="AR265" i="1" s="1"/>
  <c r="AT265" i="1" s="1"/>
  <c r="AN142" i="1"/>
  <c r="AP142" i="1" s="1"/>
  <c r="AR142" i="1" s="1"/>
  <c r="AT142" i="1" s="1"/>
  <c r="AN188" i="1"/>
  <c r="AP188" i="1" s="1"/>
  <c r="AR188" i="1" s="1"/>
  <c r="AT188" i="1" s="1"/>
  <c r="AN80" i="1"/>
  <c r="AP80" i="1" s="1"/>
  <c r="AR80" i="1" s="1"/>
  <c r="AT80" i="1" s="1"/>
  <c r="AN220" i="1"/>
  <c r="AP220" i="1" s="1"/>
  <c r="AR220" i="1" s="1"/>
  <c r="AT220" i="1" s="1"/>
  <c r="AN92" i="1"/>
  <c r="AP92" i="1" s="1"/>
  <c r="AR92" i="1" s="1"/>
  <c r="AT92" i="1" s="1"/>
  <c r="AN22" i="1"/>
  <c r="AP22" i="1" s="1"/>
  <c r="AR22" i="1" s="1"/>
  <c r="AT22" i="1" s="1"/>
  <c r="AN185" i="1"/>
  <c r="AP185" i="1" s="1"/>
  <c r="AR185" i="1" s="1"/>
  <c r="AT185" i="1" s="1"/>
  <c r="AN234" i="1"/>
  <c r="AP234" i="1" s="1"/>
  <c r="AR234" i="1" s="1"/>
  <c r="AT234" i="1" s="1"/>
  <c r="AN139" i="1"/>
  <c r="AP139" i="1" s="1"/>
  <c r="AR139" i="1" s="1"/>
  <c r="AT139" i="1" s="1"/>
  <c r="AN148" i="1"/>
  <c r="AP148" i="1" s="1"/>
  <c r="AR148" i="1" s="1"/>
  <c r="AT148" i="1" s="1"/>
  <c r="AN358" i="1"/>
  <c r="AP358" i="1" s="1"/>
  <c r="AR358" i="1" s="1"/>
  <c r="AT358" i="1" s="1"/>
  <c r="AN73" i="1"/>
  <c r="AP73" i="1" s="1"/>
  <c r="AR73" i="1" s="1"/>
  <c r="AT73" i="1" s="1"/>
  <c r="AN239" i="1"/>
  <c r="AP239" i="1" s="1"/>
  <c r="AR239" i="1" s="1"/>
  <c r="AT239" i="1" s="1"/>
  <c r="AN176" i="1"/>
  <c r="AP176" i="1" s="1"/>
  <c r="AR176" i="1" s="1"/>
  <c r="AT176" i="1" s="1"/>
  <c r="AN228" i="1"/>
  <c r="AP228" i="1" s="1"/>
  <c r="AR228" i="1" s="1"/>
  <c r="AT228" i="1" s="1"/>
  <c r="AN103" i="1"/>
  <c r="AP103" i="1" s="1"/>
  <c r="AR103" i="1" s="1"/>
  <c r="AT103" i="1" s="1"/>
  <c r="AN259" i="1"/>
  <c r="AP259" i="1" s="1"/>
  <c r="AR259" i="1" s="1"/>
  <c r="AT259" i="1" s="1"/>
  <c r="AN181" i="1"/>
  <c r="AP181" i="1" s="1"/>
  <c r="AR181" i="1" s="1"/>
  <c r="AT181" i="1" s="1"/>
  <c r="AN159" i="1"/>
  <c r="AP159" i="1" s="1"/>
  <c r="AR159" i="1" s="1"/>
  <c r="AT159" i="1" s="1"/>
  <c r="AN183" i="1"/>
  <c r="AP183" i="1" s="1"/>
  <c r="AR183" i="1" s="1"/>
  <c r="AT183" i="1" s="1"/>
  <c r="AN89" i="1"/>
  <c r="AP89" i="1" s="1"/>
  <c r="AR89" i="1" s="1"/>
  <c r="AT89" i="1" s="1"/>
  <c r="AN35" i="1"/>
  <c r="AP35" i="1" s="1"/>
  <c r="AR35" i="1" s="1"/>
  <c r="AT35" i="1" s="1"/>
  <c r="AN321" i="1"/>
  <c r="AP321" i="1" s="1"/>
  <c r="AR321" i="1" s="1"/>
  <c r="AT321" i="1" s="1"/>
  <c r="AN310" i="1"/>
  <c r="AP310" i="1" s="1"/>
  <c r="AR310" i="1" s="1"/>
  <c r="AT310" i="1" s="1"/>
  <c r="AN225" i="1"/>
  <c r="AP225" i="1" s="1"/>
  <c r="AR225" i="1" s="1"/>
  <c r="AT225" i="1" s="1"/>
  <c r="AN63" i="1"/>
  <c r="AP63" i="1" s="1"/>
  <c r="AR63" i="1" s="1"/>
  <c r="AT63" i="1" s="1"/>
  <c r="AN155" i="1"/>
  <c r="AP155" i="1" s="1"/>
  <c r="AR155" i="1" s="1"/>
  <c r="AT155" i="1" s="1"/>
  <c r="AN242" i="1"/>
  <c r="AP242" i="1" s="1"/>
  <c r="AR242" i="1" s="1"/>
  <c r="AT242" i="1" s="1"/>
  <c r="AN31" i="1"/>
  <c r="AP31" i="1" s="1"/>
  <c r="AR31" i="1" s="1"/>
  <c r="AT31" i="1" s="1"/>
  <c r="AN45" i="1"/>
  <c r="AP45" i="1" s="1"/>
  <c r="AR45" i="1" s="1"/>
  <c r="AT45" i="1" s="1"/>
  <c r="AN24" i="1"/>
  <c r="AP24" i="1" s="1"/>
  <c r="AR24" i="1" s="1"/>
  <c r="AT24" i="1" s="1"/>
  <c r="AN230" i="1"/>
  <c r="AP230" i="1" s="1"/>
  <c r="AR230" i="1" s="1"/>
  <c r="AT230" i="1" s="1"/>
  <c r="AN300" i="1"/>
  <c r="AP300" i="1" s="1"/>
  <c r="AR300" i="1" s="1"/>
  <c r="AT300" i="1" s="1"/>
  <c r="AN262" i="1"/>
  <c r="AP262" i="1" s="1"/>
  <c r="AR262" i="1" s="1"/>
  <c r="AT262" i="1" s="1"/>
  <c r="AN75" i="1"/>
  <c r="AP75" i="1" s="1"/>
  <c r="AR75" i="1" s="1"/>
  <c r="AT75" i="1" s="1"/>
  <c r="AN250" i="1"/>
  <c r="AP250" i="1" s="1"/>
  <c r="AR250" i="1" s="1"/>
  <c r="AT250" i="1" s="1"/>
  <c r="AN30" i="1"/>
  <c r="AP30" i="1" s="1"/>
  <c r="AR30" i="1" s="1"/>
  <c r="AT30" i="1" s="1"/>
  <c r="AN263" i="1"/>
  <c r="AP263" i="1" s="1"/>
  <c r="AR263" i="1" s="1"/>
  <c r="AT263" i="1" s="1"/>
  <c r="AN356" i="1"/>
  <c r="AP356" i="1" s="1"/>
  <c r="AR356" i="1" s="1"/>
  <c r="AT356" i="1" s="1"/>
  <c r="AN232" i="1"/>
  <c r="AP232" i="1" s="1"/>
  <c r="AR232" i="1" s="1"/>
  <c r="AT232" i="1" s="1"/>
  <c r="AN206" i="1"/>
  <c r="AP206" i="1" s="1"/>
  <c r="AR206" i="1" s="1"/>
  <c r="AT206" i="1" s="1"/>
  <c r="AN94" i="1"/>
  <c r="AP94" i="1" s="1"/>
  <c r="AR94" i="1" s="1"/>
  <c r="AT94" i="1" s="1"/>
  <c r="AN27" i="1"/>
  <c r="AP27" i="1" s="1"/>
  <c r="AR27" i="1" s="1"/>
  <c r="AT27" i="1" s="1"/>
  <c r="AN299" i="1"/>
  <c r="AP299" i="1" s="1"/>
  <c r="AR299" i="1" s="1"/>
  <c r="AT299" i="1" s="1"/>
  <c r="AN60" i="1"/>
  <c r="AP60" i="1" s="1"/>
  <c r="AR60" i="1" s="1"/>
  <c r="AT60" i="1" s="1"/>
  <c r="AN172" i="1"/>
  <c r="AP172" i="1" s="1"/>
  <c r="AR172" i="1" s="1"/>
  <c r="AT172" i="1" s="1"/>
  <c r="AN355" i="1"/>
  <c r="AP355" i="1" s="1"/>
  <c r="AR355" i="1" s="1"/>
  <c r="AT355" i="1" s="1"/>
  <c r="AN131" i="1"/>
  <c r="AP131" i="1" s="1"/>
  <c r="AR131" i="1" s="1"/>
  <c r="AT131" i="1" s="1"/>
  <c r="AN156" i="1"/>
  <c r="AP156" i="1" s="1"/>
  <c r="AR156" i="1" s="1"/>
  <c r="AT156" i="1" s="1"/>
  <c r="AN229" i="1"/>
  <c r="AP229" i="1" s="1"/>
  <c r="AR229" i="1" s="1"/>
  <c r="AT229" i="1" s="1"/>
  <c r="AN224" i="1"/>
  <c r="AP224" i="1" s="1"/>
  <c r="AR224" i="1" s="1"/>
  <c r="AT224" i="1" s="1"/>
  <c r="AN88" i="1"/>
  <c r="AP88" i="1" s="1"/>
  <c r="AR88" i="1" s="1"/>
  <c r="AT88" i="1" s="1"/>
  <c r="AN140" i="1"/>
  <c r="AP140" i="1" s="1"/>
  <c r="AR140" i="1" s="1"/>
  <c r="AT140" i="1" s="1"/>
  <c r="AN311" i="1"/>
  <c r="AP311" i="1" s="1"/>
  <c r="AR311" i="1" s="1"/>
  <c r="AT311" i="1" s="1"/>
  <c r="AN184" i="1"/>
  <c r="AP184" i="1" s="1"/>
  <c r="AR184" i="1" s="1"/>
  <c r="AT184" i="1" s="1"/>
  <c r="AN58" i="1"/>
  <c r="AP58" i="1" s="1"/>
  <c r="AR58" i="1" s="1"/>
  <c r="AT58" i="1" s="1"/>
  <c r="AN304" i="1"/>
  <c r="AP304" i="1" s="1"/>
  <c r="AR304" i="1" s="1"/>
  <c r="AT304" i="1" s="1"/>
  <c r="AN319" i="1"/>
  <c r="AP319" i="1" s="1"/>
  <c r="AR319" i="1" s="1"/>
  <c r="AT319" i="1" s="1"/>
  <c r="AN316" i="1"/>
  <c r="AP316" i="1" s="1"/>
  <c r="AR316" i="1" s="1"/>
  <c r="AT316" i="1" s="1"/>
  <c r="AN325" i="1"/>
  <c r="AP325" i="1" s="1"/>
  <c r="AR325" i="1" s="1"/>
  <c r="AT325" i="1" s="1"/>
  <c r="AN267" i="1"/>
  <c r="AP267" i="1" s="1"/>
  <c r="AR267" i="1" s="1"/>
  <c r="AT267" i="1" s="1"/>
  <c r="AN14" i="1"/>
  <c r="AP14" i="1" s="1"/>
  <c r="AR14" i="1" s="1"/>
  <c r="AT14" i="1" s="1"/>
  <c r="AN9" i="1"/>
  <c r="AP9" i="1" s="1"/>
  <c r="AR9" i="1" s="1"/>
  <c r="AT9" i="1" s="1"/>
  <c r="AN207" i="1"/>
  <c r="AP207" i="1" s="1"/>
  <c r="AR207" i="1" s="1"/>
  <c r="AT207" i="1" s="1"/>
  <c r="AN76" i="1"/>
  <c r="AP76" i="1" s="1"/>
  <c r="AR76" i="1" s="1"/>
  <c r="AT76" i="1" s="1"/>
  <c r="AN287" i="1"/>
  <c r="AP287" i="1" s="1"/>
  <c r="AR287" i="1" s="1"/>
  <c r="AT287" i="1" s="1"/>
  <c r="AN174" i="1"/>
  <c r="AP174" i="1" s="1"/>
  <c r="AR174" i="1" s="1"/>
  <c r="AT174" i="1" s="1"/>
  <c r="AN322" i="1"/>
  <c r="AP322" i="1" s="1"/>
  <c r="AR322" i="1" s="1"/>
  <c r="AT322" i="1" s="1"/>
  <c r="AN106" i="1"/>
  <c r="AP106" i="1" s="1"/>
  <c r="AR106" i="1" s="1"/>
  <c r="AT106" i="1" s="1"/>
  <c r="AN340" i="1"/>
  <c r="AP340" i="1" s="1"/>
  <c r="AR340" i="1" s="1"/>
  <c r="AT340" i="1" s="1"/>
  <c r="AN97" i="1"/>
  <c r="AP97" i="1" s="1"/>
  <c r="AR97" i="1" s="1"/>
  <c r="AT97" i="1" s="1"/>
  <c r="AN46" i="1"/>
  <c r="AP46" i="1" s="1"/>
  <c r="AR46" i="1" s="1"/>
  <c r="AT46" i="1" s="1"/>
  <c r="AN33" i="1"/>
  <c r="AP33" i="1" s="1"/>
  <c r="AR33" i="1" s="1"/>
  <c r="AT33" i="1" s="1"/>
  <c r="AN66" i="1"/>
  <c r="AP66" i="1" s="1"/>
  <c r="AR66" i="1" s="1"/>
  <c r="AT66" i="1" s="1"/>
  <c r="AN51" i="1"/>
  <c r="AP51" i="1" s="1"/>
  <c r="AR51" i="1" s="1"/>
  <c r="AT51" i="1" s="1"/>
  <c r="AN168" i="1"/>
  <c r="AP168" i="1" s="1"/>
  <c r="AR168" i="1" s="1"/>
  <c r="AT168" i="1" s="1"/>
  <c r="AN252" i="1"/>
  <c r="AP252" i="1" s="1"/>
  <c r="AR252" i="1" s="1"/>
  <c r="AT252" i="1" s="1"/>
  <c r="AN295" i="1"/>
  <c r="AP295" i="1" s="1"/>
  <c r="AR295" i="1" s="1"/>
  <c r="AT295" i="1" s="1"/>
  <c r="AN247" i="1"/>
  <c r="AP247" i="1" s="1"/>
  <c r="AR247" i="1" s="1"/>
  <c r="AT247" i="1" s="1"/>
  <c r="AN281" i="1"/>
  <c r="AP281" i="1" s="1"/>
  <c r="AR281" i="1" s="1"/>
  <c r="AT281" i="1" s="1"/>
  <c r="AN115" i="1"/>
  <c r="AP115" i="1" s="1"/>
  <c r="AR115" i="1" s="1"/>
  <c r="AT115" i="1" s="1"/>
  <c r="AN330" i="1"/>
  <c r="AP330" i="1" s="1"/>
  <c r="AR330" i="1" s="1"/>
  <c r="AT330" i="1" s="1"/>
  <c r="AN81" i="1"/>
  <c r="AP81" i="1" s="1"/>
  <c r="AR81" i="1" s="1"/>
  <c r="AT81" i="1" s="1"/>
  <c r="AN84" i="1"/>
  <c r="AP84" i="1" s="1"/>
  <c r="AR84" i="1" s="1"/>
  <c r="AT84" i="1" s="1"/>
  <c r="AN173" i="1"/>
  <c r="AP173" i="1" s="1"/>
  <c r="AR173" i="1" s="1"/>
  <c r="AT173" i="1" s="1"/>
  <c r="AN264" i="1"/>
  <c r="AP264" i="1" s="1"/>
  <c r="AR264" i="1" s="1"/>
  <c r="AT264" i="1" s="1"/>
  <c r="AN71" i="1"/>
  <c r="AP71" i="1" s="1"/>
  <c r="AR71" i="1" s="1"/>
  <c r="AT71" i="1" s="1"/>
  <c r="AN273" i="1"/>
  <c r="AP273" i="1" s="1"/>
  <c r="AR273" i="1" s="1"/>
  <c r="AT273" i="1" s="1"/>
  <c r="AN54" i="1"/>
  <c r="AP54" i="1" s="1"/>
  <c r="AR54" i="1" s="1"/>
  <c r="AT54" i="1" s="1"/>
  <c r="AN95" i="1"/>
  <c r="AP95" i="1" s="1"/>
  <c r="AR95" i="1" s="1"/>
  <c r="AT95" i="1" s="1"/>
  <c r="AN212" i="1"/>
  <c r="AP212" i="1" s="1"/>
  <c r="AR212" i="1" s="1"/>
  <c r="AT212" i="1" s="1"/>
  <c r="AN15" i="1"/>
  <c r="AP15" i="1" s="1"/>
  <c r="AR15" i="1" s="1"/>
  <c r="AT15" i="1" s="1"/>
  <c r="AN65" i="1"/>
  <c r="AP65" i="1" s="1"/>
  <c r="AR65" i="1" s="1"/>
  <c r="AT65" i="1" s="1"/>
  <c r="AN238" i="1"/>
  <c r="AP238" i="1" s="1"/>
  <c r="AR238" i="1" s="1"/>
  <c r="AT238" i="1" s="1"/>
  <c r="AN302" i="1"/>
  <c r="AP302" i="1" s="1"/>
  <c r="AR302" i="1" s="1"/>
  <c r="AT302" i="1" s="1"/>
  <c r="AN169" i="1"/>
  <c r="AP169" i="1" s="1"/>
  <c r="AR169" i="1" s="1"/>
  <c r="AT169" i="1" s="1"/>
  <c r="AN327" i="1"/>
  <c r="AP327" i="1" s="1"/>
  <c r="AR327" i="1" s="1"/>
  <c r="AT327" i="1" s="1"/>
  <c r="AN290" i="1"/>
  <c r="AP290" i="1" s="1"/>
  <c r="AR290" i="1" s="1"/>
  <c r="AT290" i="1" s="1"/>
  <c r="AN127" i="1"/>
  <c r="AP127" i="1" s="1"/>
  <c r="AR127" i="1" s="1"/>
  <c r="AT127" i="1" s="1"/>
  <c r="AN57" i="1"/>
  <c r="AP57" i="1" s="1"/>
  <c r="AR57" i="1" s="1"/>
  <c r="AT57" i="1" s="1"/>
  <c r="AN308" i="1"/>
  <c r="AP308" i="1" s="1"/>
  <c r="AR308" i="1" s="1"/>
  <c r="AT308" i="1" s="1"/>
  <c r="AN289" i="1"/>
  <c r="AP289" i="1" s="1"/>
  <c r="AR289" i="1" s="1"/>
  <c r="AT289" i="1" s="1"/>
  <c r="AN112" i="1"/>
  <c r="AP112" i="1" s="1"/>
  <c r="AR112" i="1" s="1"/>
  <c r="AT112" i="1" s="1"/>
  <c r="AN344" i="1"/>
  <c r="AP344" i="1" s="1"/>
  <c r="AR344" i="1" s="1"/>
  <c r="AT344" i="1" s="1"/>
  <c r="AN69" i="1"/>
  <c r="AP69" i="1" s="1"/>
  <c r="AR69" i="1" s="1"/>
  <c r="AT69" i="1" s="1"/>
  <c r="AN62" i="1"/>
  <c r="AP62" i="1" s="1"/>
  <c r="AR62" i="1" s="1"/>
  <c r="AT62" i="1" s="1"/>
  <c r="AN338" i="1"/>
  <c r="AP338" i="1" s="1"/>
  <c r="AR338" i="1" s="1"/>
  <c r="AT338" i="1" s="1"/>
  <c r="AN245" i="1"/>
  <c r="AP245" i="1" s="1"/>
  <c r="AR245" i="1" s="1"/>
  <c r="AT245" i="1" s="1"/>
  <c r="AN218" i="1"/>
  <c r="AP218" i="1" s="1"/>
  <c r="AR218" i="1" s="1"/>
  <c r="AT218" i="1" s="1"/>
  <c r="AN200" i="1"/>
  <c r="AP200" i="1" s="1"/>
  <c r="AR200" i="1" s="1"/>
  <c r="AT200" i="1" s="1"/>
  <c r="AN298" i="1"/>
  <c r="AP298" i="1" s="1"/>
  <c r="AR298" i="1" s="1"/>
  <c r="AT298" i="1" s="1"/>
  <c r="AN13" i="1"/>
  <c r="AP13" i="1" s="1"/>
  <c r="AR13" i="1" s="1"/>
  <c r="AT13" i="1" s="1"/>
  <c r="AN249" i="1"/>
  <c r="AP249" i="1" s="1"/>
  <c r="AR249" i="1" s="1"/>
  <c r="AT249" i="1" s="1"/>
  <c r="AN171" i="1"/>
  <c r="AP171" i="1" s="1"/>
  <c r="AR171" i="1" s="1"/>
  <c r="AT171" i="1" s="1"/>
  <c r="AN314" i="1"/>
  <c r="AP314" i="1" s="1"/>
  <c r="AR314" i="1" s="1"/>
  <c r="AT314" i="1" s="1"/>
  <c r="AN91" i="1"/>
  <c r="AP91" i="1" s="1"/>
  <c r="AR91" i="1" s="1"/>
  <c r="AT91" i="1" s="1"/>
  <c r="AN128" i="1"/>
  <c r="AP128" i="1" s="1"/>
  <c r="AR128" i="1" s="1"/>
  <c r="AT128" i="1" s="1"/>
  <c r="AN324" i="1"/>
  <c r="AP324" i="1" s="1"/>
  <c r="AR324" i="1" s="1"/>
  <c r="AT324" i="1" s="1"/>
  <c r="AN110" i="1"/>
  <c r="AP110" i="1" s="1"/>
  <c r="AR110" i="1" s="1"/>
  <c r="AT110" i="1" s="1"/>
  <c r="AN39" i="1"/>
  <c r="AP39" i="1" s="1"/>
  <c r="AR39" i="1" s="1"/>
  <c r="AT39" i="1" s="1"/>
  <c r="AN134" i="1"/>
  <c r="AP134" i="1" s="1"/>
  <c r="AR134" i="1" s="1"/>
  <c r="AT134" i="1" s="1"/>
  <c r="AN236" i="1"/>
  <c r="AP236" i="1" s="1"/>
  <c r="AR236" i="1" s="1"/>
  <c r="AT236" i="1" s="1"/>
  <c r="AN270" i="1"/>
  <c r="AP270" i="1" s="1"/>
  <c r="AR270" i="1" s="1"/>
  <c r="AT270" i="1" s="1"/>
  <c r="AN277" i="1"/>
  <c r="AP277" i="1" s="1"/>
  <c r="AR277" i="1" s="1"/>
  <c r="AT277" i="1" s="1"/>
  <c r="AN201" i="1"/>
  <c r="AP201" i="1" s="1"/>
  <c r="AR201" i="1" s="1"/>
  <c r="AT201" i="1" s="1"/>
  <c r="AN347" i="1"/>
  <c r="AP347" i="1" s="1"/>
  <c r="AR347" i="1" s="1"/>
  <c r="AT347" i="1" s="1"/>
  <c r="AN323" i="1"/>
  <c r="AP323" i="1" s="1"/>
  <c r="AR323" i="1" s="1"/>
  <c r="AT323" i="1" s="1"/>
  <c r="AN364" i="1"/>
  <c r="AP364" i="1" s="1"/>
  <c r="AR364" i="1" s="1"/>
  <c r="AT364" i="1" s="1"/>
  <c r="AN226" i="1"/>
  <c r="AP226" i="1" s="1"/>
  <c r="AR226" i="1" s="1"/>
  <c r="AT226" i="1" s="1"/>
  <c r="AN351" i="1"/>
  <c r="AP351" i="1" s="1"/>
  <c r="AR351" i="1" s="1"/>
  <c r="AT351" i="1" s="1"/>
  <c r="AN20" i="1"/>
  <c r="AP20" i="1" s="1"/>
  <c r="AR20" i="1" s="1"/>
  <c r="AT20" i="1" s="1"/>
  <c r="AN10" i="1"/>
  <c r="AP10" i="1" s="1"/>
  <c r="AR10" i="1" s="1"/>
  <c r="AT10" i="1" s="1"/>
  <c r="AN117" i="1"/>
  <c r="AP117" i="1" s="1"/>
  <c r="AR117" i="1" s="1"/>
  <c r="AT117" i="1" s="1"/>
  <c r="AN317" i="1"/>
  <c r="AP317" i="1" s="1"/>
  <c r="AR317" i="1" s="1"/>
  <c r="AT317" i="1" s="1"/>
  <c r="AN61" i="1"/>
  <c r="AP61" i="1" s="1"/>
  <c r="AR61" i="1" s="1"/>
  <c r="AT61" i="1" s="1"/>
  <c r="AN25" i="1"/>
  <c r="AP25" i="1" s="1"/>
  <c r="AR25" i="1" s="1"/>
  <c r="AT25" i="1" s="1"/>
  <c r="AN256" i="1"/>
  <c r="AP256" i="1" s="1"/>
  <c r="AR256" i="1" s="1"/>
  <c r="AT256" i="1" s="1"/>
  <c r="AN357" i="1"/>
  <c r="AP357" i="1" s="1"/>
  <c r="AR357" i="1" s="1"/>
  <c r="AT357" i="1" s="1"/>
  <c r="AN124" i="1"/>
  <c r="AP124" i="1" s="1"/>
  <c r="AR124" i="1" s="1"/>
  <c r="AT124" i="1" s="1"/>
  <c r="AN166" i="1"/>
  <c r="AP166" i="1" s="1"/>
  <c r="AR166" i="1" s="1"/>
  <c r="AT166" i="1" s="1"/>
  <c r="AN221" i="1"/>
  <c r="AP221" i="1" s="1"/>
  <c r="AR221" i="1" s="1"/>
  <c r="AT221" i="1" s="1"/>
  <c r="AN361" i="1"/>
  <c r="AP361" i="1" s="1"/>
  <c r="AR361" i="1" s="1"/>
  <c r="AT361" i="1" s="1"/>
  <c r="AN223" i="1"/>
  <c r="AP223" i="1" s="1"/>
  <c r="AR223" i="1" s="1"/>
  <c r="AT223" i="1" s="1"/>
  <c r="AN219" i="1"/>
  <c r="AP219" i="1" s="1"/>
  <c r="AR219" i="1" s="1"/>
  <c r="AT219" i="1" s="1"/>
  <c r="AN196" i="1"/>
  <c r="AP196" i="1" s="1"/>
  <c r="AR196" i="1" s="1"/>
  <c r="AT196" i="1" s="1"/>
  <c r="AN101" i="1"/>
  <c r="AP101" i="1" s="1"/>
  <c r="AR101" i="1" s="1"/>
  <c r="AT101" i="1" s="1"/>
  <c r="AN334" i="1"/>
  <c r="AP334" i="1" s="1"/>
  <c r="AR334" i="1" s="1"/>
  <c r="AT334" i="1" s="1"/>
  <c r="AN86" i="1"/>
  <c r="AP86" i="1" s="1"/>
  <c r="AR86" i="1" s="1"/>
  <c r="AT86" i="1" s="1"/>
  <c r="AN175" i="1"/>
  <c r="AP175" i="1" s="1"/>
  <c r="AR175" i="1" s="1"/>
  <c r="AT175" i="1" s="1"/>
  <c r="AN293" i="1"/>
  <c r="AP293" i="1" s="1"/>
  <c r="AR293" i="1" s="1"/>
  <c r="AT293" i="1" s="1"/>
  <c r="AN123" i="1"/>
  <c r="AP123" i="1" s="1"/>
  <c r="AR123" i="1" s="1"/>
  <c r="AT123" i="1" s="1"/>
  <c r="AN145" i="1"/>
  <c r="AP145" i="1" s="1"/>
  <c r="AR145" i="1" s="1"/>
  <c r="AT145" i="1" s="1"/>
  <c r="AN272" i="1"/>
  <c r="AP272" i="1" s="1"/>
  <c r="AR272" i="1" s="1"/>
  <c r="AT272" i="1" s="1"/>
  <c r="AN363" i="1"/>
  <c r="AP363" i="1" s="1"/>
  <c r="AR363" i="1" s="1"/>
  <c r="AT363" i="1" s="1"/>
  <c r="AN248" i="1"/>
  <c r="AP248" i="1" s="1"/>
  <c r="AR248" i="1" s="1"/>
  <c r="AT248" i="1" s="1"/>
  <c r="AN343" i="1"/>
  <c r="AP343" i="1" s="1"/>
  <c r="AR343" i="1" s="1"/>
  <c r="AT343" i="1" s="1"/>
  <c r="AN50" i="1"/>
  <c r="AP50" i="1" s="1"/>
  <c r="AR50" i="1" s="1"/>
  <c r="AT50" i="1" s="1"/>
  <c r="AN258" i="1"/>
  <c r="AP258" i="1" s="1"/>
  <c r="AR258" i="1" s="1"/>
  <c r="AT258" i="1" s="1"/>
  <c r="AN162" i="1"/>
  <c r="AP162" i="1" s="1"/>
  <c r="AR162" i="1" s="1"/>
  <c r="AT162" i="1" s="1"/>
  <c r="AN275" i="1"/>
  <c r="AP275" i="1" s="1"/>
  <c r="AR275" i="1" s="1"/>
  <c r="AT275" i="1" s="1"/>
  <c r="AN297" i="1"/>
  <c r="AP297" i="1" s="1"/>
  <c r="AR297" i="1" s="1"/>
  <c r="AT297" i="1" s="1"/>
  <c r="AN147" i="1"/>
  <c r="AP147" i="1" s="1"/>
  <c r="AR147" i="1" s="1"/>
  <c r="AT147" i="1" s="1"/>
  <c r="AN59" i="1"/>
  <c r="AP59" i="1" s="1"/>
  <c r="AR59" i="1" s="1"/>
  <c r="AT59" i="1" s="1"/>
  <c r="AN36" i="1"/>
  <c r="AP36" i="1" s="1"/>
  <c r="AR36" i="1" s="1"/>
  <c r="AT36" i="1" s="1"/>
  <c r="AN303" i="1"/>
  <c r="AP303" i="1" s="1"/>
  <c r="AR303" i="1" s="1"/>
  <c r="AT303" i="1" s="1"/>
  <c r="AN240" i="1"/>
  <c r="AP240" i="1" s="1"/>
  <c r="AR240" i="1" s="1"/>
  <c r="AT240" i="1" s="1"/>
  <c r="AN333" i="1"/>
  <c r="AP333" i="1" s="1"/>
  <c r="AR333" i="1" s="1"/>
  <c r="AT333" i="1" s="1"/>
  <c r="AN28" i="1"/>
  <c r="AP28" i="1" s="1"/>
  <c r="AR28" i="1" s="1"/>
  <c r="AT28" i="1" s="1"/>
  <c r="AN100" i="1"/>
  <c r="AP100" i="1" s="1"/>
  <c r="AR100" i="1" s="1"/>
  <c r="AT100" i="1" s="1"/>
  <c r="AN362" i="1"/>
  <c r="AP362" i="1" s="1"/>
  <c r="AR362" i="1" s="1"/>
  <c r="AT362" i="1" s="1"/>
  <c r="AN26" i="1"/>
  <c r="AP26" i="1" s="1"/>
  <c r="AR26" i="1" s="1"/>
  <c r="AT26" i="1" s="1"/>
  <c r="AN288" i="1"/>
  <c r="AP288" i="1" s="1"/>
  <c r="AR288" i="1" s="1"/>
  <c r="AT288" i="1" s="1"/>
  <c r="AN359" i="1"/>
  <c r="AP359" i="1" s="1"/>
  <c r="AR359" i="1" s="1"/>
  <c r="AT359" i="1" s="1"/>
  <c r="AN114" i="1"/>
  <c r="AP114" i="1" s="1"/>
  <c r="AR114" i="1" s="1"/>
  <c r="AT114" i="1" s="1"/>
  <c r="AN313" i="1"/>
  <c r="AP313" i="1" s="1"/>
  <c r="AR313" i="1" s="1"/>
  <c r="AT313" i="1" s="1"/>
  <c r="AN164" i="1"/>
  <c r="AP164" i="1" s="1"/>
  <c r="AR164" i="1" s="1"/>
  <c r="AT164" i="1" s="1"/>
  <c r="AN21" i="1"/>
  <c r="AP21" i="1" s="1"/>
  <c r="AR21" i="1" s="1"/>
  <c r="AT21" i="1" s="1"/>
  <c r="AN274" i="1"/>
  <c r="AP274" i="1" s="1"/>
  <c r="AR274" i="1" s="1"/>
  <c r="AT274" i="1" s="1"/>
  <c r="AN37" i="1"/>
  <c r="AP37" i="1" s="1"/>
  <c r="AR37" i="1" s="1"/>
  <c r="AT37" i="1" s="1"/>
  <c r="AN152" i="1"/>
  <c r="AP152" i="1" s="1"/>
  <c r="AR152" i="1" s="1"/>
  <c r="AT152" i="1" s="1"/>
  <c r="AN19" i="1"/>
  <c r="AP19" i="1" s="1"/>
  <c r="AR19" i="1" s="1"/>
  <c r="AT19" i="1" s="1"/>
  <c r="AN41" i="1"/>
  <c r="AP41" i="1" s="1"/>
  <c r="AR41" i="1" s="1"/>
  <c r="AT41" i="1" s="1"/>
  <c r="AN210" i="1"/>
  <c r="AP210" i="1" s="1"/>
  <c r="AR210" i="1" s="1"/>
  <c r="AT210" i="1" s="1"/>
  <c r="AN151" i="1"/>
  <c r="AP151" i="1" s="1"/>
  <c r="AR151" i="1" s="1"/>
  <c r="AT151" i="1" s="1"/>
  <c r="AN32" i="1"/>
  <c r="AP32" i="1" s="1"/>
  <c r="AR32" i="1" s="1"/>
  <c r="AT32" i="1" s="1"/>
  <c r="AN119" i="1"/>
  <c r="AP119" i="1" s="1"/>
  <c r="AR119" i="1" s="1"/>
  <c r="AT119" i="1" s="1"/>
  <c r="AN18" i="1"/>
  <c r="AP18" i="1" s="1"/>
  <c r="AR18" i="1" s="1"/>
  <c r="AT18" i="1" s="1"/>
  <c r="AN211" i="1"/>
  <c r="AP211" i="1" s="1"/>
  <c r="AR211" i="1" s="1"/>
  <c r="AT211" i="1" s="1"/>
  <c r="AN227" i="1"/>
  <c r="AP227" i="1" s="1"/>
  <c r="AR227" i="1" s="1"/>
  <c r="AT227" i="1" s="1"/>
  <c r="AN72" i="1"/>
  <c r="AP72" i="1" s="1"/>
  <c r="AR72" i="1" s="1"/>
  <c r="AT72" i="1" s="1"/>
  <c r="AN309" i="1"/>
  <c r="AP309" i="1" s="1"/>
  <c r="AR309" i="1" s="1"/>
  <c r="AT309" i="1" s="1"/>
  <c r="AN235" i="1"/>
  <c r="AP235" i="1" s="1"/>
  <c r="AR235" i="1" s="1"/>
  <c r="AT235" i="1" s="1"/>
  <c r="AN83" i="1"/>
  <c r="AP83" i="1" s="1"/>
  <c r="AR83" i="1" s="1"/>
  <c r="AT83" i="1" s="1"/>
  <c r="AN141" i="1"/>
  <c r="AP141" i="1" s="1"/>
  <c r="AR141" i="1" s="1"/>
  <c r="AT141" i="1" s="1"/>
  <c r="AN254" i="1"/>
  <c r="AP254" i="1" s="1"/>
  <c r="AR254" i="1" s="1"/>
  <c r="AT254" i="1" s="1"/>
  <c r="AN160" i="1"/>
  <c r="AP160" i="1" s="1"/>
  <c r="AR160" i="1" s="1"/>
  <c r="AT160" i="1" s="1"/>
  <c r="AN143" i="1"/>
  <c r="AP143" i="1" s="1"/>
  <c r="AR143" i="1" s="1"/>
  <c r="AT143" i="1" s="1"/>
  <c r="AN354" i="1"/>
  <c r="AP354" i="1" s="1"/>
  <c r="AR354" i="1" s="1"/>
  <c r="AT354" i="1" s="1"/>
  <c r="AN253" i="1"/>
  <c r="AP253" i="1" s="1"/>
  <c r="AR253" i="1" s="1"/>
  <c r="AT253" i="1" s="1"/>
  <c r="AN108" i="1"/>
  <c r="AP108" i="1" s="1"/>
  <c r="AR108" i="1" s="1"/>
  <c r="AT108" i="1" s="1"/>
  <c r="AN12" i="1"/>
  <c r="AP12" i="1" s="1"/>
  <c r="AR12" i="1" s="1"/>
  <c r="AT12" i="1" s="1"/>
  <c r="AN126" i="1"/>
  <c r="AP126" i="1" s="1"/>
  <c r="AR126" i="1" s="1"/>
  <c r="AT126" i="1" s="1"/>
  <c r="AN204" i="1"/>
  <c r="AP204" i="1" s="1"/>
  <c r="AR204" i="1" s="1"/>
  <c r="AT204" i="1" s="1"/>
  <c r="AN120" i="1"/>
  <c r="AP120" i="1" s="1"/>
  <c r="AR120" i="1" s="1"/>
  <c r="AT120" i="1" s="1"/>
  <c r="AN158" i="1"/>
  <c r="AP158" i="1" s="1"/>
  <c r="AR158" i="1" s="1"/>
  <c r="AT158" i="1" s="1"/>
  <c r="AN268" i="1"/>
  <c r="AP268" i="1" s="1"/>
  <c r="AR268" i="1" s="1"/>
  <c r="AT268" i="1" s="1"/>
  <c r="AN348" i="1"/>
  <c r="AP348" i="1" s="1"/>
  <c r="AR348" i="1" s="1"/>
  <c r="AT348" i="1" s="1"/>
  <c r="AN318" i="1"/>
  <c r="AP318" i="1" s="1"/>
  <c r="AR318" i="1" s="1"/>
  <c r="AT318" i="1" s="1"/>
  <c r="AN342" i="1"/>
  <c r="AP342" i="1" s="1"/>
  <c r="AR342" i="1" s="1"/>
  <c r="AT342" i="1" s="1"/>
  <c r="AN77" i="1"/>
  <c r="AP77" i="1" s="1"/>
  <c r="AR77" i="1" s="1"/>
  <c r="AT77" i="1" s="1"/>
  <c r="AN98" i="1"/>
  <c r="AP98" i="1" s="1"/>
  <c r="AR98" i="1" s="1"/>
  <c r="AT98" i="1" s="1"/>
  <c r="AN191" i="1"/>
  <c r="AP191" i="1" s="1"/>
  <c r="AR191" i="1" s="1"/>
  <c r="AT191" i="1" s="1"/>
  <c r="AN122" i="1"/>
  <c r="AP122" i="1" s="1"/>
  <c r="AR122" i="1" s="1"/>
  <c r="AT122" i="1" s="1"/>
  <c r="AN6" i="1"/>
  <c r="AP6" i="1" s="1"/>
  <c r="AR6" i="1" s="1"/>
  <c r="AT6" i="1" s="1"/>
  <c r="AN286" i="1"/>
  <c r="AP286" i="1" s="1"/>
  <c r="AR286" i="1" s="1"/>
  <c r="AT286" i="1" s="1"/>
  <c r="AN282" i="1"/>
  <c r="AP282" i="1" s="1"/>
  <c r="AR282" i="1" s="1"/>
  <c r="AT282" i="1" s="1"/>
  <c r="AN125" i="1"/>
  <c r="AP125" i="1" s="1"/>
  <c r="AR125" i="1" s="1"/>
  <c r="AT125" i="1" s="1"/>
  <c r="AN365" i="1"/>
  <c r="AP365" i="1" s="1"/>
  <c r="AR365" i="1" s="1"/>
  <c r="AT365" i="1" s="1"/>
  <c r="AN331" i="1"/>
  <c r="AP331" i="1" s="1"/>
  <c r="AR331" i="1" s="1"/>
  <c r="AT331" i="1" s="1"/>
  <c r="AN294" i="1"/>
  <c r="AP294" i="1" s="1"/>
  <c r="AR294" i="1" s="1"/>
  <c r="AT294" i="1" s="1"/>
  <c r="AN199" i="1"/>
  <c r="AP199" i="1" s="1"/>
  <c r="AR199" i="1" s="1"/>
  <c r="AT199" i="1" s="1"/>
  <c r="AN93" i="1"/>
  <c r="AP93" i="1" s="1"/>
  <c r="AR93" i="1" s="1"/>
  <c r="AT93" i="1" s="1"/>
  <c r="AN203" i="1"/>
  <c r="AP203" i="1" s="1"/>
  <c r="AR203" i="1" s="1"/>
  <c r="AT203" i="1" s="1"/>
  <c r="AN306" i="1"/>
  <c r="AP306" i="1" s="1"/>
  <c r="AR306" i="1" s="1"/>
  <c r="AT306" i="1" s="1"/>
  <c r="AN8" i="1"/>
  <c r="AP8" i="1" s="1"/>
  <c r="AR8" i="1" s="1"/>
  <c r="AT8" i="1" s="1"/>
  <c r="AN49" i="1"/>
  <c r="AP49" i="1" s="1"/>
  <c r="AR49" i="1" s="1"/>
  <c r="AT49" i="1" s="1"/>
  <c r="AN193" i="1"/>
  <c r="AP193" i="1" s="1"/>
  <c r="AR193" i="1" s="1"/>
  <c r="AT193" i="1" s="1"/>
  <c r="AN150" i="1"/>
  <c r="AP150" i="1" s="1"/>
  <c r="AR150" i="1" s="1"/>
  <c r="AT150" i="1" s="1"/>
  <c r="AN47" i="1"/>
  <c r="AP47" i="1" s="1"/>
  <c r="AR47" i="1" s="1"/>
  <c r="AT47" i="1" s="1"/>
  <c r="AN135" i="1"/>
  <c r="AP135" i="1" s="1"/>
  <c r="AR135" i="1" s="1"/>
  <c r="AT135" i="1" s="1"/>
  <c r="AN353" i="1"/>
  <c r="AP353" i="1" s="1"/>
  <c r="AR353" i="1" s="1"/>
  <c r="AT353" i="1" s="1"/>
  <c r="AN222" i="1"/>
  <c r="AP222" i="1" s="1"/>
  <c r="AR222" i="1" s="1"/>
  <c r="AT222" i="1" s="1"/>
  <c r="AN337" i="1"/>
  <c r="AP337" i="1" s="1"/>
  <c r="AR337" i="1" s="1"/>
  <c r="AT337" i="1" s="1"/>
  <c r="AN329" i="1"/>
  <c r="AP329" i="1" s="1"/>
  <c r="AR329" i="1" s="1"/>
  <c r="AT329" i="1" s="1"/>
  <c r="AN79" i="1"/>
  <c r="AP79" i="1" s="1"/>
  <c r="AR79" i="1" s="1"/>
  <c r="AT79" i="1" s="1"/>
  <c r="AN296" i="1"/>
  <c r="AP296" i="1" s="1"/>
  <c r="AR296" i="1" s="1"/>
  <c r="AT296" i="1" s="1"/>
  <c r="AN23" i="1"/>
  <c r="AP23" i="1" s="1"/>
  <c r="AR23" i="1" s="1"/>
  <c r="AT23" i="1" s="1"/>
  <c r="AN116" i="1"/>
  <c r="AP116" i="1" s="1"/>
  <c r="AR116" i="1" s="1"/>
  <c r="AT116" i="1" s="1"/>
  <c r="AN197" i="1"/>
  <c r="AP197" i="1" s="1"/>
  <c r="AR197" i="1" s="1"/>
  <c r="AT197" i="1" s="1"/>
  <c r="AN113" i="1"/>
  <c r="AP113" i="1" s="1"/>
  <c r="AR113" i="1" s="1"/>
  <c r="AT113" i="1" s="1"/>
  <c r="AN90" i="1"/>
  <c r="AP90" i="1" s="1"/>
  <c r="AR90" i="1" s="1"/>
  <c r="AT90" i="1" s="1"/>
  <c r="AN233" i="1"/>
  <c r="AP233" i="1" s="1"/>
  <c r="AR233" i="1" s="1"/>
  <c r="AT233" i="1" s="1"/>
  <c r="AN157" i="1"/>
  <c r="AP157" i="1" s="1"/>
  <c r="AR157" i="1" s="1"/>
  <c r="AT157" i="1" s="1"/>
  <c r="AN48" i="1"/>
  <c r="AP48" i="1" s="1"/>
  <c r="AR48" i="1" s="1"/>
  <c r="AT48" i="1" s="1"/>
  <c r="AN243" i="1"/>
  <c r="AP243" i="1" s="1"/>
  <c r="AR243" i="1" s="1"/>
  <c r="AT243" i="1" s="1"/>
  <c r="AN165" i="1"/>
  <c r="AP165" i="1" s="1"/>
  <c r="AR165" i="1" s="1"/>
  <c r="AT165" i="1" s="1"/>
  <c r="AN42" i="1"/>
  <c r="AP42" i="1" s="1"/>
  <c r="AR42" i="1" s="1"/>
  <c r="AT42" i="1" s="1"/>
  <c r="AN85" i="1"/>
  <c r="AP85" i="1" s="1"/>
  <c r="AR85" i="1" s="1"/>
  <c r="AT85" i="1" s="1"/>
  <c r="AN74" i="1"/>
  <c r="AP74" i="1" s="1"/>
  <c r="AR74" i="1" s="1"/>
  <c r="AT74" i="1" s="1"/>
  <c r="AN192" i="1"/>
  <c r="AP192" i="1" s="1"/>
  <c r="AR192" i="1" s="1"/>
  <c r="AT192" i="1" s="1"/>
  <c r="AN283" i="1"/>
  <c r="AP283" i="1" s="1"/>
  <c r="AR283" i="1" s="1"/>
  <c r="AT283" i="1" s="1"/>
  <c r="AN336" i="1"/>
  <c r="AP336" i="1" s="1"/>
  <c r="AR336" i="1" s="1"/>
  <c r="AT336" i="1" s="1"/>
  <c r="AN180" i="1"/>
  <c r="AP180" i="1" s="1"/>
  <c r="AR180" i="1" s="1"/>
  <c r="AT180" i="1" s="1"/>
  <c r="AN208" i="1"/>
  <c r="AP208" i="1" s="1"/>
  <c r="AR208" i="1" s="1"/>
  <c r="AT208" i="1" s="1"/>
  <c r="AN280" i="1"/>
  <c r="AP280" i="1" s="1"/>
  <c r="AR280" i="1" s="1"/>
  <c r="AT280" i="1" s="1"/>
  <c r="AN251" i="1"/>
  <c r="AP251" i="1" s="1"/>
  <c r="AR251" i="1" s="1"/>
  <c r="AT251" i="1" s="1"/>
  <c r="AN17" i="1"/>
  <c r="AP17" i="1" s="1"/>
  <c r="AR17" i="1" s="1"/>
  <c r="AT17" i="1" s="1"/>
  <c r="AN292" i="1"/>
  <c r="AP292" i="1" s="1"/>
  <c r="AR292" i="1" s="1"/>
  <c r="AT292" i="1" s="1"/>
  <c r="AN301" i="1"/>
  <c r="AP301" i="1" s="1"/>
  <c r="AR301" i="1" s="1"/>
  <c r="AT301" i="1" s="1"/>
  <c r="AN111" i="1"/>
  <c r="AP111" i="1" s="1"/>
  <c r="AR111" i="1" s="1"/>
  <c r="AT111" i="1" s="1"/>
  <c r="AN5" i="1"/>
  <c r="AP5" i="1" s="1"/>
  <c r="AR5" i="1" s="1"/>
  <c r="AT5" i="1" s="1"/>
  <c r="AN29" i="1"/>
  <c r="AP29" i="1" s="1"/>
  <c r="AR29" i="1" s="1"/>
  <c r="AT29" i="1" s="1"/>
  <c r="AN271" i="1"/>
  <c r="AP271" i="1" s="1"/>
  <c r="AR271" i="1" s="1"/>
  <c r="AT271" i="1" s="1"/>
  <c r="AN149" i="1"/>
  <c r="AP149" i="1" s="1"/>
  <c r="AR149" i="1" s="1"/>
  <c r="AT149" i="1" s="1"/>
  <c r="AN154" i="1"/>
  <c r="AP154" i="1" s="1"/>
  <c r="AR154" i="1" s="1"/>
  <c r="AT154" i="1" s="1"/>
  <c r="AN285" i="1"/>
  <c r="AP285" i="1" s="1"/>
  <c r="AR285" i="1" s="1"/>
  <c r="AT285" i="1" s="1"/>
  <c r="AN241" i="1"/>
  <c r="AP241" i="1" s="1"/>
  <c r="AR241" i="1" s="1"/>
  <c r="AT241" i="1" s="1"/>
  <c r="AN352" i="1"/>
  <c r="AP352" i="1" s="1"/>
  <c r="AR352" i="1" s="1"/>
  <c r="AT352" i="1" s="1"/>
  <c r="AN52" i="1"/>
  <c r="AP52" i="1" s="1"/>
  <c r="AR52" i="1" s="1"/>
  <c r="AT52" i="1" s="1"/>
  <c r="AN246" i="1"/>
  <c r="AP246" i="1" s="1"/>
  <c r="AR246" i="1" s="1"/>
  <c r="AT246" i="1" s="1"/>
  <c r="AN138" i="1"/>
  <c r="AP138" i="1" s="1"/>
  <c r="AR138" i="1" s="1"/>
  <c r="AT138" i="1" s="1"/>
  <c r="AN217" i="1"/>
  <c r="AP217" i="1" s="1"/>
  <c r="AR217" i="1" s="1"/>
  <c r="AT217" i="1" s="1"/>
  <c r="AN64" i="1"/>
  <c r="AP64" i="1" s="1"/>
  <c r="AR64" i="1" s="1"/>
  <c r="AT64" i="1" s="1"/>
  <c r="AN70" i="1"/>
  <c r="AP70" i="1" s="1"/>
  <c r="AR70" i="1" s="1"/>
  <c r="AT70" i="1" s="1"/>
  <c r="AN11" i="1"/>
  <c r="AP11" i="1" s="1"/>
  <c r="AR11" i="1" s="1"/>
  <c r="AT11" i="1" s="1"/>
  <c r="AN341" i="1"/>
  <c r="AP341" i="1" s="1"/>
  <c r="AR341" i="1" s="1"/>
  <c r="AT341" i="1" s="1"/>
  <c r="AN133" i="1"/>
  <c r="AP133" i="1" s="1"/>
  <c r="AR133" i="1" s="1"/>
  <c r="AT133" i="1" s="1"/>
  <c r="AI209" i="1"/>
  <c r="AN209" i="1" s="1"/>
  <c r="AP209" i="1" s="1"/>
  <c r="AR209" i="1" s="1"/>
  <c r="AT209" i="1" s="1"/>
  <c r="AI284" i="1"/>
  <c r="AN284" i="1" s="1"/>
  <c r="AP284" i="1" s="1"/>
  <c r="AR284" i="1" s="1"/>
  <c r="AT284" i="1" s="1"/>
  <c r="AT177" i="1"/>
  <c r="AT215" i="1"/>
  <c r="AT339" i="1"/>
  <c r="AT186" i="1"/>
  <c r="AT360" i="1"/>
  <c r="AT194" i="1"/>
  <c r="AT178" i="1"/>
  <c r="AT121" i="1"/>
</calcChain>
</file>

<file path=xl/sharedStrings.xml><?xml version="1.0" encoding="utf-8"?>
<sst xmlns="http://schemas.openxmlformats.org/spreadsheetml/2006/main" count="63" uniqueCount="52">
  <si>
    <t>c</t>
  </si>
  <si>
    <t>m/s</t>
  </si>
  <si>
    <t>d1</t>
  </si>
  <si>
    <t>d2</t>
  </si>
  <si>
    <t>d3</t>
  </si>
  <si>
    <t>m</t>
  </si>
  <si>
    <t>hoek°</t>
  </si>
  <si>
    <t>hoek rad</t>
  </si>
  <si>
    <t>Freq</t>
  </si>
  <si>
    <t>Hz</t>
  </si>
  <si>
    <t>a1</t>
  </si>
  <si>
    <t>a2</t>
  </si>
  <si>
    <t>a3</t>
  </si>
  <si>
    <t>c1</t>
  </si>
  <si>
    <t>c2</t>
  </si>
  <si>
    <t>c3</t>
  </si>
  <si>
    <t>cumulatief</t>
  </si>
  <si>
    <t>tijd afgelegd</t>
  </si>
  <si>
    <t>t1</t>
  </si>
  <si>
    <t>t2</t>
  </si>
  <si>
    <t>t3</t>
  </si>
  <si>
    <t>seconden</t>
  </si>
  <si>
    <t>indv. Afstand</t>
  </si>
  <si>
    <t>faseverschil</t>
  </si>
  <si>
    <t>ϕ1</t>
  </si>
  <si>
    <t>ϕ2</t>
  </si>
  <si>
    <t>ϕ3</t>
  </si>
  <si>
    <t>rad</t>
  </si>
  <si>
    <t>amplitude</t>
  </si>
  <si>
    <t>A</t>
  </si>
  <si>
    <t>Alog</t>
  </si>
  <si>
    <t>Frequentie</t>
  </si>
  <si>
    <t>delay</t>
  </si>
  <si>
    <t>a4</t>
  </si>
  <si>
    <t>a5</t>
  </si>
  <si>
    <t>c4</t>
  </si>
  <si>
    <t>c5</t>
  </si>
  <si>
    <t>t4</t>
  </si>
  <si>
    <t>t5</t>
  </si>
  <si>
    <t>ϕ4</t>
  </si>
  <si>
    <t>ϕ5</t>
  </si>
  <si>
    <t>I1</t>
  </si>
  <si>
    <t>I2</t>
  </si>
  <si>
    <t>I3</t>
  </si>
  <si>
    <t>I4</t>
  </si>
  <si>
    <t>I5</t>
  </si>
  <si>
    <t>Isum</t>
  </si>
  <si>
    <t>Iabs</t>
  </si>
  <si>
    <t>imaginair</t>
  </si>
  <si>
    <t>som van imaginaire vectore</t>
  </si>
  <si>
    <t>absolute waarde van totale vector</t>
  </si>
  <si>
    <t>decibel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</si>
</sst>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6085739282589676"/>
          <c:y val="0.17562329621674314"/>
          <c:w val="0.50050743657042873"/>
          <c:h val="0.78933089760381203"/>
        </c:manualLayout>
      </c:layout>
      <c:radarChart>
        <c:rada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Sheet1!$H$5:$H$365</c:f>
              <c:numCache>
                <c:formatCode>General</c:formatCode>
                <c:ptCount val="36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5.235987755982989E-2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0.10471975511965978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0.19198621771937624</c:v>
                </c:pt>
                <c:pt idx="12">
                  <c:v>0.20943951023931956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0.29670597283903605</c:v>
                </c:pt>
                <c:pt idx="18">
                  <c:v>0.31415926535897931</c:v>
                </c:pt>
                <c:pt idx="19">
                  <c:v>0.33161255787892263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0.38397243543875248</c:v>
                </c:pt>
                <c:pt idx="23">
                  <c:v>0.4014257279586958</c:v>
                </c:pt>
                <c:pt idx="24">
                  <c:v>0.41887902047863912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0.57595865315812877</c:v>
                </c:pt>
                <c:pt idx="34">
                  <c:v>0.59341194567807209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0.66322511575784526</c:v>
                </c:pt>
                <c:pt idx="39">
                  <c:v>0.68067840827778847</c:v>
                </c:pt>
                <c:pt idx="40">
                  <c:v>0.69813170079773179</c:v>
                </c:pt>
                <c:pt idx="41">
                  <c:v>0.71558499331767511</c:v>
                </c:pt>
                <c:pt idx="42">
                  <c:v>0.73303828583761843</c:v>
                </c:pt>
                <c:pt idx="43">
                  <c:v>0.75049157835756175</c:v>
                </c:pt>
                <c:pt idx="44">
                  <c:v>0.76794487087750496</c:v>
                </c:pt>
                <c:pt idx="45">
                  <c:v>0.78539816339744828</c:v>
                </c:pt>
                <c:pt idx="46">
                  <c:v>0.8028514559173916</c:v>
                </c:pt>
                <c:pt idx="47">
                  <c:v>0.82030474843733492</c:v>
                </c:pt>
                <c:pt idx="48">
                  <c:v>0.83775804095727824</c:v>
                </c:pt>
                <c:pt idx="49">
                  <c:v>0.85521133347722145</c:v>
                </c:pt>
                <c:pt idx="50">
                  <c:v>0.87266462599716477</c:v>
                </c:pt>
                <c:pt idx="51">
                  <c:v>0.89011791851710809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0.99483767363676789</c:v>
                </c:pt>
                <c:pt idx="58">
                  <c:v>1.0122909661567112</c:v>
                </c:pt>
                <c:pt idx="59">
                  <c:v>1.0297442586766545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1.1519173063162575</c:v>
                </c:pt>
                <c:pt idx="67">
                  <c:v>1.1693705988362009</c:v>
                </c:pt>
                <c:pt idx="68">
                  <c:v>1.1868238913561442</c:v>
                </c:pt>
                <c:pt idx="69">
                  <c:v>1.2042771838760873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1.3089969389957472</c:v>
                </c:pt>
                <c:pt idx="76">
                  <c:v>1.3264502315156905</c:v>
                </c:pt>
                <c:pt idx="77">
                  <c:v>1.3439035240356338</c:v>
                </c:pt>
                <c:pt idx="78">
                  <c:v>1.3613568165555769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1.4311699866353502</c:v>
                </c:pt>
                <c:pt idx="83">
                  <c:v>1.4486232791552935</c:v>
                </c:pt>
                <c:pt idx="84">
                  <c:v>1.4660765716752369</c:v>
                </c:pt>
                <c:pt idx="85">
                  <c:v>1.4835298641951802</c:v>
                </c:pt>
                <c:pt idx="86">
                  <c:v>1.5009831567151235</c:v>
                </c:pt>
                <c:pt idx="87">
                  <c:v>1.5184364492350666</c:v>
                </c:pt>
                <c:pt idx="88">
                  <c:v>1.5358897417550099</c:v>
                </c:pt>
                <c:pt idx="89">
                  <c:v>1.5533430342749532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1.6057029118347832</c:v>
                </c:pt>
                <c:pt idx="93">
                  <c:v>1.6231562043547265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1.6755160819145565</c:v>
                </c:pt>
                <c:pt idx="97">
                  <c:v>1.6929693744344996</c:v>
                </c:pt>
                <c:pt idx="98">
                  <c:v>1.7104226669544429</c:v>
                </c:pt>
                <c:pt idx="99">
                  <c:v>1.7278759594743862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1.7802358370342162</c:v>
                </c:pt>
                <c:pt idx="103">
                  <c:v>1.7976891295541595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1.9024088846738192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1.9722220547535925</c:v>
                </c:pt>
                <c:pt idx="114">
                  <c:v>1.9896753472735358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2.0594885173533091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2.1467549799530254</c:v>
                </c:pt>
                <c:pt idx="124">
                  <c:v>2.1642082724729685</c:v>
                </c:pt>
                <c:pt idx="125">
                  <c:v>2.1816615649929121</c:v>
                </c:pt>
                <c:pt idx="126">
                  <c:v>2.1991148575128552</c:v>
                </c:pt>
                <c:pt idx="127">
                  <c:v>2.2165681500327987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2.2863813201125716</c:v>
                </c:pt>
                <c:pt idx="132">
                  <c:v>2.3038346126325151</c:v>
                </c:pt>
                <c:pt idx="133">
                  <c:v>2.3212879051524582</c:v>
                </c:pt>
                <c:pt idx="134">
                  <c:v>2.3387411976724017</c:v>
                </c:pt>
                <c:pt idx="135">
                  <c:v>2.3561944901923448</c:v>
                </c:pt>
                <c:pt idx="136">
                  <c:v>2.3736477827122884</c:v>
                </c:pt>
                <c:pt idx="137">
                  <c:v>2.3911010752322315</c:v>
                </c:pt>
                <c:pt idx="138">
                  <c:v>2.4085543677521746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2.4609142453120048</c:v>
                </c:pt>
                <c:pt idx="142">
                  <c:v>2.4783675378319479</c:v>
                </c:pt>
                <c:pt idx="143">
                  <c:v>2.4958208303518914</c:v>
                </c:pt>
                <c:pt idx="144">
                  <c:v>2.5132741228718345</c:v>
                </c:pt>
                <c:pt idx="145">
                  <c:v>2.530727415391778</c:v>
                </c:pt>
                <c:pt idx="146">
                  <c:v>2.5481807079117211</c:v>
                </c:pt>
                <c:pt idx="147">
                  <c:v>2.5656340004316642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2.6179938779914944</c:v>
                </c:pt>
                <c:pt idx="151">
                  <c:v>2.6354471705114375</c:v>
                </c:pt>
                <c:pt idx="152">
                  <c:v>2.6529004630313811</c:v>
                </c:pt>
                <c:pt idx="153">
                  <c:v>2.6703537555513241</c:v>
                </c:pt>
                <c:pt idx="154">
                  <c:v>2.6878070480712677</c:v>
                </c:pt>
                <c:pt idx="155">
                  <c:v>2.7052603405912108</c:v>
                </c:pt>
                <c:pt idx="156">
                  <c:v>2.7227136331111539</c:v>
                </c:pt>
                <c:pt idx="157">
                  <c:v>2.7401669256310974</c:v>
                </c:pt>
                <c:pt idx="158">
                  <c:v>2.7576202181510405</c:v>
                </c:pt>
                <c:pt idx="159">
                  <c:v>2.7750735106709841</c:v>
                </c:pt>
                <c:pt idx="160">
                  <c:v>2.7925268031909272</c:v>
                </c:pt>
                <c:pt idx="161">
                  <c:v>2.8099800957108707</c:v>
                </c:pt>
                <c:pt idx="162">
                  <c:v>2.8274333882308138</c:v>
                </c:pt>
                <c:pt idx="163">
                  <c:v>2.8448866807507573</c:v>
                </c:pt>
                <c:pt idx="164">
                  <c:v>2.8623399732707004</c:v>
                </c:pt>
                <c:pt idx="165">
                  <c:v>2.8797932657906435</c:v>
                </c:pt>
                <c:pt idx="166">
                  <c:v>2.8972465583105871</c:v>
                </c:pt>
                <c:pt idx="167">
                  <c:v>2.9146998508305302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2.9670597283903604</c:v>
                </c:pt>
                <c:pt idx="171">
                  <c:v>2.9845130209103035</c:v>
                </c:pt>
                <c:pt idx="172">
                  <c:v>3.001966313430247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3.0543261909900767</c:v>
                </c:pt>
                <c:pt idx="176">
                  <c:v>3.0717794835100198</c:v>
                </c:pt>
                <c:pt idx="177">
                  <c:v>3.0892327760299634</c:v>
                </c:pt>
                <c:pt idx="178">
                  <c:v>3.1066860685499065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3.1590459461097367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3.2114058236695664</c:v>
                </c:pt>
                <c:pt idx="185">
                  <c:v>3.2288591161895095</c:v>
                </c:pt>
                <c:pt idx="186">
                  <c:v>3.246312408709453</c:v>
                </c:pt>
                <c:pt idx="187">
                  <c:v>3.2637657012293961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3.351032163829113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3.4033920413889427</c:v>
                </c:pt>
                <c:pt idx="196">
                  <c:v>3.4208453339088858</c:v>
                </c:pt>
                <c:pt idx="197">
                  <c:v>3.4382986264288293</c:v>
                </c:pt>
                <c:pt idx="198">
                  <c:v>3.4557519189487724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3.5604716740684323</c:v>
                </c:pt>
                <c:pt idx="205">
                  <c:v>3.5779249665883754</c:v>
                </c:pt>
                <c:pt idx="206">
                  <c:v>3.595378259108319</c:v>
                </c:pt>
                <c:pt idx="207">
                  <c:v>3.6128315516282621</c:v>
                </c:pt>
                <c:pt idx="208">
                  <c:v>3.6302848441482056</c:v>
                </c:pt>
                <c:pt idx="209">
                  <c:v>3.6477381366681487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3.7524578917878086</c:v>
                </c:pt>
                <c:pt idx="216">
                  <c:v>3.7699111843077517</c:v>
                </c:pt>
                <c:pt idx="217">
                  <c:v>3.7873644768276953</c:v>
                </c:pt>
                <c:pt idx="218">
                  <c:v>3.8048177693476384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3.8571776469074681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3.9444441095071849</c:v>
                </c:pt>
                <c:pt idx="227">
                  <c:v>3.961897402027128</c:v>
                </c:pt>
                <c:pt idx="228">
                  <c:v>3.9793506945470716</c:v>
                </c:pt>
                <c:pt idx="229">
                  <c:v>3.9968039870670147</c:v>
                </c:pt>
                <c:pt idx="230">
                  <c:v>4.0142572795869578</c:v>
                </c:pt>
                <c:pt idx="231">
                  <c:v>4.0317105721069009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4.1189770347066181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4.2760566673861078</c:v>
                </c:pt>
                <c:pt idx="246">
                  <c:v>4.2935099599060509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4.3633231299858242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4.4331363000655974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4.5204027626653138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4.5727626402251431</c:v>
                </c:pt>
                <c:pt idx="263">
                  <c:v>4.5902159327450871</c:v>
                </c:pt>
                <c:pt idx="264">
                  <c:v>4.6076692252650302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4.6600291028248595</c:v>
                </c:pt>
                <c:pt idx="268">
                  <c:v>4.6774823953448035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4.7472955654245768</c:v>
                </c:pt>
                <c:pt idx="273">
                  <c:v>4.7647488579445199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4.8171087355043491</c:v>
                </c:pt>
                <c:pt idx="277">
                  <c:v>4.8345620280242931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4.9043751981040664</c:v>
                </c:pt>
                <c:pt idx="282">
                  <c:v>4.9218284906240095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4.9741883681838388</c:v>
                </c:pt>
                <c:pt idx="286">
                  <c:v>4.9916416607037828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5.0614548307835561</c:v>
                </c:pt>
                <c:pt idx="291">
                  <c:v>5.0789081233034992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5.1312680008633285</c:v>
                </c:pt>
                <c:pt idx="295">
                  <c:v>5.1487212933832724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5.2185344634630457</c:v>
                </c:pt>
                <c:pt idx="300">
                  <c:v>5.2359877559829888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5.3058009260627621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5.3756140961425354</c:v>
                </c:pt>
                <c:pt idx="309">
                  <c:v>5.3930673886624785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5.4454272662223078</c:v>
                </c:pt>
                <c:pt idx="313">
                  <c:v>5.4628805587422518</c:v>
                </c:pt>
                <c:pt idx="314">
                  <c:v>5.4803338512621949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</c:v>
                </c:pt>
                <c:pt idx="318">
                  <c:v>5.5501470213419681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5.6025068989017974</c:v>
                </c:pt>
                <c:pt idx="322">
                  <c:v>5.6199601914217414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5.6897733615015147</c:v>
                </c:pt>
                <c:pt idx="327">
                  <c:v>5.7072266540214578</c:v>
                </c:pt>
                <c:pt idx="328">
                  <c:v>5.7246799465414009</c:v>
                </c:pt>
                <c:pt idx="329">
                  <c:v>5.742133239061344</c:v>
                </c:pt>
                <c:pt idx="330">
                  <c:v>5.7595865315812871</c:v>
                </c:pt>
                <c:pt idx="331">
                  <c:v>5.7770398241012311</c:v>
                </c:pt>
                <c:pt idx="332">
                  <c:v>5.7944931166211742</c:v>
                </c:pt>
                <c:pt idx="333">
                  <c:v>5.8119464091411173</c:v>
                </c:pt>
                <c:pt idx="334">
                  <c:v>5.8293997016610604</c:v>
                </c:pt>
                <c:pt idx="335">
                  <c:v>5.8468529941810043</c:v>
                </c:pt>
                <c:pt idx="336">
                  <c:v>5.8643062867009474</c:v>
                </c:pt>
                <c:pt idx="337">
                  <c:v>5.8817595792208905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5.9341194567807207</c:v>
                </c:pt>
                <c:pt idx="341">
                  <c:v>5.9515727493006638</c:v>
                </c:pt>
                <c:pt idx="342">
                  <c:v>5.9690260418206069</c:v>
                </c:pt>
                <c:pt idx="343">
                  <c:v>5.98647933434055</c:v>
                </c:pt>
                <c:pt idx="344">
                  <c:v>6.003932626860494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6.1086523819801535</c:v>
                </c:pt>
                <c:pt idx="351">
                  <c:v>6.1261056745000966</c:v>
                </c:pt>
                <c:pt idx="352">
                  <c:v>6.1435589670200397</c:v>
                </c:pt>
                <c:pt idx="353">
                  <c:v>6.1610122595399837</c:v>
                </c:pt>
                <c:pt idx="354">
                  <c:v>6.1784655520599268</c:v>
                </c:pt>
                <c:pt idx="355">
                  <c:v>6.1959188445798699</c:v>
                </c:pt>
                <c:pt idx="356">
                  <c:v>6.213372137099813</c:v>
                </c:pt>
                <c:pt idx="357">
                  <c:v>6.2308254296197561</c:v>
                </c:pt>
                <c:pt idx="358">
                  <c:v>6.2482787221397</c:v>
                </c:pt>
                <c:pt idx="359">
                  <c:v>6.2657320146596431</c:v>
                </c:pt>
                <c:pt idx="360">
                  <c:v>6.2831853071795862</c:v>
                </c:pt>
              </c:numCache>
            </c:numRef>
          </c:cat>
          <c:val>
            <c:numRef>
              <c:f>Sheet1!$J$5:$J$365</c:f>
              <c:numCache>
                <c:formatCode>General</c:formatCode>
                <c:ptCount val="361"/>
                <c:pt idx="0">
                  <c:v>0</c:v>
                </c:pt>
                <c:pt idx="1">
                  <c:v>4.3631016093208783E-4</c:v>
                </c:pt>
                <c:pt idx="2">
                  <c:v>8.7248741756252429E-4</c:v>
                </c:pt>
                <c:pt idx="3">
                  <c:v>1.308398906073596E-3</c:v>
                </c:pt>
                <c:pt idx="4">
                  <c:v>1.7439118436031326E-3</c:v>
                </c:pt>
                <c:pt idx="5">
                  <c:v>2.1788935686914541E-3</c:v>
                </c:pt>
                <c:pt idx="6">
                  <c:v>2.6132115816913369E-3</c:v>
                </c:pt>
                <c:pt idx="7">
                  <c:v>3.0467335851286871E-3</c:v>
                </c:pt>
                <c:pt idx="8">
                  <c:v>3.4793275240016363E-3</c:v>
                </c:pt>
                <c:pt idx="9">
                  <c:v>3.9108616260057722E-3</c:v>
                </c:pt>
                <c:pt idx="10">
                  <c:v>4.3412044416732583E-3</c:v>
                </c:pt>
                <c:pt idx="11">
                  <c:v>4.7702248844136205E-3</c:v>
                </c:pt>
                <c:pt idx="12">
                  <c:v>5.1977922704439837E-3</c:v>
                </c:pt>
                <c:pt idx="13">
                  <c:v>5.6237763585966251E-3</c:v>
                </c:pt>
                <c:pt idx="14">
                  <c:v>6.0480473899916934E-3</c:v>
                </c:pt>
                <c:pt idx="15">
                  <c:v>6.4704761275630185E-3</c:v>
                </c:pt>
                <c:pt idx="16">
                  <c:v>6.8909338954249791E-3</c:v>
                </c:pt>
                <c:pt idx="17">
                  <c:v>7.3092926180684196E-3</c:v>
                </c:pt>
                <c:pt idx="18">
                  <c:v>7.7254248593736849E-3</c:v>
                </c:pt>
                <c:pt idx="19">
                  <c:v>8.1392038614289171E-3</c:v>
                </c:pt>
                <c:pt idx="20">
                  <c:v>8.5505035831417182E-3</c:v>
                </c:pt>
                <c:pt idx="21">
                  <c:v>8.9591987386325074E-3</c:v>
                </c:pt>
                <c:pt idx="22">
                  <c:v>9.3651648353978E-3</c:v>
                </c:pt>
                <c:pt idx="23">
                  <c:v>9.768278212231845E-3</c:v>
                </c:pt>
                <c:pt idx="24">
                  <c:v>1.0168416076895006E-2</c:v>
                </c:pt>
                <c:pt idx="25">
                  <c:v>1.0565456543517487E-2</c:v>
                </c:pt>
                <c:pt idx="26">
                  <c:v>1.0959278669726936E-2</c:v>
                </c:pt>
                <c:pt idx="27">
                  <c:v>1.1349762493488669E-2</c:v>
                </c:pt>
                <c:pt idx="28">
                  <c:v>1.1736789069647272E-2</c:v>
                </c:pt>
                <c:pt idx="29">
                  <c:v>1.2120240506158427E-2</c:v>
                </c:pt>
                <c:pt idx="30">
                  <c:v>1.2499999999999999E-2</c:v>
                </c:pt>
                <c:pt idx="31">
                  <c:v>1.2875951872751354E-2</c:v>
                </c:pt>
                <c:pt idx="32">
                  <c:v>1.3247981605830123E-2</c:v>
                </c:pt>
                <c:pt idx="33">
                  <c:v>1.3615975875375677E-2</c:v>
                </c:pt>
                <c:pt idx="34">
                  <c:v>1.3979822586768673E-2</c:v>
                </c:pt>
                <c:pt idx="35">
                  <c:v>1.4339410908776152E-2</c:v>
                </c:pt>
                <c:pt idx="36">
                  <c:v>1.4694631307311828E-2</c:v>
                </c:pt>
                <c:pt idx="37">
                  <c:v>1.5045375578801208E-2</c:v>
                </c:pt>
                <c:pt idx="38">
                  <c:v>1.5391536883141458E-2</c:v>
                </c:pt>
                <c:pt idx="39">
                  <c:v>1.5733009776245935E-2</c:v>
                </c:pt>
                <c:pt idx="40">
                  <c:v>1.6069690242163481E-2</c:v>
                </c:pt>
                <c:pt idx="41">
                  <c:v>1.6401475724762683E-2</c:v>
                </c:pt>
                <c:pt idx="42">
                  <c:v>1.6728265158971457E-2</c:v>
                </c:pt>
                <c:pt idx="43">
                  <c:v>1.7049959001562462E-2</c:v>
                </c:pt>
                <c:pt idx="44">
                  <c:v>1.7366459261474933E-2</c:v>
                </c:pt>
                <c:pt idx="45">
                  <c:v>1.7677669529663688E-2</c:v>
                </c:pt>
                <c:pt idx="46">
                  <c:v>1.7983495008466278E-2</c:v>
                </c:pt>
                <c:pt idx="47">
                  <c:v>1.8283842540479264E-2</c:v>
                </c:pt>
                <c:pt idx="48">
                  <c:v>1.8578620636934856E-2</c:v>
                </c:pt>
                <c:pt idx="49">
                  <c:v>1.8867739505569303E-2</c:v>
                </c:pt>
                <c:pt idx="50">
                  <c:v>1.9151111077974452E-2</c:v>
                </c:pt>
                <c:pt idx="51">
                  <c:v>1.9428649036424273E-2</c:v>
                </c:pt>
                <c:pt idx="52">
                  <c:v>1.9700268840168053E-2</c:v>
                </c:pt>
                <c:pt idx="53">
                  <c:v>1.9965887751182323E-2</c:v>
                </c:pt>
                <c:pt idx="54">
                  <c:v>2.0225424859373689E-2</c:v>
                </c:pt>
                <c:pt idx="55">
                  <c:v>2.0478801107224796E-2</c:v>
                </c:pt>
                <c:pt idx="56">
                  <c:v>2.0725939313876045E-2</c:v>
                </c:pt>
                <c:pt idx="57">
                  <c:v>2.0966764198635603E-2</c:v>
                </c:pt>
                <c:pt idx="58">
                  <c:v>2.120120240391065E-2</c:v>
                </c:pt>
                <c:pt idx="59">
                  <c:v>2.1429182517552811E-2</c:v>
                </c:pt>
                <c:pt idx="60">
                  <c:v>2.1650635094610966E-2</c:v>
                </c:pt>
                <c:pt idx="61">
                  <c:v>2.1865492678484894E-2</c:v>
                </c:pt>
                <c:pt idx="62">
                  <c:v>2.2073689821473175E-2</c:v>
                </c:pt>
                <c:pt idx="63">
                  <c:v>2.2275163104709197E-2</c:v>
                </c:pt>
                <c:pt idx="64">
                  <c:v>2.2469851157479178E-2</c:v>
                </c:pt>
                <c:pt idx="65">
                  <c:v>2.2657694675916249E-2</c:v>
                </c:pt>
                <c:pt idx="66">
                  <c:v>2.2838636441065024E-2</c:v>
                </c:pt>
                <c:pt idx="67">
                  <c:v>2.3012621336311011E-2</c:v>
                </c:pt>
                <c:pt idx="68">
                  <c:v>2.3179596364169688E-2</c:v>
                </c:pt>
                <c:pt idx="69">
                  <c:v>2.3339510662430046E-2</c:v>
                </c:pt>
                <c:pt idx="70">
                  <c:v>2.349231551964771E-2</c:v>
                </c:pt>
                <c:pt idx="71">
                  <c:v>2.3637964389982918E-2</c:v>
                </c:pt>
                <c:pt idx="72">
                  <c:v>2.3776412907378839E-2</c:v>
                </c:pt>
                <c:pt idx="73">
                  <c:v>2.3907618899075889E-2</c:v>
                </c:pt>
                <c:pt idx="74">
                  <c:v>2.4031542398457974E-2</c:v>
                </c:pt>
                <c:pt idx="75">
                  <c:v>2.414814565722671E-2</c:v>
                </c:pt>
                <c:pt idx="76">
                  <c:v>2.4257393156899912E-2</c:v>
                </c:pt>
                <c:pt idx="77">
                  <c:v>2.4359251619630883E-2</c:v>
                </c:pt>
                <c:pt idx="78">
                  <c:v>2.4453690018345142E-2</c:v>
                </c:pt>
                <c:pt idx="79">
                  <c:v>2.4540679586191601E-2</c:v>
                </c:pt>
                <c:pt idx="80">
                  <c:v>2.4620193825305201E-2</c:v>
                </c:pt>
                <c:pt idx="81">
                  <c:v>2.4692208514878446E-2</c:v>
                </c:pt>
                <c:pt idx="82">
                  <c:v>2.4756701718539262E-2</c:v>
                </c:pt>
                <c:pt idx="83">
                  <c:v>2.481365379103305E-2</c:v>
                </c:pt>
                <c:pt idx="84">
                  <c:v>2.4863047384206832E-2</c:v>
                </c:pt>
                <c:pt idx="85">
                  <c:v>2.4904867452293641E-2</c:v>
                </c:pt>
                <c:pt idx="86">
                  <c:v>2.4939101256495608E-2</c:v>
                </c:pt>
                <c:pt idx="87">
                  <c:v>2.4965738368864347E-2</c:v>
                </c:pt>
                <c:pt idx="88">
                  <c:v>2.4984770675477396E-2</c:v>
                </c:pt>
                <c:pt idx="89">
                  <c:v>2.4996192378909782E-2</c:v>
                </c:pt>
                <c:pt idx="90">
                  <c:v>2.5000000000000001E-2</c:v>
                </c:pt>
                <c:pt idx="91">
                  <c:v>2.4996192378909782E-2</c:v>
                </c:pt>
                <c:pt idx="92">
                  <c:v>2.4984770675477396E-2</c:v>
                </c:pt>
                <c:pt idx="93">
                  <c:v>2.4965738368864347E-2</c:v>
                </c:pt>
                <c:pt idx="94">
                  <c:v>2.4939101256495608E-2</c:v>
                </c:pt>
                <c:pt idx="95">
                  <c:v>2.4904867452293641E-2</c:v>
                </c:pt>
                <c:pt idx="96">
                  <c:v>2.4863047384206832E-2</c:v>
                </c:pt>
                <c:pt idx="97">
                  <c:v>2.4813653791033053E-2</c:v>
                </c:pt>
                <c:pt idx="98">
                  <c:v>2.4756701718539262E-2</c:v>
                </c:pt>
                <c:pt idx="99">
                  <c:v>2.4692208514878446E-2</c:v>
                </c:pt>
                <c:pt idx="100">
                  <c:v>2.4620193825305201E-2</c:v>
                </c:pt>
                <c:pt idx="101">
                  <c:v>2.4540679586191601E-2</c:v>
                </c:pt>
                <c:pt idx="102">
                  <c:v>2.4453690018345145E-2</c:v>
                </c:pt>
                <c:pt idx="103">
                  <c:v>2.4359251619630883E-2</c:v>
                </c:pt>
                <c:pt idx="104">
                  <c:v>2.4257393156899912E-2</c:v>
                </c:pt>
                <c:pt idx="105">
                  <c:v>2.414814565722671E-2</c:v>
                </c:pt>
                <c:pt idx="106">
                  <c:v>2.4031542398457974E-2</c:v>
                </c:pt>
                <c:pt idx="107">
                  <c:v>2.3907618899075889E-2</c:v>
                </c:pt>
                <c:pt idx="108">
                  <c:v>2.3776412907378842E-2</c:v>
                </c:pt>
                <c:pt idx="109">
                  <c:v>2.3637964389982922E-2</c:v>
                </c:pt>
                <c:pt idx="110">
                  <c:v>2.3492315519647713E-2</c:v>
                </c:pt>
                <c:pt idx="111">
                  <c:v>2.3339510662430046E-2</c:v>
                </c:pt>
                <c:pt idx="112">
                  <c:v>2.3179596364169688E-2</c:v>
                </c:pt>
                <c:pt idx="113">
                  <c:v>2.3012621336311007E-2</c:v>
                </c:pt>
                <c:pt idx="114">
                  <c:v>2.2838636441065024E-2</c:v>
                </c:pt>
                <c:pt idx="115">
                  <c:v>2.2657694675916253E-2</c:v>
                </c:pt>
                <c:pt idx="116">
                  <c:v>2.2469851157479175E-2</c:v>
                </c:pt>
                <c:pt idx="117">
                  <c:v>2.22751631047092E-2</c:v>
                </c:pt>
                <c:pt idx="118">
                  <c:v>2.2073689821473175E-2</c:v>
                </c:pt>
                <c:pt idx="119">
                  <c:v>2.1865492678484897E-2</c:v>
                </c:pt>
                <c:pt idx="120">
                  <c:v>2.165063509461097E-2</c:v>
                </c:pt>
                <c:pt idx="121">
                  <c:v>2.1429182517552811E-2</c:v>
                </c:pt>
                <c:pt idx="122">
                  <c:v>2.1201202403910654E-2</c:v>
                </c:pt>
                <c:pt idx="123">
                  <c:v>2.09667641986356E-2</c:v>
                </c:pt>
                <c:pt idx="124">
                  <c:v>2.0725939313876045E-2</c:v>
                </c:pt>
                <c:pt idx="125">
                  <c:v>2.0478801107224793E-2</c:v>
                </c:pt>
                <c:pt idx="126">
                  <c:v>2.0225424859373689E-2</c:v>
                </c:pt>
                <c:pt idx="127">
                  <c:v>1.9965887751182319E-2</c:v>
                </c:pt>
                <c:pt idx="128">
                  <c:v>1.9700268840168053E-2</c:v>
                </c:pt>
                <c:pt idx="129">
                  <c:v>1.9428649036424276E-2</c:v>
                </c:pt>
                <c:pt idx="130">
                  <c:v>1.9151111077974452E-2</c:v>
                </c:pt>
                <c:pt idx="131">
                  <c:v>1.8867739505569303E-2</c:v>
                </c:pt>
                <c:pt idx="132">
                  <c:v>1.8578620636934856E-2</c:v>
                </c:pt>
                <c:pt idx="133">
                  <c:v>1.8283842540479264E-2</c:v>
                </c:pt>
                <c:pt idx="134">
                  <c:v>1.7983495008466278E-2</c:v>
                </c:pt>
                <c:pt idx="135">
                  <c:v>1.7677669529663691E-2</c:v>
                </c:pt>
                <c:pt idx="136">
                  <c:v>1.7366459261474929E-2</c:v>
                </c:pt>
                <c:pt idx="137">
                  <c:v>1.7049959001562465E-2</c:v>
                </c:pt>
                <c:pt idx="138">
                  <c:v>1.672826515897146E-2</c:v>
                </c:pt>
                <c:pt idx="139">
                  <c:v>1.6401475724762683E-2</c:v>
                </c:pt>
                <c:pt idx="140">
                  <c:v>1.6069690242163488E-2</c:v>
                </c:pt>
                <c:pt idx="141">
                  <c:v>1.5733009776245935E-2</c:v>
                </c:pt>
                <c:pt idx="142">
                  <c:v>1.539153688314146E-2</c:v>
                </c:pt>
                <c:pt idx="143">
                  <c:v>1.5045375578801205E-2</c:v>
                </c:pt>
                <c:pt idx="144">
                  <c:v>1.4694631307311832E-2</c:v>
                </c:pt>
                <c:pt idx="145">
                  <c:v>1.4339410908776148E-2</c:v>
                </c:pt>
                <c:pt idx="146">
                  <c:v>1.3979822586768673E-2</c:v>
                </c:pt>
                <c:pt idx="147">
                  <c:v>1.3615975875375684E-2</c:v>
                </c:pt>
                <c:pt idx="148">
                  <c:v>1.3247981605830123E-2</c:v>
                </c:pt>
                <c:pt idx="149">
                  <c:v>1.2875951872751361E-2</c:v>
                </c:pt>
                <c:pt idx="150">
                  <c:v>1.2499999999999999E-2</c:v>
                </c:pt>
                <c:pt idx="151">
                  <c:v>1.212024050615843E-2</c:v>
                </c:pt>
                <c:pt idx="152">
                  <c:v>1.1736789069647268E-2</c:v>
                </c:pt>
                <c:pt idx="153">
                  <c:v>1.1349762493488673E-2</c:v>
                </c:pt>
                <c:pt idx="154">
                  <c:v>1.0959278669726933E-2</c:v>
                </c:pt>
                <c:pt idx="155">
                  <c:v>1.0565456543517489E-2</c:v>
                </c:pt>
                <c:pt idx="156">
                  <c:v>1.0168416076895011E-2</c:v>
                </c:pt>
                <c:pt idx="157">
                  <c:v>9.768278212231845E-3</c:v>
                </c:pt>
                <c:pt idx="158">
                  <c:v>9.365164835397807E-3</c:v>
                </c:pt>
                <c:pt idx="159">
                  <c:v>8.9591987386325057E-3</c:v>
                </c:pt>
                <c:pt idx="160">
                  <c:v>8.5505035831417216E-3</c:v>
                </c:pt>
                <c:pt idx="161">
                  <c:v>8.1392038614289154E-3</c:v>
                </c:pt>
                <c:pt idx="162">
                  <c:v>7.7254248593736884E-3</c:v>
                </c:pt>
                <c:pt idx="163">
                  <c:v>7.3092926180684152E-3</c:v>
                </c:pt>
                <c:pt idx="164">
                  <c:v>6.8909338954249808E-3</c:v>
                </c:pt>
                <c:pt idx="165">
                  <c:v>6.4704761275630254E-3</c:v>
                </c:pt>
                <c:pt idx="166">
                  <c:v>6.0480473899916934E-3</c:v>
                </c:pt>
                <c:pt idx="167">
                  <c:v>5.6237763585966303E-3</c:v>
                </c:pt>
                <c:pt idx="168">
                  <c:v>5.1977922704439829E-3</c:v>
                </c:pt>
                <c:pt idx="169">
                  <c:v>4.7702248844136248E-3</c:v>
                </c:pt>
                <c:pt idx="170">
                  <c:v>4.3412044416732574E-3</c:v>
                </c:pt>
                <c:pt idx="171">
                  <c:v>3.9108616260057748E-3</c:v>
                </c:pt>
                <c:pt idx="172">
                  <c:v>3.4793275240016333E-3</c:v>
                </c:pt>
                <c:pt idx="173">
                  <c:v>3.0467335851286888E-3</c:v>
                </c:pt>
                <c:pt idx="174">
                  <c:v>2.6132115816913434E-3</c:v>
                </c:pt>
                <c:pt idx="175">
                  <c:v>2.1788935686914549E-3</c:v>
                </c:pt>
                <c:pt idx="176">
                  <c:v>1.7439118436031382E-3</c:v>
                </c:pt>
                <c:pt idx="177">
                  <c:v>1.3083989060735952E-3</c:v>
                </c:pt>
                <c:pt idx="178">
                  <c:v>8.7248741756252863E-4</c:v>
                </c:pt>
                <c:pt idx="179">
                  <c:v>4.3631016093208599E-4</c:v>
                </c:pt>
                <c:pt idx="180">
                  <c:v>3.06287113727155E-18</c:v>
                </c:pt>
                <c:pt idx="181">
                  <c:v>4.3631016093209092E-4</c:v>
                </c:pt>
                <c:pt idx="182">
                  <c:v>8.7248741756252256E-4</c:v>
                </c:pt>
                <c:pt idx="183">
                  <c:v>1.3083989060735891E-3</c:v>
                </c:pt>
                <c:pt idx="184">
                  <c:v>1.7439118436031319E-3</c:v>
                </c:pt>
                <c:pt idx="185">
                  <c:v>2.1788935686914489E-3</c:v>
                </c:pt>
                <c:pt idx="186">
                  <c:v>2.6132115816913377E-3</c:v>
                </c:pt>
                <c:pt idx="187">
                  <c:v>3.0467335851286827E-3</c:v>
                </c:pt>
                <c:pt idx="188">
                  <c:v>3.479327524001638E-3</c:v>
                </c:pt>
                <c:pt idx="189">
                  <c:v>3.9108616260057688E-3</c:v>
                </c:pt>
                <c:pt idx="190">
                  <c:v>4.3412044416732617E-3</c:v>
                </c:pt>
                <c:pt idx="191">
                  <c:v>4.7702248844136187E-3</c:v>
                </c:pt>
                <c:pt idx="192">
                  <c:v>5.1977922704439881E-3</c:v>
                </c:pt>
                <c:pt idx="193">
                  <c:v>5.6237763585966251E-3</c:v>
                </c:pt>
                <c:pt idx="194">
                  <c:v>6.0480473899916882E-3</c:v>
                </c:pt>
                <c:pt idx="195">
                  <c:v>6.4704761275630202E-3</c:v>
                </c:pt>
                <c:pt idx="196">
                  <c:v>6.8909338954249756E-3</c:v>
                </c:pt>
                <c:pt idx="197">
                  <c:v>7.3092926180684196E-3</c:v>
                </c:pt>
                <c:pt idx="198">
                  <c:v>7.7254248593736823E-3</c:v>
                </c:pt>
                <c:pt idx="199">
                  <c:v>8.1392038614289189E-3</c:v>
                </c:pt>
                <c:pt idx="200">
                  <c:v>8.5505035831417164E-3</c:v>
                </c:pt>
                <c:pt idx="201">
                  <c:v>8.9591987386325109E-3</c:v>
                </c:pt>
                <c:pt idx="202">
                  <c:v>9.3651648353978E-3</c:v>
                </c:pt>
                <c:pt idx="203">
                  <c:v>9.7682782122318398E-3</c:v>
                </c:pt>
                <c:pt idx="204">
                  <c:v>1.0168416076895006E-2</c:v>
                </c:pt>
                <c:pt idx="205">
                  <c:v>1.0565456543517482E-2</c:v>
                </c:pt>
                <c:pt idx="206">
                  <c:v>1.0959278669726936E-2</c:v>
                </c:pt>
                <c:pt idx="207">
                  <c:v>1.1349762493488668E-2</c:v>
                </c:pt>
                <c:pt idx="208">
                  <c:v>1.1736789069647272E-2</c:v>
                </c:pt>
                <c:pt idx="209">
                  <c:v>1.2120240506158425E-2</c:v>
                </c:pt>
                <c:pt idx="210">
                  <c:v>1.2500000000000004E-2</c:v>
                </c:pt>
                <c:pt idx="211">
                  <c:v>1.2875951872751354E-2</c:v>
                </c:pt>
                <c:pt idx="212">
                  <c:v>1.3247981605830121E-2</c:v>
                </c:pt>
                <c:pt idx="213">
                  <c:v>1.3615975875375677E-2</c:v>
                </c:pt>
                <c:pt idx="214">
                  <c:v>1.3979822586768668E-2</c:v>
                </c:pt>
                <c:pt idx="215">
                  <c:v>1.4339410908776155E-2</c:v>
                </c:pt>
                <c:pt idx="216">
                  <c:v>1.4694631307311827E-2</c:v>
                </c:pt>
                <c:pt idx="217">
                  <c:v>1.504537557880121E-2</c:v>
                </c:pt>
                <c:pt idx="218">
                  <c:v>1.5391536883141455E-2</c:v>
                </c:pt>
                <c:pt idx="219">
                  <c:v>1.5733009776245942E-2</c:v>
                </c:pt>
                <c:pt idx="220">
                  <c:v>1.6069690242163481E-2</c:v>
                </c:pt>
                <c:pt idx="221">
                  <c:v>1.6401475724762676E-2</c:v>
                </c:pt>
                <c:pt idx="222">
                  <c:v>1.6728265158971457E-2</c:v>
                </c:pt>
                <c:pt idx="223">
                  <c:v>1.7049959001562458E-2</c:v>
                </c:pt>
                <c:pt idx="224">
                  <c:v>1.7366459261474936E-2</c:v>
                </c:pt>
                <c:pt idx="225">
                  <c:v>1.7677669529663688E-2</c:v>
                </c:pt>
                <c:pt idx="226">
                  <c:v>1.7983495008466282E-2</c:v>
                </c:pt>
                <c:pt idx="227">
                  <c:v>1.8283842540479264E-2</c:v>
                </c:pt>
                <c:pt idx="228">
                  <c:v>1.857862063693486E-2</c:v>
                </c:pt>
                <c:pt idx="229">
                  <c:v>1.8867739505569303E-2</c:v>
                </c:pt>
                <c:pt idx="230">
                  <c:v>1.9151111077974448E-2</c:v>
                </c:pt>
                <c:pt idx="231">
                  <c:v>1.9428649036424266E-2</c:v>
                </c:pt>
                <c:pt idx="232">
                  <c:v>1.9700268840168053E-2</c:v>
                </c:pt>
                <c:pt idx="233">
                  <c:v>1.9965887751182323E-2</c:v>
                </c:pt>
                <c:pt idx="234">
                  <c:v>2.0225424859373686E-2</c:v>
                </c:pt>
                <c:pt idx="235">
                  <c:v>2.0478801107224789E-2</c:v>
                </c:pt>
                <c:pt idx="236">
                  <c:v>2.0725939313876049E-2</c:v>
                </c:pt>
                <c:pt idx="237">
                  <c:v>2.0966764198635603E-2</c:v>
                </c:pt>
                <c:pt idx="238">
                  <c:v>2.120120240391065E-2</c:v>
                </c:pt>
                <c:pt idx="239">
                  <c:v>2.1429182517552804E-2</c:v>
                </c:pt>
                <c:pt idx="240">
                  <c:v>2.1650635094610959E-2</c:v>
                </c:pt>
                <c:pt idx="241">
                  <c:v>2.18654926784849E-2</c:v>
                </c:pt>
                <c:pt idx="242">
                  <c:v>2.2073689821473175E-2</c:v>
                </c:pt>
                <c:pt idx="243">
                  <c:v>2.2275163104709197E-2</c:v>
                </c:pt>
                <c:pt idx="244">
                  <c:v>2.2469851157479171E-2</c:v>
                </c:pt>
                <c:pt idx="245">
                  <c:v>2.2657694675916253E-2</c:v>
                </c:pt>
                <c:pt idx="246">
                  <c:v>2.2838636441065027E-2</c:v>
                </c:pt>
                <c:pt idx="247">
                  <c:v>2.3012621336311007E-2</c:v>
                </c:pt>
                <c:pt idx="248">
                  <c:v>2.3179596364169684E-2</c:v>
                </c:pt>
                <c:pt idx="249">
                  <c:v>2.3339510662430042E-2</c:v>
                </c:pt>
                <c:pt idx="250">
                  <c:v>2.3492315519647713E-2</c:v>
                </c:pt>
                <c:pt idx="251">
                  <c:v>2.3637964389982922E-2</c:v>
                </c:pt>
                <c:pt idx="252">
                  <c:v>2.3776412907378839E-2</c:v>
                </c:pt>
                <c:pt idx="253">
                  <c:v>2.3907618899075885E-2</c:v>
                </c:pt>
                <c:pt idx="254">
                  <c:v>2.4031542398457978E-2</c:v>
                </c:pt>
                <c:pt idx="255">
                  <c:v>2.414814565722671E-2</c:v>
                </c:pt>
                <c:pt idx="256">
                  <c:v>2.4257393156899912E-2</c:v>
                </c:pt>
                <c:pt idx="257">
                  <c:v>2.435925161963088E-2</c:v>
                </c:pt>
                <c:pt idx="258">
                  <c:v>2.4453690018345142E-2</c:v>
                </c:pt>
                <c:pt idx="259">
                  <c:v>2.4540679586191601E-2</c:v>
                </c:pt>
                <c:pt idx="260">
                  <c:v>2.4620193825305201E-2</c:v>
                </c:pt>
                <c:pt idx="261">
                  <c:v>2.4692208514878442E-2</c:v>
                </c:pt>
                <c:pt idx="262">
                  <c:v>2.4756701718539258E-2</c:v>
                </c:pt>
                <c:pt idx="263">
                  <c:v>2.4813653791033053E-2</c:v>
                </c:pt>
                <c:pt idx="264">
                  <c:v>2.4863047384206836E-2</c:v>
                </c:pt>
                <c:pt idx="265">
                  <c:v>2.4904867452293641E-2</c:v>
                </c:pt>
                <c:pt idx="266">
                  <c:v>2.4939101256495608E-2</c:v>
                </c:pt>
                <c:pt idx="267">
                  <c:v>2.4965738368864347E-2</c:v>
                </c:pt>
                <c:pt idx="268">
                  <c:v>2.4984770675477396E-2</c:v>
                </c:pt>
                <c:pt idx="269">
                  <c:v>2.4996192378909782E-2</c:v>
                </c:pt>
                <c:pt idx="270">
                  <c:v>2.5000000000000001E-2</c:v>
                </c:pt>
                <c:pt idx="271">
                  <c:v>2.4996192378909782E-2</c:v>
                </c:pt>
                <c:pt idx="272">
                  <c:v>2.4984770675477396E-2</c:v>
                </c:pt>
                <c:pt idx="273">
                  <c:v>2.4965738368864347E-2</c:v>
                </c:pt>
                <c:pt idx="274">
                  <c:v>2.4939101256495608E-2</c:v>
                </c:pt>
                <c:pt idx="275">
                  <c:v>2.4904867452293641E-2</c:v>
                </c:pt>
                <c:pt idx="276">
                  <c:v>2.4863047384206836E-2</c:v>
                </c:pt>
                <c:pt idx="277">
                  <c:v>2.481365379103305E-2</c:v>
                </c:pt>
                <c:pt idx="278">
                  <c:v>2.4756701718539262E-2</c:v>
                </c:pt>
                <c:pt idx="279">
                  <c:v>2.4692208514878446E-2</c:v>
                </c:pt>
                <c:pt idx="280">
                  <c:v>2.4620193825305205E-2</c:v>
                </c:pt>
                <c:pt idx="281">
                  <c:v>2.4540679586191598E-2</c:v>
                </c:pt>
                <c:pt idx="282">
                  <c:v>2.4453690018345142E-2</c:v>
                </c:pt>
                <c:pt idx="283">
                  <c:v>2.4359251619630883E-2</c:v>
                </c:pt>
                <c:pt idx="284">
                  <c:v>2.4257393156899915E-2</c:v>
                </c:pt>
                <c:pt idx="285">
                  <c:v>2.4148145657226713E-2</c:v>
                </c:pt>
                <c:pt idx="286">
                  <c:v>2.4031542398457971E-2</c:v>
                </c:pt>
                <c:pt idx="287">
                  <c:v>2.3907618899075889E-2</c:v>
                </c:pt>
                <c:pt idx="288">
                  <c:v>2.3776412907378842E-2</c:v>
                </c:pt>
                <c:pt idx="289">
                  <c:v>2.3637964389982925E-2</c:v>
                </c:pt>
                <c:pt idx="290">
                  <c:v>2.349231551964771E-2</c:v>
                </c:pt>
                <c:pt idx="291">
                  <c:v>2.3339510662430046E-2</c:v>
                </c:pt>
                <c:pt idx="292">
                  <c:v>2.3179596364169688E-2</c:v>
                </c:pt>
                <c:pt idx="293">
                  <c:v>2.3012621336311014E-2</c:v>
                </c:pt>
                <c:pt idx="294">
                  <c:v>2.2838636441065027E-2</c:v>
                </c:pt>
                <c:pt idx="295">
                  <c:v>2.2657694675916249E-2</c:v>
                </c:pt>
                <c:pt idx="296">
                  <c:v>2.2469851157479178E-2</c:v>
                </c:pt>
                <c:pt idx="297">
                  <c:v>2.22751631047092E-2</c:v>
                </c:pt>
                <c:pt idx="298">
                  <c:v>2.2073689821473178E-2</c:v>
                </c:pt>
                <c:pt idx="299">
                  <c:v>2.1865492678484894E-2</c:v>
                </c:pt>
                <c:pt idx="300">
                  <c:v>2.1650635094610966E-2</c:v>
                </c:pt>
                <c:pt idx="301">
                  <c:v>2.1429182517552811E-2</c:v>
                </c:pt>
                <c:pt idx="302">
                  <c:v>2.1201202403910657E-2</c:v>
                </c:pt>
                <c:pt idx="303">
                  <c:v>2.0966764198635607E-2</c:v>
                </c:pt>
                <c:pt idx="304">
                  <c:v>2.0725939313876042E-2</c:v>
                </c:pt>
                <c:pt idx="305">
                  <c:v>2.0478801107224796E-2</c:v>
                </c:pt>
                <c:pt idx="306">
                  <c:v>2.0225424859373689E-2</c:v>
                </c:pt>
                <c:pt idx="307">
                  <c:v>1.9965887751182326E-2</c:v>
                </c:pt>
                <c:pt idx="308">
                  <c:v>1.9700268840168046E-2</c:v>
                </c:pt>
                <c:pt idx="309">
                  <c:v>1.9428649036424273E-2</c:v>
                </c:pt>
                <c:pt idx="310">
                  <c:v>1.9151111077974455E-2</c:v>
                </c:pt>
                <c:pt idx="311">
                  <c:v>1.8867739505569307E-2</c:v>
                </c:pt>
                <c:pt idx="312">
                  <c:v>1.8578620636934867E-2</c:v>
                </c:pt>
                <c:pt idx="313">
                  <c:v>1.828384254047926E-2</c:v>
                </c:pt>
                <c:pt idx="314">
                  <c:v>1.7983495008466282E-2</c:v>
                </c:pt>
                <c:pt idx="315">
                  <c:v>1.7677669529663691E-2</c:v>
                </c:pt>
                <c:pt idx="316">
                  <c:v>1.736645926147494E-2</c:v>
                </c:pt>
                <c:pt idx="317">
                  <c:v>1.7049959001562458E-2</c:v>
                </c:pt>
                <c:pt idx="318">
                  <c:v>1.6728265158971453E-2</c:v>
                </c:pt>
                <c:pt idx="319">
                  <c:v>1.6401475724762686E-2</c:v>
                </c:pt>
                <c:pt idx="320">
                  <c:v>1.6069690242163492E-2</c:v>
                </c:pt>
                <c:pt idx="321">
                  <c:v>1.5733009776245945E-2</c:v>
                </c:pt>
                <c:pt idx="322">
                  <c:v>1.5391536883141455E-2</c:v>
                </c:pt>
                <c:pt idx="323">
                  <c:v>1.5045375578801208E-2</c:v>
                </c:pt>
                <c:pt idx="324">
                  <c:v>1.4694631307311835E-2</c:v>
                </c:pt>
                <c:pt idx="325">
                  <c:v>1.4339410908776162E-2</c:v>
                </c:pt>
                <c:pt idx="326">
                  <c:v>1.3979822586768664E-2</c:v>
                </c:pt>
                <c:pt idx="327">
                  <c:v>1.3615975875375675E-2</c:v>
                </c:pt>
                <c:pt idx="328">
                  <c:v>1.3247981605830126E-2</c:v>
                </c:pt>
                <c:pt idx="329">
                  <c:v>1.2875951872751363E-2</c:v>
                </c:pt>
                <c:pt idx="330">
                  <c:v>1.2500000000000011E-2</c:v>
                </c:pt>
                <c:pt idx="331">
                  <c:v>1.2120240506158423E-2</c:v>
                </c:pt>
                <c:pt idx="332">
                  <c:v>1.1736789069647272E-2</c:v>
                </c:pt>
                <c:pt idx="333">
                  <c:v>1.1349762493488675E-2</c:v>
                </c:pt>
                <c:pt idx="334">
                  <c:v>1.0959278669726945E-2</c:v>
                </c:pt>
                <c:pt idx="335">
                  <c:v>1.0565456543517482E-2</c:v>
                </c:pt>
                <c:pt idx="336">
                  <c:v>1.0168416076895004E-2</c:v>
                </c:pt>
                <c:pt idx="337">
                  <c:v>9.7682782122318484E-3</c:v>
                </c:pt>
                <c:pt idx="338">
                  <c:v>9.3651648353978087E-3</c:v>
                </c:pt>
                <c:pt idx="339">
                  <c:v>8.9591987386325195E-3</c:v>
                </c:pt>
                <c:pt idx="340">
                  <c:v>8.5505035831417147E-3</c:v>
                </c:pt>
                <c:pt idx="341">
                  <c:v>8.1392038614289171E-3</c:v>
                </c:pt>
                <c:pt idx="342">
                  <c:v>7.725424859373691E-3</c:v>
                </c:pt>
                <c:pt idx="343">
                  <c:v>7.3092926180684291E-3</c:v>
                </c:pt>
                <c:pt idx="344">
                  <c:v>6.8909338954249739E-3</c:v>
                </c:pt>
                <c:pt idx="345">
                  <c:v>6.4704761275630176E-3</c:v>
                </c:pt>
                <c:pt idx="346">
                  <c:v>6.0480473899916969E-3</c:v>
                </c:pt>
                <c:pt idx="347">
                  <c:v>5.6237763585966338E-3</c:v>
                </c:pt>
                <c:pt idx="348">
                  <c:v>5.1977922704439967E-3</c:v>
                </c:pt>
                <c:pt idx="349">
                  <c:v>4.770224884413617E-3</c:v>
                </c:pt>
                <c:pt idx="350">
                  <c:v>4.34120444167326E-3</c:v>
                </c:pt>
                <c:pt idx="351">
                  <c:v>3.9108616260057783E-3</c:v>
                </c:pt>
                <c:pt idx="352">
                  <c:v>3.4793275240016471E-3</c:v>
                </c:pt>
                <c:pt idx="353">
                  <c:v>3.046733585128681E-3</c:v>
                </c:pt>
                <c:pt idx="354">
                  <c:v>2.6132115816913356E-3</c:v>
                </c:pt>
                <c:pt idx="355">
                  <c:v>2.178893568691458E-3</c:v>
                </c:pt>
                <c:pt idx="356">
                  <c:v>1.743911843603141E-3</c:v>
                </c:pt>
                <c:pt idx="357">
                  <c:v>1.3083989060736093E-3</c:v>
                </c:pt>
                <c:pt idx="358">
                  <c:v>8.7248741756252061E-4</c:v>
                </c:pt>
                <c:pt idx="359">
                  <c:v>4.3631016093208903E-4</c:v>
                </c:pt>
                <c:pt idx="360">
                  <c:v>6.1257422745431001E-18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C18-BDA9-95C9357C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11312"/>
        <c:axId val="653713552"/>
      </c:radarChart>
      <c:catAx>
        <c:axId val="653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3552"/>
        <c:crosses val="autoZero"/>
        <c:auto val="1"/>
        <c:lblAlgn val="ctr"/>
        <c:lblOffset val="100"/>
        <c:noMultiLvlLbl val="0"/>
      </c:catAx>
      <c:valAx>
        <c:axId val="6537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Sheet1!$AR$5:$AR$365</c:f>
              <c:numCache>
                <c:formatCode>General</c:formatCode>
                <c:ptCount val="361"/>
                <c:pt idx="0">
                  <c:v>1</c:v>
                </c:pt>
                <c:pt idx="1">
                  <c:v>0.99070923826161028</c:v>
                </c:pt>
                <c:pt idx="2">
                  <c:v>0.96314673502346915</c:v>
                </c:pt>
                <c:pt idx="3">
                  <c:v>0.91822904201850841</c:v>
                </c:pt>
                <c:pt idx="4">
                  <c:v>0.85744171610027331</c:v>
                </c:pt>
                <c:pt idx="5">
                  <c:v>0.78277840373725649</c:v>
                </c:pt>
                <c:pt idx="6">
                  <c:v>0.69665969504718361</c:v>
                </c:pt>
                <c:pt idx="7">
                  <c:v>0.60183560775514688</c:v>
                </c:pt>
                <c:pt idx="8">
                  <c:v>0.50127629053490697</c:v>
                </c:pt>
                <c:pt idx="9">
                  <c:v>0.39805601643690292</c:v>
                </c:pt>
                <c:pt idx="10">
                  <c:v>0.29523574878358133</c:v>
                </c:pt>
                <c:pt idx="11">
                  <c:v>0.19574949853597431</c:v>
                </c:pt>
                <c:pt idx="12">
                  <c:v>0.10229936442018173</c:v>
                </c:pt>
                <c:pt idx="13">
                  <c:v>1.7263580846378569E-2</c:v>
                </c:pt>
                <c:pt idx="14">
                  <c:v>5.7378867340558103E-2</c:v>
                </c:pt>
                <c:pt idx="15">
                  <c:v>0.12010442102381048</c:v>
                </c:pt>
                <c:pt idx="16">
                  <c:v>0.16988028353456538</c:v>
                </c:pt>
                <c:pt idx="17">
                  <c:v>0.20617833589134391</c:v>
                </c:pt>
                <c:pt idx="18">
                  <c:v>0.22896807527792648</c:v>
                </c:pt>
                <c:pt idx="19">
                  <c:v>0.23868997290671692</c:v>
                </c:pt>
                <c:pt idx="20">
                  <c:v>0.23621147699425724</c:v>
                </c:pt>
                <c:pt idx="21">
                  <c:v>0.22276855743127652</c:v>
                </c:pt>
                <c:pt idx="22">
                  <c:v>0.19989617525220274</c:v>
                </c:pt>
                <c:pt idx="23">
                  <c:v>0.1693513486539944</c:v>
                </c:pt>
                <c:pt idx="24">
                  <c:v>0.133032576574275</c:v>
                </c:pt>
                <c:pt idx="25">
                  <c:v>9.2899280454866895E-2</c:v>
                </c:pt>
                <c:pt idx="26">
                  <c:v>5.0894654336556544E-2</c:v>
                </c:pt>
                <c:pt idx="27">
                  <c:v>8.8749002672128732E-3</c:v>
                </c:pt>
                <c:pt idx="28">
                  <c:v>3.1452696836130369E-2</c:v>
                </c:pt>
                <c:pt idx="29">
                  <c:v>6.8580997074009761E-2</c:v>
                </c:pt>
                <c:pt idx="30">
                  <c:v>0.101242311299858</c:v>
                </c:pt>
                <c:pt idx="31">
                  <c:v>0.12843519375285578</c:v>
                </c:pt>
                <c:pt idx="32">
                  <c:v>0.14943873349558148</c:v>
                </c:pt>
                <c:pt idx="33">
                  <c:v>0.16381490105762564</c:v>
                </c:pt>
                <c:pt idx="34">
                  <c:v>0.17139997146703054</c:v>
                </c:pt>
                <c:pt idx="35">
                  <c:v>0.17228641507518608</c:v>
                </c:pt>
                <c:pt idx="36">
                  <c:v>0.16679691503189578</c:v>
                </c:pt>
                <c:pt idx="37">
                  <c:v>0.15545233306730472</c:v>
                </c:pt>
                <c:pt idx="38">
                  <c:v>0.13893550721038558</c:v>
                </c:pt>
                <c:pt idx="39">
                  <c:v>0.11805273484902529</c:v>
                </c:pt>
                <c:pt idx="40">
                  <c:v>9.3694684479299517E-2</c:v>
                </c:pt>
                <c:pt idx="41">
                  <c:v>6.6798304548908088E-2</c:v>
                </c:pt>
                <c:pt idx="42">
                  <c:v>3.8311074349589441E-2</c:v>
                </c:pt>
                <c:pt idx="43">
                  <c:v>9.1586866816720444E-3</c:v>
                </c:pt>
                <c:pt idx="44">
                  <c:v>1.9783018877911517E-2</c:v>
                </c:pt>
                <c:pt idx="45">
                  <c:v>4.7711325093139016E-2</c:v>
                </c:pt>
                <c:pt idx="46">
                  <c:v>7.39148215605928E-2</c:v>
                </c:pt>
                <c:pt idx="47">
                  <c:v>9.7786455370124939E-2</c:v>
                </c:pt>
                <c:pt idx="48">
                  <c:v>0.11883160654598839</c:v>
                </c:pt>
                <c:pt idx="49">
                  <c:v>0.13667151951379217</c:v>
                </c:pt>
                <c:pt idx="50">
                  <c:v>0.15104255657510421</c:v>
                </c:pt>
                <c:pt idx="51">
                  <c:v>0.16179183573325848</c:v>
                </c:pt>
                <c:pt idx="52">
                  <c:v>0.16886987463442668</c:v>
                </c:pt>
                <c:pt idx="53">
                  <c:v>0.17232088783404445</c:v>
                </c:pt>
                <c:pt idx="54">
                  <c:v>0.17227138017140178</c:v>
                </c:pt>
                <c:pt idx="55">
                  <c:v>0.16891764957717451</c:v>
                </c:pt>
                <c:pt idx="56">
                  <c:v>0.16251276336827511</c:v>
                </c:pt>
                <c:pt idx="57">
                  <c:v>0.15335350827278024</c:v>
                </c:pt>
                <c:pt idx="58">
                  <c:v>0.14176774113052712</c:v>
                </c:pt>
                <c:pt idx="59">
                  <c:v>0.12810248906230257</c:v>
                </c:pt>
                <c:pt idx="60">
                  <c:v>0.11271306894714724</c:v>
                </c:pt>
                <c:pt idx="61">
                  <c:v>9.5953419680042229E-2</c:v>
                </c:pt>
                <c:pt idx="62">
                  <c:v>7.8167769578775775E-2</c:v>
                </c:pt>
                <c:pt idx="63">
                  <c:v>5.9683697439733695E-2</c:v>
                </c:pt>
                <c:pt idx="64">
                  <c:v>4.0806590409986555E-2</c:v>
                </c:pt>
                <c:pt idx="65">
                  <c:v>2.1815455743994201E-2</c:v>
                </c:pt>
                <c:pt idx="66">
                  <c:v>2.9600068218484901E-3</c:v>
                </c:pt>
                <c:pt idx="67">
                  <c:v>1.5541083735513508E-2</c:v>
                </c:pt>
                <c:pt idx="68">
                  <c:v>3.3500890004536474E-2</c:v>
                </c:pt>
                <c:pt idx="69">
                  <c:v>5.0764035170512985E-2</c:v>
                </c:pt>
                <c:pt idx="70">
                  <c:v>6.7205732383742542E-2</c:v>
                </c:pt>
                <c:pt idx="71">
                  <c:v>8.2730204948347902E-2</c:v>
                </c:pt>
                <c:pt idx="72">
                  <c:v>9.7268621115816634E-2</c:v>
                </c:pt>
                <c:pt idx="73">
                  <c:v>0.11077666967794236</c:v>
                </c:pt>
                <c:pt idx="74">
                  <c:v>0.12323189101492922</c:v>
                </c:pt>
                <c:pt idx="75">
                  <c:v>0.134630865155178</c:v>
                </c:pt>
                <c:pt idx="76">
                  <c:v>0.14498634452852269</c:v>
                </c:pt>
                <c:pt idx="77">
                  <c:v>0.15432440510493364</c:v>
                </c:pt>
                <c:pt idx="78">
                  <c:v>0.16268167604057485</c:v>
                </c:pt>
                <c:pt idx="79">
                  <c:v>0.17010269521654733</c:v>
                </c:pt>
                <c:pt idx="80">
                  <c:v>0.17663742645459615</c:v>
                </c:pt>
                <c:pt idx="81">
                  <c:v>0.18233896393035118</c:v>
                </c:pt>
                <c:pt idx="82">
                  <c:v>0.18726144049312987</c:v>
                </c:pt>
                <c:pt idx="83">
                  <c:v>0.19145814928408575</c:v>
                </c:pt>
                <c:pt idx="84">
                  <c:v>0.19497988220402204</c:v>
                </c:pt>
                <c:pt idx="85">
                  <c:v>0.19787348435432431</c:v>
                </c:pt>
                <c:pt idx="86">
                  <c:v>0.20018062046003535</c:v>
                </c:pt>
                <c:pt idx="87">
                  <c:v>0.20193674735805955</c:v>
                </c:pt>
                <c:pt idx="88">
                  <c:v>0.20317028575349719</c:v>
                </c:pt>
                <c:pt idx="89">
                  <c:v>0.20390198446030391</c:v>
                </c:pt>
                <c:pt idx="90">
                  <c:v>0.20414447108882913</c:v>
                </c:pt>
                <c:pt idx="91">
                  <c:v>0.20390198446030391</c:v>
                </c:pt>
                <c:pt idx="92">
                  <c:v>0.20317028575349719</c:v>
                </c:pt>
                <c:pt idx="93">
                  <c:v>0.20193674735805955</c:v>
                </c:pt>
                <c:pt idx="94">
                  <c:v>0.20018062046003535</c:v>
                </c:pt>
                <c:pt idx="95">
                  <c:v>0.19787348435432431</c:v>
                </c:pt>
                <c:pt idx="96">
                  <c:v>0.19497988220402204</c:v>
                </c:pt>
                <c:pt idx="97">
                  <c:v>0.1914581492840858</c:v>
                </c:pt>
                <c:pt idx="98">
                  <c:v>0.18726144049312987</c:v>
                </c:pt>
                <c:pt idx="99">
                  <c:v>0.18233896393035118</c:v>
                </c:pt>
                <c:pt idx="100">
                  <c:v>0.17663742645459615</c:v>
                </c:pt>
                <c:pt idx="101">
                  <c:v>0.17010269521654733</c:v>
                </c:pt>
                <c:pt idx="102">
                  <c:v>0.16268167604057496</c:v>
                </c:pt>
                <c:pt idx="103">
                  <c:v>0.15432440510493364</c:v>
                </c:pt>
                <c:pt idx="104">
                  <c:v>0.14498634452852269</c:v>
                </c:pt>
                <c:pt idx="105">
                  <c:v>0.134630865155178</c:v>
                </c:pt>
                <c:pt idx="106">
                  <c:v>0.12323189101492922</c:v>
                </c:pt>
                <c:pt idx="107">
                  <c:v>0.11077666967794236</c:v>
                </c:pt>
                <c:pt idx="108">
                  <c:v>9.7268621115817175E-2</c:v>
                </c:pt>
                <c:pt idx="109">
                  <c:v>8.2730204948348221E-2</c:v>
                </c:pt>
                <c:pt idx="110">
                  <c:v>6.7205732383742736E-2</c:v>
                </c:pt>
                <c:pt idx="111">
                  <c:v>5.0764035170512985E-2</c:v>
                </c:pt>
                <c:pt idx="112">
                  <c:v>3.3500890004536474E-2</c:v>
                </c:pt>
                <c:pt idx="113">
                  <c:v>1.5541083735512841E-2</c:v>
                </c:pt>
                <c:pt idx="114">
                  <c:v>2.9600068218484901E-3</c:v>
                </c:pt>
                <c:pt idx="115">
                  <c:v>2.1815455743994697E-2</c:v>
                </c:pt>
                <c:pt idx="116">
                  <c:v>4.0806590409986465E-2</c:v>
                </c:pt>
                <c:pt idx="117">
                  <c:v>5.9683697439733112E-2</c:v>
                </c:pt>
                <c:pt idx="118">
                  <c:v>7.8167769578775775E-2</c:v>
                </c:pt>
                <c:pt idx="119">
                  <c:v>9.5953419680042173E-2</c:v>
                </c:pt>
                <c:pt idx="120">
                  <c:v>0.11271306894714606</c:v>
                </c:pt>
                <c:pt idx="121">
                  <c:v>0.12810248906230257</c:v>
                </c:pt>
                <c:pt idx="122">
                  <c:v>0.14176774113052695</c:v>
                </c:pt>
                <c:pt idx="123">
                  <c:v>0.15335350827278069</c:v>
                </c:pt>
                <c:pt idx="124">
                  <c:v>0.16251276336827511</c:v>
                </c:pt>
                <c:pt idx="125">
                  <c:v>0.16891764957717448</c:v>
                </c:pt>
                <c:pt idx="126">
                  <c:v>0.17227138017140178</c:v>
                </c:pt>
                <c:pt idx="127">
                  <c:v>0.17232088783404484</c:v>
                </c:pt>
                <c:pt idx="128">
                  <c:v>0.16886987463442668</c:v>
                </c:pt>
                <c:pt idx="129">
                  <c:v>0.16179183573325881</c:v>
                </c:pt>
                <c:pt idx="130">
                  <c:v>0.15104255657510421</c:v>
                </c:pt>
                <c:pt idx="131">
                  <c:v>0.13667151951379217</c:v>
                </c:pt>
                <c:pt idx="132">
                  <c:v>0.11883160654598839</c:v>
                </c:pt>
                <c:pt idx="133">
                  <c:v>9.7786455370124939E-2</c:v>
                </c:pt>
                <c:pt idx="134">
                  <c:v>7.39148215605928E-2</c:v>
                </c:pt>
                <c:pt idx="135">
                  <c:v>4.7711325093140307E-2</c:v>
                </c:pt>
                <c:pt idx="136">
                  <c:v>1.9783018877911354E-2</c:v>
                </c:pt>
                <c:pt idx="137">
                  <c:v>9.1586866816714425E-3</c:v>
                </c:pt>
                <c:pt idx="138">
                  <c:v>3.8311074349588789E-2</c:v>
                </c:pt>
                <c:pt idx="139">
                  <c:v>6.6798304548908088E-2</c:v>
                </c:pt>
                <c:pt idx="140">
                  <c:v>9.3694684479299226E-2</c:v>
                </c:pt>
                <c:pt idx="141">
                  <c:v>0.11805273484902529</c:v>
                </c:pt>
                <c:pt idx="142">
                  <c:v>0.13893550721038503</c:v>
                </c:pt>
                <c:pt idx="143">
                  <c:v>0.1554523330673046</c:v>
                </c:pt>
                <c:pt idx="144">
                  <c:v>0.16679691503189542</c:v>
                </c:pt>
                <c:pt idx="145">
                  <c:v>0.17228641507518638</c:v>
                </c:pt>
                <c:pt idx="146">
                  <c:v>0.17139997146703054</c:v>
                </c:pt>
                <c:pt idx="147">
                  <c:v>0.16381490105762614</c:v>
                </c:pt>
                <c:pt idx="148">
                  <c:v>0.14943873349558148</c:v>
                </c:pt>
                <c:pt idx="149">
                  <c:v>0.12843519375285661</c:v>
                </c:pt>
                <c:pt idx="150">
                  <c:v>0.101242311299858</c:v>
                </c:pt>
                <c:pt idx="151">
                  <c:v>6.8580997074010261E-2</c:v>
                </c:pt>
                <c:pt idx="152">
                  <c:v>3.1452696836130264E-2</c:v>
                </c:pt>
                <c:pt idx="153">
                  <c:v>8.8749002672120214E-3</c:v>
                </c:pt>
                <c:pt idx="154">
                  <c:v>5.0894654336556815E-2</c:v>
                </c:pt>
                <c:pt idx="155">
                  <c:v>9.2899280454866409E-2</c:v>
                </c:pt>
                <c:pt idx="156">
                  <c:v>0.13303257657427395</c:v>
                </c:pt>
                <c:pt idx="157">
                  <c:v>0.1693513486539944</c:v>
                </c:pt>
                <c:pt idx="158">
                  <c:v>0.19989617525220238</c:v>
                </c:pt>
                <c:pt idx="159">
                  <c:v>0.22276855743127669</c:v>
                </c:pt>
                <c:pt idx="160">
                  <c:v>0.23621147699425746</c:v>
                </c:pt>
                <c:pt idx="161">
                  <c:v>0.23868997290671692</c:v>
                </c:pt>
                <c:pt idx="162">
                  <c:v>0.22896807527792662</c:v>
                </c:pt>
                <c:pt idx="163">
                  <c:v>0.20617833589134374</c:v>
                </c:pt>
                <c:pt idx="164">
                  <c:v>0.16988028353456538</c:v>
                </c:pt>
                <c:pt idx="165">
                  <c:v>0.1201044210238114</c:v>
                </c:pt>
                <c:pt idx="166">
                  <c:v>5.7378867340558103E-2</c:v>
                </c:pt>
                <c:pt idx="167">
                  <c:v>1.7263580846377708E-2</c:v>
                </c:pt>
                <c:pt idx="168">
                  <c:v>0.10229936442018184</c:v>
                </c:pt>
                <c:pt idx="169">
                  <c:v>0.19574949853597348</c:v>
                </c:pt>
                <c:pt idx="170">
                  <c:v>0.29523574878358139</c:v>
                </c:pt>
                <c:pt idx="171">
                  <c:v>0.39805601643690142</c:v>
                </c:pt>
                <c:pt idx="172">
                  <c:v>0.50127629053490697</c:v>
                </c:pt>
                <c:pt idx="173">
                  <c:v>0.60183560775514677</c:v>
                </c:pt>
                <c:pt idx="174">
                  <c:v>0.69665969504718284</c:v>
                </c:pt>
                <c:pt idx="175">
                  <c:v>0.78277840373725649</c:v>
                </c:pt>
                <c:pt idx="176">
                  <c:v>0.85744171610027331</c:v>
                </c:pt>
                <c:pt idx="177">
                  <c:v>0.91822904201850875</c:v>
                </c:pt>
                <c:pt idx="178">
                  <c:v>0.96314673502346826</c:v>
                </c:pt>
                <c:pt idx="179">
                  <c:v>0.99070923826161161</c:v>
                </c:pt>
                <c:pt idx="180">
                  <c:v>1</c:v>
                </c:pt>
                <c:pt idx="181">
                  <c:v>0.99070923826161073</c:v>
                </c:pt>
                <c:pt idx="182">
                  <c:v>0.96314673502346915</c:v>
                </c:pt>
                <c:pt idx="183">
                  <c:v>0.91822904201850919</c:v>
                </c:pt>
                <c:pt idx="184">
                  <c:v>0.85744171610027331</c:v>
                </c:pt>
                <c:pt idx="185">
                  <c:v>0.78277840373725815</c:v>
                </c:pt>
                <c:pt idx="186">
                  <c:v>0.69665969504718361</c:v>
                </c:pt>
                <c:pt idx="187">
                  <c:v>0.60183560775514888</c:v>
                </c:pt>
                <c:pt idx="188">
                  <c:v>0.5012762905349053</c:v>
                </c:pt>
                <c:pt idx="189">
                  <c:v>0.39805601643690292</c:v>
                </c:pt>
                <c:pt idx="190">
                  <c:v>0.29523574878357994</c:v>
                </c:pt>
                <c:pt idx="191">
                  <c:v>0.19574949853597456</c:v>
                </c:pt>
                <c:pt idx="192">
                  <c:v>0.10229936442018078</c:v>
                </c:pt>
                <c:pt idx="193">
                  <c:v>1.7263580846378569E-2</c:v>
                </c:pt>
                <c:pt idx="194">
                  <c:v>5.737886734055727E-2</c:v>
                </c:pt>
                <c:pt idx="195">
                  <c:v>0.12010442102381058</c:v>
                </c:pt>
                <c:pt idx="196">
                  <c:v>0.16988028353456538</c:v>
                </c:pt>
                <c:pt idx="197">
                  <c:v>0.20617833589134391</c:v>
                </c:pt>
                <c:pt idx="198">
                  <c:v>0.22896807527792629</c:v>
                </c:pt>
                <c:pt idx="199">
                  <c:v>0.23868997290671701</c:v>
                </c:pt>
                <c:pt idx="200">
                  <c:v>0.23621147699425724</c:v>
                </c:pt>
                <c:pt idx="201">
                  <c:v>0.22276855743127635</c:v>
                </c:pt>
                <c:pt idx="202">
                  <c:v>0.19989617525220274</c:v>
                </c:pt>
                <c:pt idx="203">
                  <c:v>0.16935134865399518</c:v>
                </c:pt>
                <c:pt idx="204">
                  <c:v>0.133032576574275</c:v>
                </c:pt>
                <c:pt idx="205">
                  <c:v>9.2899280454867561E-2</c:v>
                </c:pt>
                <c:pt idx="206">
                  <c:v>5.0894654336556544E-2</c:v>
                </c:pt>
                <c:pt idx="207">
                  <c:v>8.874900267212835E-3</c:v>
                </c:pt>
                <c:pt idx="208">
                  <c:v>3.1452696836130369E-2</c:v>
                </c:pt>
                <c:pt idx="209">
                  <c:v>6.8580997074009886E-2</c:v>
                </c:pt>
                <c:pt idx="210">
                  <c:v>0.10124231129985854</c:v>
                </c:pt>
                <c:pt idx="211">
                  <c:v>0.12843519375285578</c:v>
                </c:pt>
                <c:pt idx="212">
                  <c:v>0.14943873349558159</c:v>
                </c:pt>
                <c:pt idx="213">
                  <c:v>0.16381490105762564</c:v>
                </c:pt>
                <c:pt idx="214">
                  <c:v>0.17139997146703048</c:v>
                </c:pt>
                <c:pt idx="215">
                  <c:v>0.17228641507518597</c:v>
                </c:pt>
                <c:pt idx="216">
                  <c:v>0.16679691503189589</c:v>
                </c:pt>
                <c:pt idx="217">
                  <c:v>0.15545233306730474</c:v>
                </c:pt>
                <c:pt idx="218">
                  <c:v>0.138935507210385</c:v>
                </c:pt>
                <c:pt idx="219">
                  <c:v>0.11805273484902441</c:v>
                </c:pt>
                <c:pt idx="220">
                  <c:v>9.3694684479299517E-2</c:v>
                </c:pt>
                <c:pt idx="221">
                  <c:v>6.6798304548909102E-2</c:v>
                </c:pt>
                <c:pt idx="222">
                  <c:v>3.8311074349589441E-2</c:v>
                </c:pt>
                <c:pt idx="223">
                  <c:v>9.1586866816721745E-3</c:v>
                </c:pt>
                <c:pt idx="224">
                  <c:v>1.9783018877912183E-2</c:v>
                </c:pt>
                <c:pt idx="225">
                  <c:v>4.7711325093139016E-2</c:v>
                </c:pt>
                <c:pt idx="226">
                  <c:v>7.3914821560594049E-2</c:v>
                </c:pt>
                <c:pt idx="227">
                  <c:v>9.7786455370124939E-2</c:v>
                </c:pt>
                <c:pt idx="228">
                  <c:v>0.11883160654598864</c:v>
                </c:pt>
                <c:pt idx="229">
                  <c:v>0.13667151951379217</c:v>
                </c:pt>
                <c:pt idx="230">
                  <c:v>0.15104255657510388</c:v>
                </c:pt>
                <c:pt idx="231">
                  <c:v>0.16179183573325853</c:v>
                </c:pt>
                <c:pt idx="232">
                  <c:v>0.16886987463442668</c:v>
                </c:pt>
                <c:pt idx="233">
                  <c:v>0.17232088783404445</c:v>
                </c:pt>
                <c:pt idx="234">
                  <c:v>0.17227138017140176</c:v>
                </c:pt>
                <c:pt idx="235">
                  <c:v>0.16891764957717451</c:v>
                </c:pt>
                <c:pt idx="236">
                  <c:v>0.1625127633682755</c:v>
                </c:pt>
                <c:pt idx="237">
                  <c:v>0.15335350827278024</c:v>
                </c:pt>
                <c:pt idx="238">
                  <c:v>0.14176774113052712</c:v>
                </c:pt>
                <c:pt idx="239">
                  <c:v>0.12810248906230376</c:v>
                </c:pt>
                <c:pt idx="240">
                  <c:v>0.11271306894714693</c:v>
                </c:pt>
                <c:pt idx="241">
                  <c:v>9.5953419680041938E-2</c:v>
                </c:pt>
                <c:pt idx="242">
                  <c:v>7.8167769578775775E-2</c:v>
                </c:pt>
                <c:pt idx="243">
                  <c:v>5.9683697439733695E-2</c:v>
                </c:pt>
                <c:pt idx="244">
                  <c:v>4.0806590409987645E-2</c:v>
                </c:pt>
                <c:pt idx="245">
                  <c:v>2.1815455743994697E-2</c:v>
                </c:pt>
                <c:pt idx="246">
                  <c:v>2.9600068218477477E-3</c:v>
                </c:pt>
                <c:pt idx="247">
                  <c:v>1.5541083735512841E-2</c:v>
                </c:pt>
                <c:pt idx="248">
                  <c:v>3.3500890004535842E-2</c:v>
                </c:pt>
                <c:pt idx="249">
                  <c:v>5.0764035170511666E-2</c:v>
                </c:pt>
                <c:pt idx="250">
                  <c:v>6.7205732383742736E-2</c:v>
                </c:pt>
                <c:pt idx="251">
                  <c:v>8.2730204948348221E-2</c:v>
                </c:pt>
                <c:pt idx="252">
                  <c:v>9.7268621115816634E-2</c:v>
                </c:pt>
                <c:pt idx="253">
                  <c:v>0.1107766696779422</c:v>
                </c:pt>
                <c:pt idx="254">
                  <c:v>0.12323189101492955</c:v>
                </c:pt>
                <c:pt idx="255">
                  <c:v>0.134630865155178</c:v>
                </c:pt>
                <c:pt idx="256">
                  <c:v>0.14498634452852269</c:v>
                </c:pt>
                <c:pt idx="257">
                  <c:v>0.15432440510493353</c:v>
                </c:pt>
                <c:pt idx="258">
                  <c:v>0.16268167604057485</c:v>
                </c:pt>
                <c:pt idx="259">
                  <c:v>0.17010269521654733</c:v>
                </c:pt>
                <c:pt idx="260">
                  <c:v>0.17663742645459615</c:v>
                </c:pt>
                <c:pt idx="261">
                  <c:v>0.18233896393035101</c:v>
                </c:pt>
                <c:pt idx="262">
                  <c:v>0.18726144049312979</c:v>
                </c:pt>
                <c:pt idx="263">
                  <c:v>0.1914581492840858</c:v>
                </c:pt>
                <c:pt idx="264">
                  <c:v>0.19497988220402221</c:v>
                </c:pt>
                <c:pt idx="265">
                  <c:v>0.19787348435432431</c:v>
                </c:pt>
                <c:pt idx="266">
                  <c:v>0.20018062046003535</c:v>
                </c:pt>
                <c:pt idx="267">
                  <c:v>0.20193674735805955</c:v>
                </c:pt>
                <c:pt idx="268">
                  <c:v>0.20317028575349719</c:v>
                </c:pt>
                <c:pt idx="269">
                  <c:v>0.20390198446030391</c:v>
                </c:pt>
                <c:pt idx="270">
                  <c:v>0.20414447108882913</c:v>
                </c:pt>
                <c:pt idx="271">
                  <c:v>0.20390198446030391</c:v>
                </c:pt>
                <c:pt idx="272">
                  <c:v>0.20317028575349719</c:v>
                </c:pt>
                <c:pt idx="273">
                  <c:v>0.20193674735805955</c:v>
                </c:pt>
                <c:pt idx="274">
                  <c:v>0.20018062046003535</c:v>
                </c:pt>
                <c:pt idx="275">
                  <c:v>0.19787348435432431</c:v>
                </c:pt>
                <c:pt idx="276">
                  <c:v>0.19497988220402221</c:v>
                </c:pt>
                <c:pt idx="277">
                  <c:v>0.19145814928408575</c:v>
                </c:pt>
                <c:pt idx="278">
                  <c:v>0.18726144049312987</c:v>
                </c:pt>
                <c:pt idx="279">
                  <c:v>0.18233896393035118</c:v>
                </c:pt>
                <c:pt idx="280">
                  <c:v>0.1766374264545961</c:v>
                </c:pt>
                <c:pt idx="281">
                  <c:v>0.17010269521654711</c:v>
                </c:pt>
                <c:pt idx="282">
                  <c:v>0.16268167604057485</c:v>
                </c:pt>
                <c:pt idx="283">
                  <c:v>0.15432440510493364</c:v>
                </c:pt>
                <c:pt idx="284">
                  <c:v>0.14498634452852285</c:v>
                </c:pt>
                <c:pt idx="285">
                  <c:v>0.1346308651551785</c:v>
                </c:pt>
                <c:pt idx="286">
                  <c:v>0.12323189101492955</c:v>
                </c:pt>
                <c:pt idx="287">
                  <c:v>0.11077666967794236</c:v>
                </c:pt>
                <c:pt idx="288">
                  <c:v>9.7268621115817175E-2</c:v>
                </c:pt>
                <c:pt idx="289">
                  <c:v>8.2730204948348443E-2</c:v>
                </c:pt>
                <c:pt idx="290">
                  <c:v>6.7205732383742542E-2</c:v>
                </c:pt>
                <c:pt idx="291">
                  <c:v>5.0764035170512985E-2</c:v>
                </c:pt>
                <c:pt idx="292">
                  <c:v>3.3500890004536474E-2</c:v>
                </c:pt>
                <c:pt idx="293">
                  <c:v>1.5541083735513933E-2</c:v>
                </c:pt>
                <c:pt idx="294">
                  <c:v>2.9600068218477477E-3</c:v>
                </c:pt>
                <c:pt idx="295">
                  <c:v>2.1815455743994201E-2</c:v>
                </c:pt>
                <c:pt idx="296">
                  <c:v>4.0806590409986555E-2</c:v>
                </c:pt>
                <c:pt idx="297">
                  <c:v>5.9683697439733112E-2</c:v>
                </c:pt>
                <c:pt idx="298">
                  <c:v>7.8167769578775179E-2</c:v>
                </c:pt>
                <c:pt idx="299">
                  <c:v>9.5953419680042229E-2</c:v>
                </c:pt>
                <c:pt idx="300">
                  <c:v>0.11271306894714724</c:v>
                </c:pt>
                <c:pt idx="301">
                  <c:v>0.12810248906230257</c:v>
                </c:pt>
                <c:pt idx="302">
                  <c:v>0.14176774113052751</c:v>
                </c:pt>
                <c:pt idx="303">
                  <c:v>0.15335350827278013</c:v>
                </c:pt>
                <c:pt idx="304">
                  <c:v>0.16251276336827541</c:v>
                </c:pt>
                <c:pt idx="305">
                  <c:v>0.16891764957717451</c:v>
                </c:pt>
                <c:pt idx="306">
                  <c:v>0.17227138017140178</c:v>
                </c:pt>
                <c:pt idx="307">
                  <c:v>0.17232088783404498</c:v>
                </c:pt>
                <c:pt idx="308">
                  <c:v>0.16886987463442663</c:v>
                </c:pt>
                <c:pt idx="309">
                  <c:v>0.16179183573325848</c:v>
                </c:pt>
                <c:pt idx="310">
                  <c:v>0.15104255657510438</c:v>
                </c:pt>
                <c:pt idx="311">
                  <c:v>0.13667151951379239</c:v>
                </c:pt>
                <c:pt idx="312">
                  <c:v>0.1188316065459888</c:v>
                </c:pt>
                <c:pt idx="313">
                  <c:v>9.7786455370124273E-2</c:v>
                </c:pt>
                <c:pt idx="314">
                  <c:v>7.3914821560594049E-2</c:v>
                </c:pt>
                <c:pt idx="315">
                  <c:v>4.7711325093140307E-2</c:v>
                </c:pt>
                <c:pt idx="316">
                  <c:v>1.9783018877912183E-2</c:v>
                </c:pt>
                <c:pt idx="317">
                  <c:v>9.1586866816721745E-3</c:v>
                </c:pt>
                <c:pt idx="318">
                  <c:v>3.8311074349590003E-2</c:v>
                </c:pt>
                <c:pt idx="319">
                  <c:v>6.6798304548908088E-2</c:v>
                </c:pt>
                <c:pt idx="320">
                  <c:v>9.3694684479299004E-2</c:v>
                </c:pt>
                <c:pt idx="321">
                  <c:v>0.1180527348490249</c:v>
                </c:pt>
                <c:pt idx="322">
                  <c:v>0.138935507210385</c:v>
                </c:pt>
                <c:pt idx="323">
                  <c:v>0.15545233306730472</c:v>
                </c:pt>
                <c:pt idx="324">
                  <c:v>0.16679691503189578</c:v>
                </c:pt>
                <c:pt idx="325">
                  <c:v>0.17228641507518605</c:v>
                </c:pt>
                <c:pt idx="326">
                  <c:v>0.17139997146703043</c:v>
                </c:pt>
                <c:pt idx="327">
                  <c:v>0.16381490105762583</c:v>
                </c:pt>
                <c:pt idx="328">
                  <c:v>0.1494387334955817</c:v>
                </c:pt>
                <c:pt idx="329">
                  <c:v>0.12843519375285645</c:v>
                </c:pt>
                <c:pt idx="330">
                  <c:v>0.10124231129985894</c:v>
                </c:pt>
                <c:pt idx="331">
                  <c:v>6.8580997074009789E-2</c:v>
                </c:pt>
                <c:pt idx="332">
                  <c:v>3.1452696836130369E-2</c:v>
                </c:pt>
                <c:pt idx="333">
                  <c:v>8.8749002672119538E-3</c:v>
                </c:pt>
                <c:pt idx="334">
                  <c:v>5.0894654336555691E-2</c:v>
                </c:pt>
                <c:pt idx="335">
                  <c:v>9.2899280454867561E-2</c:v>
                </c:pt>
                <c:pt idx="336">
                  <c:v>0.13303257657427467</c:v>
                </c:pt>
                <c:pt idx="337">
                  <c:v>0.16935134865399451</c:v>
                </c:pt>
                <c:pt idx="338">
                  <c:v>0.19989617525220246</c:v>
                </c:pt>
                <c:pt idx="339">
                  <c:v>0.22276855743127574</c:v>
                </c:pt>
                <c:pt idx="340">
                  <c:v>0.23621147699425712</c:v>
                </c:pt>
                <c:pt idx="341">
                  <c:v>0.23868997290671692</c:v>
                </c:pt>
                <c:pt idx="342">
                  <c:v>0.2289680752779252</c:v>
                </c:pt>
                <c:pt idx="343">
                  <c:v>0.20617833589134413</c:v>
                </c:pt>
                <c:pt idx="344">
                  <c:v>0.16988028353456538</c:v>
                </c:pt>
                <c:pt idx="345">
                  <c:v>0.12010442102381048</c:v>
                </c:pt>
                <c:pt idx="346">
                  <c:v>5.7378867340558533E-2</c:v>
                </c:pt>
                <c:pt idx="347">
                  <c:v>1.7263580846377139E-2</c:v>
                </c:pt>
                <c:pt idx="348">
                  <c:v>0.10229936442017902</c:v>
                </c:pt>
                <c:pt idx="349">
                  <c:v>0.19574949853597509</c:v>
                </c:pt>
                <c:pt idx="350">
                  <c:v>0.29523574878357989</c:v>
                </c:pt>
                <c:pt idx="351">
                  <c:v>0.39805601643689986</c:v>
                </c:pt>
                <c:pt idx="352">
                  <c:v>0.50127629053490386</c:v>
                </c:pt>
                <c:pt idx="353">
                  <c:v>0.60183560775514888</c:v>
                </c:pt>
                <c:pt idx="354">
                  <c:v>0.69665969504718361</c:v>
                </c:pt>
                <c:pt idx="355">
                  <c:v>0.7827784037372556</c:v>
                </c:pt>
                <c:pt idx="356">
                  <c:v>0.8574417161002722</c:v>
                </c:pt>
                <c:pt idx="357">
                  <c:v>0.91822904201850741</c:v>
                </c:pt>
                <c:pt idx="358">
                  <c:v>0.96314673502346848</c:v>
                </c:pt>
                <c:pt idx="359">
                  <c:v>0.99070923826161028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206-9DFA-D751ECA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Sheet1!$AT$5:$AT$365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-6.0611377856521562</c:v>
                </c:pt>
                <c:pt idx="2">
                  <c:v>-6.1836753457059661</c:v>
                </c:pt>
                <c:pt idx="3">
                  <c:v>-6.3910896668698358</c:v>
                </c:pt>
                <c:pt idx="4">
                  <c:v>-6.688553824222617</c:v>
                </c:pt>
                <c:pt idx="5">
                  <c:v>-7.0842115603223865</c:v>
                </c:pt>
                <c:pt idx="6">
                  <c:v>-7.5903930599066793</c:v>
                </c:pt>
                <c:pt idx="7">
                  <c:v>-8.2258211202145617</c:v>
                </c:pt>
                <c:pt idx="8">
                  <c:v>-9.0198282757540547</c:v>
                </c:pt>
                <c:pt idx="9">
                  <c:v>-10.021157988582704</c:v>
                </c:pt>
                <c:pt idx="10">
                  <c:v>-11.318910482059241</c:v>
                </c:pt>
                <c:pt idx="11">
                  <c:v>-13.103593331565417</c:v>
                </c:pt>
                <c:pt idx="12">
                  <c:v>-15.921870558530003</c:v>
                </c:pt>
                <c:pt idx="13">
                  <c:v>-23.649291083771438</c:v>
                </c:pt>
                <c:pt idx="14">
                  <c:v>-18.433080203109874</c:v>
                </c:pt>
                <c:pt idx="15">
                  <c:v>-15.225009973230005</c:v>
                </c:pt>
                <c:pt idx="16">
                  <c:v>-13.719170141600481</c:v>
                </c:pt>
                <c:pt idx="17">
                  <c:v>-12.878169613073805</c:v>
                </c:pt>
                <c:pt idx="18">
                  <c:v>-12.422850578839634</c:v>
                </c:pt>
                <c:pt idx="19">
                  <c:v>-12.242258161534211</c:v>
                </c:pt>
                <c:pt idx="20">
                  <c:v>-12.287589961275941</c:v>
                </c:pt>
                <c:pt idx="21">
                  <c:v>-12.542060988017475</c:v>
                </c:pt>
                <c:pt idx="22">
                  <c:v>-13.012555067784001</c:v>
                </c:pt>
                <c:pt idx="23">
                  <c:v>-13.732713317665306</c:v>
                </c:pt>
                <c:pt idx="24">
                  <c:v>-14.781019887513336</c:v>
                </c:pt>
                <c:pt idx="25">
                  <c:v>-16.34047641120015</c:v>
                </c:pt>
                <c:pt idx="26">
                  <c:v>-18.953878222339199</c:v>
                </c:pt>
                <c:pt idx="27">
                  <c:v>-26.538965100112513</c:v>
                </c:pt>
                <c:pt idx="28">
                  <c:v>-21.044021024103689</c:v>
                </c:pt>
                <c:pt idx="29">
                  <c:v>-17.658561964546557</c:v>
                </c:pt>
                <c:pt idx="30">
                  <c:v>-15.966979400519751</c:v>
                </c:pt>
                <c:pt idx="31">
                  <c:v>-14.93375946112635</c:v>
                </c:pt>
                <c:pt idx="32">
                  <c:v>-14.275968131044914</c:v>
                </c:pt>
                <c:pt idx="33">
                  <c:v>-13.87706587476444</c:v>
                </c:pt>
                <c:pt idx="34">
                  <c:v>-13.680492460378204</c:v>
                </c:pt>
                <c:pt idx="35">
                  <c:v>-13.658089570051919</c:v>
                </c:pt>
                <c:pt idx="36">
                  <c:v>-13.798719773824434</c:v>
                </c:pt>
                <c:pt idx="37">
                  <c:v>-14.104627469001647</c:v>
                </c:pt>
                <c:pt idx="38">
                  <c:v>-14.59246740443618</c:v>
                </c:pt>
                <c:pt idx="39">
                  <c:v>-15.299839387858745</c:v>
                </c:pt>
                <c:pt idx="40">
                  <c:v>-16.303450382928073</c:v>
                </c:pt>
                <c:pt idx="41">
                  <c:v>-17.772945518224475</c:v>
                </c:pt>
                <c:pt idx="42">
                  <c:v>-20.187356603431592</c:v>
                </c:pt>
                <c:pt idx="43">
                  <c:v>-26.402267892534532</c:v>
                </c:pt>
                <c:pt idx="44">
                  <c:v>-23.057674259081455</c:v>
                </c:pt>
                <c:pt idx="45">
                  <c:v>-19.234385128816594</c:v>
                </c:pt>
                <c:pt idx="46">
                  <c:v>-17.333284585276871</c:v>
                </c:pt>
                <c:pt idx="47">
                  <c:v>-16.117812875156666</c:v>
                </c:pt>
                <c:pt idx="48">
                  <c:v>-15.271280227124537</c:v>
                </c:pt>
                <c:pt idx="49">
                  <c:v>-14.663819683963482</c:v>
                </c:pt>
                <c:pt idx="50">
                  <c:v>-14.229606633605705</c:v>
                </c:pt>
                <c:pt idx="51">
                  <c:v>-13.931033886713244</c:v>
                </c:pt>
                <c:pt idx="52">
                  <c:v>-13.745078103594018</c:v>
                </c:pt>
                <c:pt idx="53">
                  <c:v>-13.657220677902988</c:v>
                </c:pt>
                <c:pt idx="54">
                  <c:v>-13.658468581982206</c:v>
                </c:pt>
                <c:pt idx="55">
                  <c:v>-13.743849615703862</c:v>
                </c:pt>
                <c:pt idx="56">
                  <c:v>-13.911725162116094</c:v>
                </c:pt>
                <c:pt idx="57">
                  <c:v>-14.163662755280015</c:v>
                </c:pt>
                <c:pt idx="58">
                  <c:v>-14.504825717844083</c:v>
                </c:pt>
                <c:pt idx="59">
                  <c:v>-14.945024230546178</c:v>
                </c:pt>
                <c:pt idx="60">
                  <c:v>-15.500857164303198</c:v>
                </c:pt>
                <c:pt idx="61">
                  <c:v>-16.199995341771878</c:v>
                </c:pt>
                <c:pt idx="62">
                  <c:v>-17.090322712532753</c:v>
                </c:pt>
                <c:pt idx="63">
                  <c:v>-18.262042712344449</c:v>
                </c:pt>
                <c:pt idx="64">
                  <c:v>-19.91329682464745</c:v>
                </c:pt>
                <c:pt idx="65">
                  <c:v>-22.63295701117918</c:v>
                </c:pt>
                <c:pt idx="66">
                  <c:v>-31.307672793610028</c:v>
                </c:pt>
                <c:pt idx="67">
                  <c:v>-24.105786908950773</c:v>
                </c:pt>
                <c:pt idx="68">
                  <c:v>-20.770036464127678</c:v>
                </c:pt>
                <c:pt idx="69">
                  <c:v>-18.965038550007375</c:v>
                </c:pt>
                <c:pt idx="70">
                  <c:v>-17.746536730888629</c:v>
                </c:pt>
                <c:pt idx="71">
                  <c:v>-16.843958911172766</c:v>
                </c:pt>
                <c:pt idx="72">
                  <c:v>-16.140872319862176</c:v>
                </c:pt>
                <c:pt idx="73">
                  <c:v>-15.576116866847764</c:v>
                </c:pt>
                <c:pt idx="74">
                  <c:v>-15.113368784709182</c:v>
                </c:pt>
                <c:pt idx="75">
                  <c:v>-14.729153546947609</c:v>
                </c:pt>
                <c:pt idx="76">
                  <c:v>-14.407328909907953</c:v>
                </c:pt>
                <c:pt idx="77">
                  <c:v>-14.136253798190118</c:v>
                </c:pt>
                <c:pt idx="78">
                  <c:v>-13.907213532198071</c:v>
                </c:pt>
                <c:pt idx="79">
                  <c:v>-13.713487964196805</c:v>
                </c:pt>
                <c:pt idx="80">
                  <c:v>-13.549772627511734</c:v>
                </c:pt>
                <c:pt idx="81">
                  <c:v>-13.411805085654274</c:v>
                </c:pt>
                <c:pt idx="82">
                  <c:v>-13.296116314917848</c:v>
                </c:pt>
                <c:pt idx="83">
                  <c:v>-13.199861348057224</c:v>
                </c:pt>
                <c:pt idx="84">
                  <c:v>-13.120701876500853</c:v>
                </c:pt>
                <c:pt idx="85">
                  <c:v>-13.056723899974081</c:v>
                </c:pt>
                <c:pt idx="86">
                  <c:v>-13.006379603157995</c:v>
                </c:pt>
                <c:pt idx="87">
                  <c:v>-12.968446346296947</c:v>
                </c:pt>
                <c:pt idx="88">
                  <c:v>-12.941997999056552</c:v>
                </c:pt>
                <c:pt idx="89">
                  <c:v>-12.92638538791776</c:v>
                </c:pt>
                <c:pt idx="90">
                  <c:v>-12.921223690485109</c:v>
                </c:pt>
                <c:pt idx="91">
                  <c:v>-12.92638538791776</c:v>
                </c:pt>
                <c:pt idx="92">
                  <c:v>-12.941997999056552</c:v>
                </c:pt>
                <c:pt idx="93">
                  <c:v>-12.968446346296947</c:v>
                </c:pt>
                <c:pt idx="94">
                  <c:v>-13.006379603157995</c:v>
                </c:pt>
                <c:pt idx="95">
                  <c:v>-13.056723899974081</c:v>
                </c:pt>
                <c:pt idx="96">
                  <c:v>-13.120701876500853</c:v>
                </c:pt>
                <c:pt idx="97">
                  <c:v>-13.199861348057222</c:v>
                </c:pt>
                <c:pt idx="98">
                  <c:v>-13.296116314917848</c:v>
                </c:pt>
                <c:pt idx="99">
                  <c:v>-13.411805085654274</c:v>
                </c:pt>
                <c:pt idx="100">
                  <c:v>-13.549772627511734</c:v>
                </c:pt>
                <c:pt idx="101">
                  <c:v>-13.713487964196805</c:v>
                </c:pt>
                <c:pt idx="102">
                  <c:v>-13.907213532198066</c:v>
                </c:pt>
                <c:pt idx="103">
                  <c:v>-14.136253798190118</c:v>
                </c:pt>
                <c:pt idx="104">
                  <c:v>-14.407328909907953</c:v>
                </c:pt>
                <c:pt idx="105">
                  <c:v>-14.729153546947609</c:v>
                </c:pt>
                <c:pt idx="106">
                  <c:v>-15.113368784709182</c:v>
                </c:pt>
                <c:pt idx="107">
                  <c:v>-15.576116866847764</c:v>
                </c:pt>
                <c:pt idx="108">
                  <c:v>-16.140872319862151</c:v>
                </c:pt>
                <c:pt idx="109">
                  <c:v>-16.843958911172749</c:v>
                </c:pt>
                <c:pt idx="110">
                  <c:v>-17.746536730888614</c:v>
                </c:pt>
                <c:pt idx="111">
                  <c:v>-18.965038550007375</c:v>
                </c:pt>
                <c:pt idx="112">
                  <c:v>-20.770036464127678</c:v>
                </c:pt>
                <c:pt idx="113">
                  <c:v>-24.105786908950961</c:v>
                </c:pt>
                <c:pt idx="114">
                  <c:v>-31.307672793610028</c:v>
                </c:pt>
                <c:pt idx="115">
                  <c:v>-22.63295701117908</c:v>
                </c:pt>
                <c:pt idx="116">
                  <c:v>-19.91329682464746</c:v>
                </c:pt>
                <c:pt idx="117">
                  <c:v>-18.262042712344492</c:v>
                </c:pt>
                <c:pt idx="118">
                  <c:v>-17.090322712532753</c:v>
                </c:pt>
                <c:pt idx="119">
                  <c:v>-16.199995341771881</c:v>
                </c:pt>
                <c:pt idx="120">
                  <c:v>-15.500857164303243</c:v>
                </c:pt>
                <c:pt idx="121">
                  <c:v>-14.945024230546178</c:v>
                </c:pt>
                <c:pt idx="122">
                  <c:v>-14.50482571784409</c:v>
                </c:pt>
                <c:pt idx="123">
                  <c:v>-14.163662755280004</c:v>
                </c:pt>
                <c:pt idx="124">
                  <c:v>-13.911725162116094</c:v>
                </c:pt>
                <c:pt idx="125">
                  <c:v>-13.743849615703866</c:v>
                </c:pt>
                <c:pt idx="126">
                  <c:v>-13.658468581982206</c:v>
                </c:pt>
                <c:pt idx="127">
                  <c:v>-13.657220677902977</c:v>
                </c:pt>
                <c:pt idx="128">
                  <c:v>-13.745078103594018</c:v>
                </c:pt>
                <c:pt idx="129">
                  <c:v>-13.931033886713236</c:v>
                </c:pt>
                <c:pt idx="130">
                  <c:v>-14.229606633605705</c:v>
                </c:pt>
                <c:pt idx="131">
                  <c:v>-14.663819683963482</c:v>
                </c:pt>
                <c:pt idx="132">
                  <c:v>-15.271280227124537</c:v>
                </c:pt>
                <c:pt idx="133">
                  <c:v>-16.117812875156666</c:v>
                </c:pt>
                <c:pt idx="134">
                  <c:v>-17.333284585276871</c:v>
                </c:pt>
                <c:pt idx="135">
                  <c:v>-19.234385128816477</c:v>
                </c:pt>
                <c:pt idx="136">
                  <c:v>-23.057674259081491</c:v>
                </c:pt>
                <c:pt idx="137">
                  <c:v>-26.402267892534816</c:v>
                </c:pt>
                <c:pt idx="138">
                  <c:v>-20.187356603431663</c:v>
                </c:pt>
                <c:pt idx="139">
                  <c:v>-17.772945518224475</c:v>
                </c:pt>
                <c:pt idx="140">
                  <c:v>-16.303450382928087</c:v>
                </c:pt>
                <c:pt idx="141">
                  <c:v>-15.299839387858745</c:v>
                </c:pt>
                <c:pt idx="142">
                  <c:v>-14.592467404436196</c:v>
                </c:pt>
                <c:pt idx="143">
                  <c:v>-14.104627469001652</c:v>
                </c:pt>
                <c:pt idx="144">
                  <c:v>-13.798719773824445</c:v>
                </c:pt>
                <c:pt idx="145">
                  <c:v>-13.658089570051912</c:v>
                </c:pt>
                <c:pt idx="146">
                  <c:v>-13.680492460378204</c:v>
                </c:pt>
                <c:pt idx="147">
                  <c:v>-13.877065874764426</c:v>
                </c:pt>
                <c:pt idx="148">
                  <c:v>-14.275968131044914</c:v>
                </c:pt>
                <c:pt idx="149">
                  <c:v>-14.933759461126323</c:v>
                </c:pt>
                <c:pt idx="150">
                  <c:v>-15.966979400519751</c:v>
                </c:pt>
                <c:pt idx="151">
                  <c:v>-17.658561964546525</c:v>
                </c:pt>
                <c:pt idx="152">
                  <c:v>-21.044021024103706</c:v>
                </c:pt>
                <c:pt idx="153">
                  <c:v>-26.538965100112929</c:v>
                </c:pt>
                <c:pt idx="154">
                  <c:v>-18.953878222339174</c:v>
                </c:pt>
                <c:pt idx="155">
                  <c:v>-16.340476411200171</c:v>
                </c:pt>
                <c:pt idx="156">
                  <c:v>-14.78101988751337</c:v>
                </c:pt>
                <c:pt idx="157">
                  <c:v>-13.732713317665306</c:v>
                </c:pt>
                <c:pt idx="158">
                  <c:v>-13.012555067784009</c:v>
                </c:pt>
                <c:pt idx="159">
                  <c:v>-12.542060988017472</c:v>
                </c:pt>
                <c:pt idx="160">
                  <c:v>-12.287589961275938</c:v>
                </c:pt>
                <c:pt idx="161">
                  <c:v>-12.242258161534211</c:v>
                </c:pt>
                <c:pt idx="162">
                  <c:v>-12.422850578839633</c:v>
                </c:pt>
                <c:pt idx="163">
                  <c:v>-12.878169613073807</c:v>
                </c:pt>
                <c:pt idx="164">
                  <c:v>-13.719170141600481</c:v>
                </c:pt>
                <c:pt idx="165">
                  <c:v>-15.225009973229973</c:v>
                </c:pt>
                <c:pt idx="166">
                  <c:v>-18.433080203109874</c:v>
                </c:pt>
                <c:pt idx="167">
                  <c:v>-23.649291083771654</c:v>
                </c:pt>
                <c:pt idx="168">
                  <c:v>-15.921870558529998</c:v>
                </c:pt>
                <c:pt idx="169">
                  <c:v>-13.103593331565435</c:v>
                </c:pt>
                <c:pt idx="170">
                  <c:v>-11.318910482059239</c:v>
                </c:pt>
                <c:pt idx="171">
                  <c:v>-10.021157988582722</c:v>
                </c:pt>
                <c:pt idx="172">
                  <c:v>-9.0198282757540547</c:v>
                </c:pt>
                <c:pt idx="173">
                  <c:v>-8.2258211202145617</c:v>
                </c:pt>
                <c:pt idx="174">
                  <c:v>-7.5903930599066838</c:v>
                </c:pt>
                <c:pt idx="175">
                  <c:v>-7.0842115603223865</c:v>
                </c:pt>
                <c:pt idx="176">
                  <c:v>-6.688553824222617</c:v>
                </c:pt>
                <c:pt idx="177">
                  <c:v>-6.3910896668698332</c:v>
                </c:pt>
                <c:pt idx="178">
                  <c:v>-6.1836753457059697</c:v>
                </c:pt>
                <c:pt idx="179">
                  <c:v>-6.06113778565215</c:v>
                </c:pt>
                <c:pt idx="180">
                  <c:v>-6.0205999132796242</c:v>
                </c:pt>
                <c:pt idx="181">
                  <c:v>-6.0611377856521544</c:v>
                </c:pt>
                <c:pt idx="182">
                  <c:v>-6.1836753457059661</c:v>
                </c:pt>
                <c:pt idx="183">
                  <c:v>-6.3910896668698323</c:v>
                </c:pt>
                <c:pt idx="184">
                  <c:v>-6.688553824222617</c:v>
                </c:pt>
                <c:pt idx="185">
                  <c:v>-7.0842115603223768</c:v>
                </c:pt>
                <c:pt idx="186">
                  <c:v>-7.5903930599066793</c:v>
                </c:pt>
                <c:pt idx="187">
                  <c:v>-8.2258211202145475</c:v>
                </c:pt>
                <c:pt idx="188">
                  <c:v>-9.0198282757540689</c:v>
                </c:pt>
                <c:pt idx="189">
                  <c:v>-10.021157988582704</c:v>
                </c:pt>
                <c:pt idx="190">
                  <c:v>-11.318910482059261</c:v>
                </c:pt>
                <c:pt idx="191">
                  <c:v>-13.10359333156541</c:v>
                </c:pt>
                <c:pt idx="192">
                  <c:v>-15.921870558530042</c:v>
                </c:pt>
                <c:pt idx="193">
                  <c:v>-23.649291083771438</c:v>
                </c:pt>
                <c:pt idx="194">
                  <c:v>-18.433080203109935</c:v>
                </c:pt>
                <c:pt idx="195">
                  <c:v>-15.225009973230001</c:v>
                </c:pt>
                <c:pt idx="196">
                  <c:v>-13.719170141600481</c:v>
                </c:pt>
                <c:pt idx="197">
                  <c:v>-12.878169613073805</c:v>
                </c:pt>
                <c:pt idx="198">
                  <c:v>-12.42285057883964</c:v>
                </c:pt>
                <c:pt idx="199">
                  <c:v>-12.24225816153421</c:v>
                </c:pt>
                <c:pt idx="200">
                  <c:v>-12.287589961275941</c:v>
                </c:pt>
                <c:pt idx="201">
                  <c:v>-12.542060988017479</c:v>
                </c:pt>
                <c:pt idx="202">
                  <c:v>-13.012555067784001</c:v>
                </c:pt>
                <c:pt idx="203">
                  <c:v>-13.732713317665286</c:v>
                </c:pt>
                <c:pt idx="204">
                  <c:v>-14.781019887513336</c:v>
                </c:pt>
                <c:pt idx="205">
                  <c:v>-16.340476411200118</c:v>
                </c:pt>
                <c:pt idx="206">
                  <c:v>-18.953878222339199</c:v>
                </c:pt>
                <c:pt idx="207">
                  <c:v>-26.538965100112534</c:v>
                </c:pt>
                <c:pt idx="208">
                  <c:v>-21.044021024103689</c:v>
                </c:pt>
                <c:pt idx="209">
                  <c:v>-17.658561964546546</c:v>
                </c:pt>
                <c:pt idx="210">
                  <c:v>-15.96697940051973</c:v>
                </c:pt>
                <c:pt idx="211">
                  <c:v>-14.93375946112635</c:v>
                </c:pt>
                <c:pt idx="212">
                  <c:v>-14.275968131044912</c:v>
                </c:pt>
                <c:pt idx="213">
                  <c:v>-13.87706587476444</c:v>
                </c:pt>
                <c:pt idx="214">
                  <c:v>-13.680492460378206</c:v>
                </c:pt>
                <c:pt idx="215">
                  <c:v>-13.658089570051921</c:v>
                </c:pt>
                <c:pt idx="216">
                  <c:v>-13.798719773824432</c:v>
                </c:pt>
                <c:pt idx="217">
                  <c:v>-14.104627469001647</c:v>
                </c:pt>
                <c:pt idx="218">
                  <c:v>-14.592467404436197</c:v>
                </c:pt>
                <c:pt idx="219">
                  <c:v>-15.299839387858775</c:v>
                </c:pt>
                <c:pt idx="220">
                  <c:v>-16.303450382928073</c:v>
                </c:pt>
                <c:pt idx="221">
                  <c:v>-17.772945518224407</c:v>
                </c:pt>
                <c:pt idx="222">
                  <c:v>-20.187356603431592</c:v>
                </c:pt>
                <c:pt idx="223">
                  <c:v>-26.402267892534468</c:v>
                </c:pt>
                <c:pt idx="224">
                  <c:v>-23.05767425908131</c:v>
                </c:pt>
                <c:pt idx="225">
                  <c:v>-19.234385128816594</c:v>
                </c:pt>
                <c:pt idx="226">
                  <c:v>-17.333284585276797</c:v>
                </c:pt>
                <c:pt idx="227">
                  <c:v>-16.117812875156666</c:v>
                </c:pt>
                <c:pt idx="228">
                  <c:v>-15.271280227124528</c:v>
                </c:pt>
                <c:pt idx="229">
                  <c:v>-14.663819683963482</c:v>
                </c:pt>
                <c:pt idx="230">
                  <c:v>-14.229606633605716</c:v>
                </c:pt>
                <c:pt idx="231">
                  <c:v>-13.931033886713243</c:v>
                </c:pt>
                <c:pt idx="232">
                  <c:v>-13.745078103594018</c:v>
                </c:pt>
                <c:pt idx="233">
                  <c:v>-13.657220677902988</c:v>
                </c:pt>
                <c:pt idx="234">
                  <c:v>-13.658468581982209</c:v>
                </c:pt>
                <c:pt idx="235">
                  <c:v>-13.743849615703862</c:v>
                </c:pt>
                <c:pt idx="236">
                  <c:v>-13.911725162116081</c:v>
                </c:pt>
                <c:pt idx="237">
                  <c:v>-14.163662755280015</c:v>
                </c:pt>
                <c:pt idx="238">
                  <c:v>-14.504825717844083</c:v>
                </c:pt>
                <c:pt idx="239">
                  <c:v>-14.945024230546135</c:v>
                </c:pt>
                <c:pt idx="240">
                  <c:v>-15.500857164303209</c:v>
                </c:pt>
                <c:pt idx="241">
                  <c:v>-16.199995341771892</c:v>
                </c:pt>
                <c:pt idx="242">
                  <c:v>-17.090322712532753</c:v>
                </c:pt>
                <c:pt idx="243">
                  <c:v>-18.262042712344449</c:v>
                </c:pt>
                <c:pt idx="244">
                  <c:v>-19.913296824647336</c:v>
                </c:pt>
                <c:pt idx="245">
                  <c:v>-22.63295701117908</c:v>
                </c:pt>
                <c:pt idx="246">
                  <c:v>-31.307672793611122</c:v>
                </c:pt>
                <c:pt idx="247">
                  <c:v>-24.105786908950961</c:v>
                </c:pt>
                <c:pt idx="248">
                  <c:v>-20.770036464127763</c:v>
                </c:pt>
                <c:pt idx="249">
                  <c:v>-18.965038550007488</c:v>
                </c:pt>
                <c:pt idx="250">
                  <c:v>-17.746536730888614</c:v>
                </c:pt>
                <c:pt idx="251">
                  <c:v>-16.843958911172749</c:v>
                </c:pt>
                <c:pt idx="252">
                  <c:v>-16.140872319862176</c:v>
                </c:pt>
                <c:pt idx="253">
                  <c:v>-15.576116866847771</c:v>
                </c:pt>
                <c:pt idx="254">
                  <c:v>-15.11336878470917</c:v>
                </c:pt>
                <c:pt idx="255">
                  <c:v>-14.729153546947609</c:v>
                </c:pt>
                <c:pt idx="256">
                  <c:v>-14.407328909907953</c:v>
                </c:pt>
                <c:pt idx="257">
                  <c:v>-14.136253798190122</c:v>
                </c:pt>
                <c:pt idx="258">
                  <c:v>-13.907213532198071</c:v>
                </c:pt>
                <c:pt idx="259">
                  <c:v>-13.713487964196805</c:v>
                </c:pt>
                <c:pt idx="260">
                  <c:v>-13.549772627511734</c:v>
                </c:pt>
                <c:pt idx="261">
                  <c:v>-13.411805085654276</c:v>
                </c:pt>
                <c:pt idx="262">
                  <c:v>-13.29611631491785</c:v>
                </c:pt>
                <c:pt idx="263">
                  <c:v>-13.199861348057222</c:v>
                </c:pt>
                <c:pt idx="264">
                  <c:v>-13.120701876500849</c:v>
                </c:pt>
                <c:pt idx="265">
                  <c:v>-13.056723899974081</c:v>
                </c:pt>
                <c:pt idx="266">
                  <c:v>-13.006379603157995</c:v>
                </c:pt>
                <c:pt idx="267">
                  <c:v>-12.968446346296947</c:v>
                </c:pt>
                <c:pt idx="268">
                  <c:v>-12.941997999056552</c:v>
                </c:pt>
                <c:pt idx="269">
                  <c:v>-12.92638538791776</c:v>
                </c:pt>
                <c:pt idx="270">
                  <c:v>-12.921223690485109</c:v>
                </c:pt>
                <c:pt idx="271">
                  <c:v>-12.92638538791776</c:v>
                </c:pt>
                <c:pt idx="272">
                  <c:v>-12.941997999056552</c:v>
                </c:pt>
                <c:pt idx="273">
                  <c:v>-12.968446346296947</c:v>
                </c:pt>
                <c:pt idx="274">
                  <c:v>-13.006379603157995</c:v>
                </c:pt>
                <c:pt idx="275">
                  <c:v>-13.056723899974081</c:v>
                </c:pt>
                <c:pt idx="276">
                  <c:v>-13.120701876500849</c:v>
                </c:pt>
                <c:pt idx="277">
                  <c:v>-13.199861348057224</c:v>
                </c:pt>
                <c:pt idx="278">
                  <c:v>-13.296116314917848</c:v>
                </c:pt>
                <c:pt idx="279">
                  <c:v>-13.411805085654274</c:v>
                </c:pt>
                <c:pt idx="280">
                  <c:v>-13.549772627511734</c:v>
                </c:pt>
                <c:pt idx="281">
                  <c:v>-13.713487964196808</c:v>
                </c:pt>
                <c:pt idx="282">
                  <c:v>-13.907213532198071</c:v>
                </c:pt>
                <c:pt idx="283">
                  <c:v>-14.136253798190118</c:v>
                </c:pt>
                <c:pt idx="284">
                  <c:v>-14.407328909907946</c:v>
                </c:pt>
                <c:pt idx="285">
                  <c:v>-14.729153546947593</c:v>
                </c:pt>
                <c:pt idx="286">
                  <c:v>-15.11336878470917</c:v>
                </c:pt>
                <c:pt idx="287">
                  <c:v>-15.576116866847764</c:v>
                </c:pt>
                <c:pt idx="288">
                  <c:v>-16.140872319862151</c:v>
                </c:pt>
                <c:pt idx="289">
                  <c:v>-16.843958911172734</c:v>
                </c:pt>
                <c:pt idx="290">
                  <c:v>-17.746536730888629</c:v>
                </c:pt>
                <c:pt idx="291">
                  <c:v>-18.965038550007375</c:v>
                </c:pt>
                <c:pt idx="292">
                  <c:v>-20.770036464127678</c:v>
                </c:pt>
                <c:pt idx="293">
                  <c:v>-24.105786908950652</c:v>
                </c:pt>
                <c:pt idx="294">
                  <c:v>-31.307672793611122</c:v>
                </c:pt>
                <c:pt idx="295">
                  <c:v>-22.63295701117918</c:v>
                </c:pt>
                <c:pt idx="296">
                  <c:v>-19.91329682464745</c:v>
                </c:pt>
                <c:pt idx="297">
                  <c:v>-18.262042712344492</c:v>
                </c:pt>
                <c:pt idx="298">
                  <c:v>-17.090322712532785</c:v>
                </c:pt>
                <c:pt idx="299">
                  <c:v>-16.199995341771878</c:v>
                </c:pt>
                <c:pt idx="300">
                  <c:v>-15.500857164303198</c:v>
                </c:pt>
                <c:pt idx="301">
                  <c:v>-14.945024230546178</c:v>
                </c:pt>
                <c:pt idx="302">
                  <c:v>-14.504825717844072</c:v>
                </c:pt>
                <c:pt idx="303">
                  <c:v>-14.16366275528002</c:v>
                </c:pt>
                <c:pt idx="304">
                  <c:v>-13.911725162116085</c:v>
                </c:pt>
                <c:pt idx="305">
                  <c:v>-13.743849615703862</c:v>
                </c:pt>
                <c:pt idx="306">
                  <c:v>-13.658468581982206</c:v>
                </c:pt>
                <c:pt idx="307">
                  <c:v>-13.657220677902975</c:v>
                </c:pt>
                <c:pt idx="308">
                  <c:v>-13.74507810359402</c:v>
                </c:pt>
                <c:pt idx="309">
                  <c:v>-13.931033886713244</c:v>
                </c:pt>
                <c:pt idx="310">
                  <c:v>-14.2296066336057</c:v>
                </c:pt>
                <c:pt idx="311">
                  <c:v>-14.663819683963474</c:v>
                </c:pt>
                <c:pt idx="312">
                  <c:v>-15.271280227124521</c:v>
                </c:pt>
                <c:pt idx="313">
                  <c:v>-16.117812875156698</c:v>
                </c:pt>
                <c:pt idx="314">
                  <c:v>-17.333284585276797</c:v>
                </c:pt>
                <c:pt idx="315">
                  <c:v>-19.234385128816477</c:v>
                </c:pt>
                <c:pt idx="316">
                  <c:v>-23.05767425908131</c:v>
                </c:pt>
                <c:pt idx="317">
                  <c:v>-26.402267892534468</c:v>
                </c:pt>
                <c:pt idx="318">
                  <c:v>-20.187356603431525</c:v>
                </c:pt>
                <c:pt idx="319">
                  <c:v>-17.772945518224475</c:v>
                </c:pt>
                <c:pt idx="320">
                  <c:v>-16.303450382928098</c:v>
                </c:pt>
                <c:pt idx="321">
                  <c:v>-15.299839387858757</c:v>
                </c:pt>
                <c:pt idx="322">
                  <c:v>-14.592467404436197</c:v>
                </c:pt>
                <c:pt idx="323">
                  <c:v>-14.104627469001647</c:v>
                </c:pt>
                <c:pt idx="324">
                  <c:v>-13.798719773824434</c:v>
                </c:pt>
                <c:pt idx="325">
                  <c:v>-13.658089570051919</c:v>
                </c:pt>
                <c:pt idx="326">
                  <c:v>-13.680492460378208</c:v>
                </c:pt>
                <c:pt idx="327">
                  <c:v>-13.877065874764437</c:v>
                </c:pt>
                <c:pt idx="328">
                  <c:v>-14.275968131044909</c:v>
                </c:pt>
                <c:pt idx="329">
                  <c:v>-14.933759461126328</c:v>
                </c:pt>
                <c:pt idx="330">
                  <c:v>-15.966979400519712</c:v>
                </c:pt>
                <c:pt idx="331">
                  <c:v>-17.658561964546553</c:v>
                </c:pt>
                <c:pt idx="332">
                  <c:v>-21.044021024103689</c:v>
                </c:pt>
                <c:pt idx="333">
                  <c:v>-26.538965100112964</c:v>
                </c:pt>
                <c:pt idx="334">
                  <c:v>-18.953878222339274</c:v>
                </c:pt>
                <c:pt idx="335">
                  <c:v>-16.340476411200118</c:v>
                </c:pt>
                <c:pt idx="336">
                  <c:v>-14.781019887513347</c:v>
                </c:pt>
                <c:pt idx="337">
                  <c:v>-13.732713317665304</c:v>
                </c:pt>
                <c:pt idx="338">
                  <c:v>-13.012555067784007</c:v>
                </c:pt>
                <c:pt idx="339">
                  <c:v>-12.542060988017491</c:v>
                </c:pt>
                <c:pt idx="340">
                  <c:v>-12.287589961275945</c:v>
                </c:pt>
                <c:pt idx="341">
                  <c:v>-12.242258161534211</c:v>
                </c:pt>
                <c:pt idx="342">
                  <c:v>-12.422850578839659</c:v>
                </c:pt>
                <c:pt idx="343">
                  <c:v>-12.878169613073799</c:v>
                </c:pt>
                <c:pt idx="344">
                  <c:v>-13.719170141600481</c:v>
                </c:pt>
                <c:pt idx="345">
                  <c:v>-15.225009973230005</c:v>
                </c:pt>
                <c:pt idx="346">
                  <c:v>-18.433080203109839</c:v>
                </c:pt>
                <c:pt idx="347">
                  <c:v>-23.649291083771796</c:v>
                </c:pt>
                <c:pt idx="348">
                  <c:v>-15.921870558530118</c:v>
                </c:pt>
                <c:pt idx="349">
                  <c:v>-13.103593331565399</c:v>
                </c:pt>
                <c:pt idx="350">
                  <c:v>-11.318910482059261</c:v>
                </c:pt>
                <c:pt idx="351">
                  <c:v>-10.021157988582738</c:v>
                </c:pt>
                <c:pt idx="352">
                  <c:v>-9.0198282757540831</c:v>
                </c:pt>
                <c:pt idx="353">
                  <c:v>-8.2258211202145475</c:v>
                </c:pt>
                <c:pt idx="354">
                  <c:v>-7.5903930599066793</c:v>
                </c:pt>
                <c:pt idx="355">
                  <c:v>-7.084211560322391</c:v>
                </c:pt>
                <c:pt idx="356">
                  <c:v>-6.6885538242226232</c:v>
                </c:pt>
                <c:pt idx="357">
                  <c:v>-6.3910896668698403</c:v>
                </c:pt>
                <c:pt idx="358">
                  <c:v>-6.1836753457059688</c:v>
                </c:pt>
                <c:pt idx="359">
                  <c:v>-6.0611377856521562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C-4CC6-8F0D-690EB395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 6MEMS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Sheet1!$AT$5:$AT$365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-6.0611377856521562</c:v>
                </c:pt>
                <c:pt idx="2">
                  <c:v>-6.1836753457059661</c:v>
                </c:pt>
                <c:pt idx="3">
                  <c:v>-6.3910896668698358</c:v>
                </c:pt>
                <c:pt idx="4">
                  <c:v>-6.688553824222617</c:v>
                </c:pt>
                <c:pt idx="5">
                  <c:v>-7.0842115603223865</c:v>
                </c:pt>
                <c:pt idx="6">
                  <c:v>-7.5903930599066793</c:v>
                </c:pt>
                <c:pt idx="7">
                  <c:v>-8.2258211202145617</c:v>
                </c:pt>
                <c:pt idx="8">
                  <c:v>-9.0198282757540547</c:v>
                </c:pt>
                <c:pt idx="9">
                  <c:v>-10.021157988582704</c:v>
                </c:pt>
                <c:pt idx="10">
                  <c:v>-11.318910482059241</c:v>
                </c:pt>
                <c:pt idx="11">
                  <c:v>-13.103593331565417</c:v>
                </c:pt>
                <c:pt idx="12">
                  <c:v>-15.921870558530003</c:v>
                </c:pt>
                <c:pt idx="13">
                  <c:v>-23.649291083771438</c:v>
                </c:pt>
                <c:pt idx="14">
                  <c:v>-18.433080203109874</c:v>
                </c:pt>
                <c:pt idx="15">
                  <c:v>-15.225009973230005</c:v>
                </c:pt>
                <c:pt idx="16">
                  <c:v>-13.719170141600481</c:v>
                </c:pt>
                <c:pt idx="17">
                  <c:v>-12.878169613073805</c:v>
                </c:pt>
                <c:pt idx="18">
                  <c:v>-12.422850578839634</c:v>
                </c:pt>
                <c:pt idx="19">
                  <c:v>-12.242258161534211</c:v>
                </c:pt>
                <c:pt idx="20">
                  <c:v>-12.287589961275941</c:v>
                </c:pt>
                <c:pt idx="21">
                  <c:v>-12.542060988017475</c:v>
                </c:pt>
                <c:pt idx="22">
                  <c:v>-13.012555067784001</c:v>
                </c:pt>
                <c:pt idx="23">
                  <c:v>-13.732713317665306</c:v>
                </c:pt>
                <c:pt idx="24">
                  <c:v>-14.781019887513336</c:v>
                </c:pt>
                <c:pt idx="25">
                  <c:v>-16.34047641120015</c:v>
                </c:pt>
                <c:pt idx="26">
                  <c:v>-18.953878222339199</c:v>
                </c:pt>
                <c:pt idx="27">
                  <c:v>-26.538965100112513</c:v>
                </c:pt>
                <c:pt idx="28">
                  <c:v>-21.044021024103689</c:v>
                </c:pt>
                <c:pt idx="29">
                  <c:v>-17.658561964546557</c:v>
                </c:pt>
                <c:pt idx="30">
                  <c:v>-15.966979400519751</c:v>
                </c:pt>
                <c:pt idx="31">
                  <c:v>-14.93375946112635</c:v>
                </c:pt>
                <c:pt idx="32">
                  <c:v>-14.275968131044914</c:v>
                </c:pt>
                <c:pt idx="33">
                  <c:v>-13.87706587476444</c:v>
                </c:pt>
                <c:pt idx="34">
                  <c:v>-13.680492460378204</c:v>
                </c:pt>
                <c:pt idx="35">
                  <c:v>-13.658089570051919</c:v>
                </c:pt>
                <c:pt idx="36">
                  <c:v>-13.798719773824434</c:v>
                </c:pt>
                <c:pt idx="37">
                  <c:v>-14.104627469001647</c:v>
                </c:pt>
                <c:pt idx="38">
                  <c:v>-14.59246740443618</c:v>
                </c:pt>
                <c:pt idx="39">
                  <c:v>-15.299839387858745</c:v>
                </c:pt>
                <c:pt idx="40">
                  <c:v>-16.303450382928073</c:v>
                </c:pt>
                <c:pt idx="41">
                  <c:v>-17.772945518224475</c:v>
                </c:pt>
                <c:pt idx="42">
                  <c:v>-20.187356603431592</c:v>
                </c:pt>
                <c:pt idx="43">
                  <c:v>-26.402267892534532</c:v>
                </c:pt>
                <c:pt idx="44">
                  <c:v>-23.057674259081455</c:v>
                </c:pt>
                <c:pt idx="45">
                  <c:v>-19.234385128816594</c:v>
                </c:pt>
                <c:pt idx="46">
                  <c:v>-17.333284585276871</c:v>
                </c:pt>
                <c:pt idx="47">
                  <c:v>-16.117812875156666</c:v>
                </c:pt>
                <c:pt idx="48">
                  <c:v>-15.271280227124537</c:v>
                </c:pt>
                <c:pt idx="49">
                  <c:v>-14.663819683963482</c:v>
                </c:pt>
                <c:pt idx="50">
                  <c:v>-14.229606633605705</c:v>
                </c:pt>
                <c:pt idx="51">
                  <c:v>-13.931033886713244</c:v>
                </c:pt>
                <c:pt idx="52">
                  <c:v>-13.745078103594018</c:v>
                </c:pt>
                <c:pt idx="53">
                  <c:v>-13.657220677902988</c:v>
                </c:pt>
                <c:pt idx="54">
                  <c:v>-13.658468581982206</c:v>
                </c:pt>
                <c:pt idx="55">
                  <c:v>-13.743849615703862</c:v>
                </c:pt>
                <c:pt idx="56">
                  <c:v>-13.911725162116094</c:v>
                </c:pt>
                <c:pt idx="57">
                  <c:v>-14.163662755280015</c:v>
                </c:pt>
                <c:pt idx="58">
                  <c:v>-14.504825717844083</c:v>
                </c:pt>
                <c:pt idx="59">
                  <c:v>-14.945024230546178</c:v>
                </c:pt>
                <c:pt idx="60">
                  <c:v>-15.500857164303198</c:v>
                </c:pt>
                <c:pt idx="61">
                  <c:v>-16.199995341771878</c:v>
                </c:pt>
                <c:pt idx="62">
                  <c:v>-17.090322712532753</c:v>
                </c:pt>
                <c:pt idx="63">
                  <c:v>-18.262042712344449</c:v>
                </c:pt>
                <c:pt idx="64">
                  <c:v>-19.91329682464745</c:v>
                </c:pt>
                <c:pt idx="65">
                  <c:v>-22.63295701117918</c:v>
                </c:pt>
                <c:pt idx="66">
                  <c:v>-31.307672793610028</c:v>
                </c:pt>
                <c:pt idx="67">
                  <c:v>-24.105786908950773</c:v>
                </c:pt>
                <c:pt idx="68">
                  <c:v>-20.770036464127678</c:v>
                </c:pt>
                <c:pt idx="69">
                  <c:v>-18.965038550007375</c:v>
                </c:pt>
                <c:pt idx="70">
                  <c:v>-17.746536730888629</c:v>
                </c:pt>
                <c:pt idx="71">
                  <c:v>-16.843958911172766</c:v>
                </c:pt>
                <c:pt idx="72">
                  <c:v>-16.140872319862176</c:v>
                </c:pt>
                <c:pt idx="73">
                  <c:v>-15.576116866847764</c:v>
                </c:pt>
                <c:pt idx="74">
                  <c:v>-15.113368784709182</c:v>
                </c:pt>
                <c:pt idx="75">
                  <c:v>-14.729153546947609</c:v>
                </c:pt>
                <c:pt idx="76">
                  <c:v>-14.407328909907953</c:v>
                </c:pt>
                <c:pt idx="77">
                  <c:v>-14.136253798190118</c:v>
                </c:pt>
                <c:pt idx="78">
                  <c:v>-13.907213532198071</c:v>
                </c:pt>
                <c:pt idx="79">
                  <c:v>-13.713487964196805</c:v>
                </c:pt>
                <c:pt idx="80">
                  <c:v>-13.549772627511734</c:v>
                </c:pt>
                <c:pt idx="81">
                  <c:v>-13.411805085654274</c:v>
                </c:pt>
                <c:pt idx="82">
                  <c:v>-13.296116314917848</c:v>
                </c:pt>
                <c:pt idx="83">
                  <c:v>-13.199861348057224</c:v>
                </c:pt>
                <c:pt idx="84">
                  <c:v>-13.120701876500853</c:v>
                </c:pt>
                <c:pt idx="85">
                  <c:v>-13.056723899974081</c:v>
                </c:pt>
                <c:pt idx="86">
                  <c:v>-13.006379603157995</c:v>
                </c:pt>
                <c:pt idx="87">
                  <c:v>-12.968446346296947</c:v>
                </c:pt>
                <c:pt idx="88">
                  <c:v>-12.941997999056552</c:v>
                </c:pt>
                <c:pt idx="89">
                  <c:v>-12.92638538791776</c:v>
                </c:pt>
                <c:pt idx="90">
                  <c:v>-12.921223690485109</c:v>
                </c:pt>
                <c:pt idx="91">
                  <c:v>-12.92638538791776</c:v>
                </c:pt>
                <c:pt idx="92">
                  <c:v>-12.941997999056552</c:v>
                </c:pt>
                <c:pt idx="93">
                  <c:v>-12.968446346296947</c:v>
                </c:pt>
                <c:pt idx="94">
                  <c:v>-13.006379603157995</c:v>
                </c:pt>
                <c:pt idx="95">
                  <c:v>-13.056723899974081</c:v>
                </c:pt>
                <c:pt idx="96">
                  <c:v>-13.120701876500853</c:v>
                </c:pt>
                <c:pt idx="97">
                  <c:v>-13.199861348057222</c:v>
                </c:pt>
                <c:pt idx="98">
                  <c:v>-13.296116314917848</c:v>
                </c:pt>
                <c:pt idx="99">
                  <c:v>-13.411805085654274</c:v>
                </c:pt>
                <c:pt idx="100">
                  <c:v>-13.549772627511734</c:v>
                </c:pt>
                <c:pt idx="101">
                  <c:v>-13.713487964196805</c:v>
                </c:pt>
                <c:pt idx="102">
                  <c:v>-13.907213532198066</c:v>
                </c:pt>
                <c:pt idx="103">
                  <c:v>-14.136253798190118</c:v>
                </c:pt>
                <c:pt idx="104">
                  <c:v>-14.407328909907953</c:v>
                </c:pt>
                <c:pt idx="105">
                  <c:v>-14.729153546947609</c:v>
                </c:pt>
                <c:pt idx="106">
                  <c:v>-15.113368784709182</c:v>
                </c:pt>
                <c:pt idx="107">
                  <c:v>-15.576116866847764</c:v>
                </c:pt>
                <c:pt idx="108">
                  <c:v>-16.140872319862151</c:v>
                </c:pt>
                <c:pt idx="109">
                  <c:v>-16.843958911172749</c:v>
                </c:pt>
                <c:pt idx="110">
                  <c:v>-17.746536730888614</c:v>
                </c:pt>
                <c:pt idx="111">
                  <c:v>-18.965038550007375</c:v>
                </c:pt>
                <c:pt idx="112">
                  <c:v>-20.770036464127678</c:v>
                </c:pt>
                <c:pt idx="113">
                  <c:v>-24.105786908950961</c:v>
                </c:pt>
                <c:pt idx="114">
                  <c:v>-31.307672793610028</c:v>
                </c:pt>
                <c:pt idx="115">
                  <c:v>-22.63295701117908</c:v>
                </c:pt>
                <c:pt idx="116">
                  <c:v>-19.91329682464746</c:v>
                </c:pt>
                <c:pt idx="117">
                  <c:v>-18.262042712344492</c:v>
                </c:pt>
                <c:pt idx="118">
                  <c:v>-17.090322712532753</c:v>
                </c:pt>
                <c:pt idx="119">
                  <c:v>-16.199995341771881</c:v>
                </c:pt>
                <c:pt idx="120">
                  <c:v>-15.500857164303243</c:v>
                </c:pt>
                <c:pt idx="121">
                  <c:v>-14.945024230546178</c:v>
                </c:pt>
                <c:pt idx="122">
                  <c:v>-14.50482571784409</c:v>
                </c:pt>
                <c:pt idx="123">
                  <c:v>-14.163662755280004</c:v>
                </c:pt>
                <c:pt idx="124">
                  <c:v>-13.911725162116094</c:v>
                </c:pt>
                <c:pt idx="125">
                  <c:v>-13.743849615703866</c:v>
                </c:pt>
                <c:pt idx="126">
                  <c:v>-13.658468581982206</c:v>
                </c:pt>
                <c:pt idx="127">
                  <c:v>-13.657220677902977</c:v>
                </c:pt>
                <c:pt idx="128">
                  <c:v>-13.745078103594018</c:v>
                </c:pt>
                <c:pt idx="129">
                  <c:v>-13.931033886713236</c:v>
                </c:pt>
                <c:pt idx="130">
                  <c:v>-14.229606633605705</c:v>
                </c:pt>
                <c:pt idx="131">
                  <c:v>-14.663819683963482</c:v>
                </c:pt>
                <c:pt idx="132">
                  <c:v>-15.271280227124537</c:v>
                </c:pt>
                <c:pt idx="133">
                  <c:v>-16.117812875156666</c:v>
                </c:pt>
                <c:pt idx="134">
                  <c:v>-17.333284585276871</c:v>
                </c:pt>
                <c:pt idx="135">
                  <c:v>-19.234385128816477</c:v>
                </c:pt>
                <c:pt idx="136">
                  <c:v>-23.057674259081491</c:v>
                </c:pt>
                <c:pt idx="137">
                  <c:v>-26.402267892534816</c:v>
                </c:pt>
                <c:pt idx="138">
                  <c:v>-20.187356603431663</c:v>
                </c:pt>
                <c:pt idx="139">
                  <c:v>-17.772945518224475</c:v>
                </c:pt>
                <c:pt idx="140">
                  <c:v>-16.303450382928087</c:v>
                </c:pt>
                <c:pt idx="141">
                  <c:v>-15.299839387858745</c:v>
                </c:pt>
                <c:pt idx="142">
                  <c:v>-14.592467404436196</c:v>
                </c:pt>
                <c:pt idx="143">
                  <c:v>-14.104627469001652</c:v>
                </c:pt>
                <c:pt idx="144">
                  <c:v>-13.798719773824445</c:v>
                </c:pt>
                <c:pt idx="145">
                  <c:v>-13.658089570051912</c:v>
                </c:pt>
                <c:pt idx="146">
                  <c:v>-13.680492460378204</c:v>
                </c:pt>
                <c:pt idx="147">
                  <c:v>-13.877065874764426</c:v>
                </c:pt>
                <c:pt idx="148">
                  <c:v>-14.275968131044914</c:v>
                </c:pt>
                <c:pt idx="149">
                  <c:v>-14.933759461126323</c:v>
                </c:pt>
                <c:pt idx="150">
                  <c:v>-15.966979400519751</c:v>
                </c:pt>
                <c:pt idx="151">
                  <c:v>-17.658561964546525</c:v>
                </c:pt>
                <c:pt idx="152">
                  <c:v>-21.044021024103706</c:v>
                </c:pt>
                <c:pt idx="153">
                  <c:v>-26.538965100112929</c:v>
                </c:pt>
                <c:pt idx="154">
                  <c:v>-18.953878222339174</c:v>
                </c:pt>
                <c:pt idx="155">
                  <c:v>-16.340476411200171</c:v>
                </c:pt>
                <c:pt idx="156">
                  <c:v>-14.78101988751337</c:v>
                </c:pt>
                <c:pt idx="157">
                  <c:v>-13.732713317665306</c:v>
                </c:pt>
                <c:pt idx="158">
                  <c:v>-13.012555067784009</c:v>
                </c:pt>
                <c:pt idx="159">
                  <c:v>-12.542060988017472</c:v>
                </c:pt>
                <c:pt idx="160">
                  <c:v>-12.287589961275938</c:v>
                </c:pt>
                <c:pt idx="161">
                  <c:v>-12.242258161534211</c:v>
                </c:pt>
                <c:pt idx="162">
                  <c:v>-12.422850578839633</c:v>
                </c:pt>
                <c:pt idx="163">
                  <c:v>-12.878169613073807</c:v>
                </c:pt>
                <c:pt idx="164">
                  <c:v>-13.719170141600481</c:v>
                </c:pt>
                <c:pt idx="165">
                  <c:v>-15.225009973229973</c:v>
                </c:pt>
                <c:pt idx="166">
                  <c:v>-18.433080203109874</c:v>
                </c:pt>
                <c:pt idx="167">
                  <c:v>-23.649291083771654</c:v>
                </c:pt>
                <c:pt idx="168">
                  <c:v>-15.921870558529998</c:v>
                </c:pt>
                <c:pt idx="169">
                  <c:v>-13.103593331565435</c:v>
                </c:pt>
                <c:pt idx="170">
                  <c:v>-11.318910482059239</c:v>
                </c:pt>
                <c:pt idx="171">
                  <c:v>-10.021157988582722</c:v>
                </c:pt>
                <c:pt idx="172">
                  <c:v>-9.0198282757540547</c:v>
                </c:pt>
                <c:pt idx="173">
                  <c:v>-8.2258211202145617</c:v>
                </c:pt>
                <c:pt idx="174">
                  <c:v>-7.5903930599066838</c:v>
                </c:pt>
                <c:pt idx="175">
                  <c:v>-7.0842115603223865</c:v>
                </c:pt>
                <c:pt idx="176">
                  <c:v>-6.688553824222617</c:v>
                </c:pt>
                <c:pt idx="177">
                  <c:v>-6.3910896668698332</c:v>
                </c:pt>
                <c:pt idx="178">
                  <c:v>-6.1836753457059697</c:v>
                </c:pt>
                <c:pt idx="179">
                  <c:v>-6.06113778565215</c:v>
                </c:pt>
                <c:pt idx="180">
                  <c:v>-6.0205999132796242</c:v>
                </c:pt>
                <c:pt idx="181">
                  <c:v>-6.0611377856521544</c:v>
                </c:pt>
                <c:pt idx="182">
                  <c:v>-6.1836753457059661</c:v>
                </c:pt>
                <c:pt idx="183">
                  <c:v>-6.3910896668698323</c:v>
                </c:pt>
                <c:pt idx="184">
                  <c:v>-6.688553824222617</c:v>
                </c:pt>
                <c:pt idx="185">
                  <c:v>-7.0842115603223768</c:v>
                </c:pt>
                <c:pt idx="186">
                  <c:v>-7.5903930599066793</c:v>
                </c:pt>
                <c:pt idx="187">
                  <c:v>-8.2258211202145475</c:v>
                </c:pt>
                <c:pt idx="188">
                  <c:v>-9.0198282757540689</c:v>
                </c:pt>
                <c:pt idx="189">
                  <c:v>-10.021157988582704</c:v>
                </c:pt>
                <c:pt idx="190">
                  <c:v>-11.318910482059261</c:v>
                </c:pt>
                <c:pt idx="191">
                  <c:v>-13.10359333156541</c:v>
                </c:pt>
                <c:pt idx="192">
                  <c:v>-15.921870558530042</c:v>
                </c:pt>
                <c:pt idx="193">
                  <c:v>-23.649291083771438</c:v>
                </c:pt>
                <c:pt idx="194">
                  <c:v>-18.433080203109935</c:v>
                </c:pt>
                <c:pt idx="195">
                  <c:v>-15.225009973230001</c:v>
                </c:pt>
                <c:pt idx="196">
                  <c:v>-13.719170141600481</c:v>
                </c:pt>
                <c:pt idx="197">
                  <c:v>-12.878169613073805</c:v>
                </c:pt>
                <c:pt idx="198">
                  <c:v>-12.42285057883964</c:v>
                </c:pt>
                <c:pt idx="199">
                  <c:v>-12.24225816153421</c:v>
                </c:pt>
                <c:pt idx="200">
                  <c:v>-12.287589961275941</c:v>
                </c:pt>
                <c:pt idx="201">
                  <c:v>-12.542060988017479</c:v>
                </c:pt>
                <c:pt idx="202">
                  <c:v>-13.012555067784001</c:v>
                </c:pt>
                <c:pt idx="203">
                  <c:v>-13.732713317665286</c:v>
                </c:pt>
                <c:pt idx="204">
                  <c:v>-14.781019887513336</c:v>
                </c:pt>
                <c:pt idx="205">
                  <c:v>-16.340476411200118</c:v>
                </c:pt>
                <c:pt idx="206">
                  <c:v>-18.953878222339199</c:v>
                </c:pt>
                <c:pt idx="207">
                  <c:v>-26.538965100112534</c:v>
                </c:pt>
                <c:pt idx="208">
                  <c:v>-21.044021024103689</c:v>
                </c:pt>
                <c:pt idx="209">
                  <c:v>-17.658561964546546</c:v>
                </c:pt>
                <c:pt idx="210">
                  <c:v>-15.96697940051973</c:v>
                </c:pt>
                <c:pt idx="211">
                  <c:v>-14.93375946112635</c:v>
                </c:pt>
                <c:pt idx="212">
                  <c:v>-14.275968131044912</c:v>
                </c:pt>
                <c:pt idx="213">
                  <c:v>-13.87706587476444</c:v>
                </c:pt>
                <c:pt idx="214">
                  <c:v>-13.680492460378206</c:v>
                </c:pt>
                <c:pt idx="215">
                  <c:v>-13.658089570051921</c:v>
                </c:pt>
                <c:pt idx="216">
                  <c:v>-13.798719773824432</c:v>
                </c:pt>
                <c:pt idx="217">
                  <c:v>-14.104627469001647</c:v>
                </c:pt>
                <c:pt idx="218">
                  <c:v>-14.592467404436197</c:v>
                </c:pt>
                <c:pt idx="219">
                  <c:v>-15.299839387858775</c:v>
                </c:pt>
                <c:pt idx="220">
                  <c:v>-16.303450382928073</c:v>
                </c:pt>
                <c:pt idx="221">
                  <c:v>-17.772945518224407</c:v>
                </c:pt>
                <c:pt idx="222">
                  <c:v>-20.187356603431592</c:v>
                </c:pt>
                <c:pt idx="223">
                  <c:v>-26.402267892534468</c:v>
                </c:pt>
                <c:pt idx="224">
                  <c:v>-23.05767425908131</c:v>
                </c:pt>
                <c:pt idx="225">
                  <c:v>-19.234385128816594</c:v>
                </c:pt>
                <c:pt idx="226">
                  <c:v>-17.333284585276797</c:v>
                </c:pt>
                <c:pt idx="227">
                  <c:v>-16.117812875156666</c:v>
                </c:pt>
                <c:pt idx="228">
                  <c:v>-15.271280227124528</c:v>
                </c:pt>
                <c:pt idx="229">
                  <c:v>-14.663819683963482</c:v>
                </c:pt>
                <c:pt idx="230">
                  <c:v>-14.229606633605716</c:v>
                </c:pt>
                <c:pt idx="231">
                  <c:v>-13.931033886713243</c:v>
                </c:pt>
                <c:pt idx="232">
                  <c:v>-13.745078103594018</c:v>
                </c:pt>
                <c:pt idx="233">
                  <c:v>-13.657220677902988</c:v>
                </c:pt>
                <c:pt idx="234">
                  <c:v>-13.658468581982209</c:v>
                </c:pt>
                <c:pt idx="235">
                  <c:v>-13.743849615703862</c:v>
                </c:pt>
                <c:pt idx="236">
                  <c:v>-13.911725162116081</c:v>
                </c:pt>
                <c:pt idx="237">
                  <c:v>-14.163662755280015</c:v>
                </c:pt>
                <c:pt idx="238">
                  <c:v>-14.504825717844083</c:v>
                </c:pt>
                <c:pt idx="239">
                  <c:v>-14.945024230546135</c:v>
                </c:pt>
                <c:pt idx="240">
                  <c:v>-15.500857164303209</c:v>
                </c:pt>
                <c:pt idx="241">
                  <c:v>-16.199995341771892</c:v>
                </c:pt>
                <c:pt idx="242">
                  <c:v>-17.090322712532753</c:v>
                </c:pt>
                <c:pt idx="243">
                  <c:v>-18.262042712344449</c:v>
                </c:pt>
                <c:pt idx="244">
                  <c:v>-19.913296824647336</c:v>
                </c:pt>
                <c:pt idx="245">
                  <c:v>-22.63295701117908</c:v>
                </c:pt>
                <c:pt idx="246">
                  <c:v>-31.307672793611122</c:v>
                </c:pt>
                <c:pt idx="247">
                  <c:v>-24.105786908950961</c:v>
                </c:pt>
                <c:pt idx="248">
                  <c:v>-20.770036464127763</c:v>
                </c:pt>
                <c:pt idx="249">
                  <c:v>-18.965038550007488</c:v>
                </c:pt>
                <c:pt idx="250">
                  <c:v>-17.746536730888614</c:v>
                </c:pt>
                <c:pt idx="251">
                  <c:v>-16.843958911172749</c:v>
                </c:pt>
                <c:pt idx="252">
                  <c:v>-16.140872319862176</c:v>
                </c:pt>
                <c:pt idx="253">
                  <c:v>-15.576116866847771</c:v>
                </c:pt>
                <c:pt idx="254">
                  <c:v>-15.11336878470917</c:v>
                </c:pt>
                <c:pt idx="255">
                  <c:v>-14.729153546947609</c:v>
                </c:pt>
                <c:pt idx="256">
                  <c:v>-14.407328909907953</c:v>
                </c:pt>
                <c:pt idx="257">
                  <c:v>-14.136253798190122</c:v>
                </c:pt>
                <c:pt idx="258">
                  <c:v>-13.907213532198071</c:v>
                </c:pt>
                <c:pt idx="259">
                  <c:v>-13.713487964196805</c:v>
                </c:pt>
                <c:pt idx="260">
                  <c:v>-13.549772627511734</c:v>
                </c:pt>
                <c:pt idx="261">
                  <c:v>-13.411805085654276</c:v>
                </c:pt>
                <c:pt idx="262">
                  <c:v>-13.29611631491785</c:v>
                </c:pt>
                <c:pt idx="263">
                  <c:v>-13.199861348057222</c:v>
                </c:pt>
                <c:pt idx="264">
                  <c:v>-13.120701876500849</c:v>
                </c:pt>
                <c:pt idx="265">
                  <c:v>-13.056723899974081</c:v>
                </c:pt>
                <c:pt idx="266">
                  <c:v>-13.006379603157995</c:v>
                </c:pt>
                <c:pt idx="267">
                  <c:v>-12.968446346296947</c:v>
                </c:pt>
                <c:pt idx="268">
                  <c:v>-12.941997999056552</c:v>
                </c:pt>
                <c:pt idx="269">
                  <c:v>-12.92638538791776</c:v>
                </c:pt>
                <c:pt idx="270">
                  <c:v>-12.921223690485109</c:v>
                </c:pt>
                <c:pt idx="271">
                  <c:v>-12.92638538791776</c:v>
                </c:pt>
                <c:pt idx="272">
                  <c:v>-12.941997999056552</c:v>
                </c:pt>
                <c:pt idx="273">
                  <c:v>-12.968446346296947</c:v>
                </c:pt>
                <c:pt idx="274">
                  <c:v>-13.006379603157995</c:v>
                </c:pt>
                <c:pt idx="275">
                  <c:v>-13.056723899974081</c:v>
                </c:pt>
                <c:pt idx="276">
                  <c:v>-13.120701876500849</c:v>
                </c:pt>
                <c:pt idx="277">
                  <c:v>-13.199861348057224</c:v>
                </c:pt>
                <c:pt idx="278">
                  <c:v>-13.296116314917848</c:v>
                </c:pt>
                <c:pt idx="279">
                  <c:v>-13.411805085654274</c:v>
                </c:pt>
                <c:pt idx="280">
                  <c:v>-13.549772627511734</c:v>
                </c:pt>
                <c:pt idx="281">
                  <c:v>-13.713487964196808</c:v>
                </c:pt>
                <c:pt idx="282">
                  <c:v>-13.907213532198071</c:v>
                </c:pt>
                <c:pt idx="283">
                  <c:v>-14.136253798190118</c:v>
                </c:pt>
                <c:pt idx="284">
                  <c:v>-14.407328909907946</c:v>
                </c:pt>
                <c:pt idx="285">
                  <c:v>-14.729153546947593</c:v>
                </c:pt>
                <c:pt idx="286">
                  <c:v>-15.11336878470917</c:v>
                </c:pt>
                <c:pt idx="287">
                  <c:v>-15.576116866847764</c:v>
                </c:pt>
                <c:pt idx="288">
                  <c:v>-16.140872319862151</c:v>
                </c:pt>
                <c:pt idx="289">
                  <c:v>-16.843958911172734</c:v>
                </c:pt>
                <c:pt idx="290">
                  <c:v>-17.746536730888629</c:v>
                </c:pt>
                <c:pt idx="291">
                  <c:v>-18.965038550007375</c:v>
                </c:pt>
                <c:pt idx="292">
                  <c:v>-20.770036464127678</c:v>
                </c:pt>
                <c:pt idx="293">
                  <c:v>-24.105786908950652</c:v>
                </c:pt>
                <c:pt idx="294">
                  <c:v>-31.307672793611122</c:v>
                </c:pt>
                <c:pt idx="295">
                  <c:v>-22.63295701117918</c:v>
                </c:pt>
                <c:pt idx="296">
                  <c:v>-19.91329682464745</c:v>
                </c:pt>
                <c:pt idx="297">
                  <c:v>-18.262042712344492</c:v>
                </c:pt>
                <c:pt idx="298">
                  <c:v>-17.090322712532785</c:v>
                </c:pt>
                <c:pt idx="299">
                  <c:v>-16.199995341771878</c:v>
                </c:pt>
                <c:pt idx="300">
                  <c:v>-15.500857164303198</c:v>
                </c:pt>
                <c:pt idx="301">
                  <c:v>-14.945024230546178</c:v>
                </c:pt>
                <c:pt idx="302">
                  <c:v>-14.504825717844072</c:v>
                </c:pt>
                <c:pt idx="303">
                  <c:v>-14.16366275528002</c:v>
                </c:pt>
                <c:pt idx="304">
                  <c:v>-13.911725162116085</c:v>
                </c:pt>
                <c:pt idx="305">
                  <c:v>-13.743849615703862</c:v>
                </c:pt>
                <c:pt idx="306">
                  <c:v>-13.658468581982206</c:v>
                </c:pt>
                <c:pt idx="307">
                  <c:v>-13.657220677902975</c:v>
                </c:pt>
                <c:pt idx="308">
                  <c:v>-13.74507810359402</c:v>
                </c:pt>
                <c:pt idx="309">
                  <c:v>-13.931033886713244</c:v>
                </c:pt>
                <c:pt idx="310">
                  <c:v>-14.2296066336057</c:v>
                </c:pt>
                <c:pt idx="311">
                  <c:v>-14.663819683963474</c:v>
                </c:pt>
                <c:pt idx="312">
                  <c:v>-15.271280227124521</c:v>
                </c:pt>
                <c:pt idx="313">
                  <c:v>-16.117812875156698</c:v>
                </c:pt>
                <c:pt idx="314">
                  <c:v>-17.333284585276797</c:v>
                </c:pt>
                <c:pt idx="315">
                  <c:v>-19.234385128816477</c:v>
                </c:pt>
                <c:pt idx="316">
                  <c:v>-23.05767425908131</c:v>
                </c:pt>
                <c:pt idx="317">
                  <c:v>-26.402267892534468</c:v>
                </c:pt>
                <c:pt idx="318">
                  <c:v>-20.187356603431525</c:v>
                </c:pt>
                <c:pt idx="319">
                  <c:v>-17.772945518224475</c:v>
                </c:pt>
                <c:pt idx="320">
                  <c:v>-16.303450382928098</c:v>
                </c:pt>
                <c:pt idx="321">
                  <c:v>-15.299839387858757</c:v>
                </c:pt>
                <c:pt idx="322">
                  <c:v>-14.592467404436197</c:v>
                </c:pt>
                <c:pt idx="323">
                  <c:v>-14.104627469001647</c:v>
                </c:pt>
                <c:pt idx="324">
                  <c:v>-13.798719773824434</c:v>
                </c:pt>
                <c:pt idx="325">
                  <c:v>-13.658089570051919</c:v>
                </c:pt>
                <c:pt idx="326">
                  <c:v>-13.680492460378208</c:v>
                </c:pt>
                <c:pt idx="327">
                  <c:v>-13.877065874764437</c:v>
                </c:pt>
                <c:pt idx="328">
                  <c:v>-14.275968131044909</c:v>
                </c:pt>
                <c:pt idx="329">
                  <c:v>-14.933759461126328</c:v>
                </c:pt>
                <c:pt idx="330">
                  <c:v>-15.966979400519712</c:v>
                </c:pt>
                <c:pt idx="331">
                  <c:v>-17.658561964546553</c:v>
                </c:pt>
                <c:pt idx="332">
                  <c:v>-21.044021024103689</c:v>
                </c:pt>
                <c:pt idx="333">
                  <c:v>-26.538965100112964</c:v>
                </c:pt>
                <c:pt idx="334">
                  <c:v>-18.953878222339274</c:v>
                </c:pt>
                <c:pt idx="335">
                  <c:v>-16.340476411200118</c:v>
                </c:pt>
                <c:pt idx="336">
                  <c:v>-14.781019887513347</c:v>
                </c:pt>
                <c:pt idx="337">
                  <c:v>-13.732713317665304</c:v>
                </c:pt>
                <c:pt idx="338">
                  <c:v>-13.012555067784007</c:v>
                </c:pt>
                <c:pt idx="339">
                  <c:v>-12.542060988017491</c:v>
                </c:pt>
                <c:pt idx="340">
                  <c:v>-12.287589961275945</c:v>
                </c:pt>
                <c:pt idx="341">
                  <c:v>-12.242258161534211</c:v>
                </c:pt>
                <c:pt idx="342">
                  <c:v>-12.422850578839659</c:v>
                </c:pt>
                <c:pt idx="343">
                  <c:v>-12.878169613073799</c:v>
                </c:pt>
                <c:pt idx="344">
                  <c:v>-13.719170141600481</c:v>
                </c:pt>
                <c:pt idx="345">
                  <c:v>-15.225009973230005</c:v>
                </c:pt>
                <c:pt idx="346">
                  <c:v>-18.433080203109839</c:v>
                </c:pt>
                <c:pt idx="347">
                  <c:v>-23.649291083771796</c:v>
                </c:pt>
                <c:pt idx="348">
                  <c:v>-15.921870558530118</c:v>
                </c:pt>
                <c:pt idx="349">
                  <c:v>-13.103593331565399</c:v>
                </c:pt>
                <c:pt idx="350">
                  <c:v>-11.318910482059261</c:v>
                </c:pt>
                <c:pt idx="351">
                  <c:v>-10.021157988582738</c:v>
                </c:pt>
                <c:pt idx="352">
                  <c:v>-9.0198282757540831</c:v>
                </c:pt>
                <c:pt idx="353">
                  <c:v>-8.2258211202145475</c:v>
                </c:pt>
                <c:pt idx="354">
                  <c:v>-7.5903930599066793</c:v>
                </c:pt>
                <c:pt idx="355">
                  <c:v>-7.084211560322391</c:v>
                </c:pt>
                <c:pt idx="356">
                  <c:v>-6.6885538242226232</c:v>
                </c:pt>
                <c:pt idx="357">
                  <c:v>-6.3910896668698403</c:v>
                </c:pt>
                <c:pt idx="358">
                  <c:v>-6.1836753457059688</c:v>
                </c:pt>
                <c:pt idx="359">
                  <c:v>-6.0611377856521562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9-4981-8F73-204143DE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  <c:max val="-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6MEMS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Sheet1!$AR$5:$AR$365</c:f>
              <c:numCache>
                <c:formatCode>General</c:formatCode>
                <c:ptCount val="361"/>
                <c:pt idx="0">
                  <c:v>1</c:v>
                </c:pt>
                <c:pt idx="1">
                  <c:v>0.99070923826161028</c:v>
                </c:pt>
                <c:pt idx="2">
                  <c:v>0.96314673502346915</c:v>
                </c:pt>
                <c:pt idx="3">
                  <c:v>0.91822904201850841</c:v>
                </c:pt>
                <c:pt idx="4">
                  <c:v>0.85744171610027331</c:v>
                </c:pt>
                <c:pt idx="5">
                  <c:v>0.78277840373725649</c:v>
                </c:pt>
                <c:pt idx="6">
                  <c:v>0.69665969504718361</c:v>
                </c:pt>
                <c:pt idx="7">
                  <c:v>0.60183560775514688</c:v>
                </c:pt>
                <c:pt idx="8">
                  <c:v>0.50127629053490697</c:v>
                </c:pt>
                <c:pt idx="9">
                  <c:v>0.39805601643690292</c:v>
                </c:pt>
                <c:pt idx="10">
                  <c:v>0.29523574878358133</c:v>
                </c:pt>
                <c:pt idx="11">
                  <c:v>0.19574949853597431</c:v>
                </c:pt>
                <c:pt idx="12">
                  <c:v>0.10229936442018173</c:v>
                </c:pt>
                <c:pt idx="13">
                  <c:v>1.7263580846378569E-2</c:v>
                </c:pt>
                <c:pt idx="14">
                  <c:v>5.7378867340558103E-2</c:v>
                </c:pt>
                <c:pt idx="15">
                  <c:v>0.12010442102381048</c:v>
                </c:pt>
                <c:pt idx="16">
                  <c:v>0.16988028353456538</c:v>
                </c:pt>
                <c:pt idx="17">
                  <c:v>0.20617833589134391</c:v>
                </c:pt>
                <c:pt idx="18">
                  <c:v>0.22896807527792648</c:v>
                </c:pt>
                <c:pt idx="19">
                  <c:v>0.23868997290671692</c:v>
                </c:pt>
                <c:pt idx="20">
                  <c:v>0.23621147699425724</c:v>
                </c:pt>
                <c:pt idx="21">
                  <c:v>0.22276855743127652</c:v>
                </c:pt>
                <c:pt idx="22">
                  <c:v>0.19989617525220274</c:v>
                </c:pt>
                <c:pt idx="23">
                  <c:v>0.1693513486539944</c:v>
                </c:pt>
                <c:pt idx="24">
                  <c:v>0.133032576574275</c:v>
                </c:pt>
                <c:pt idx="25">
                  <c:v>9.2899280454866895E-2</c:v>
                </c:pt>
                <c:pt idx="26">
                  <c:v>5.0894654336556544E-2</c:v>
                </c:pt>
                <c:pt idx="27">
                  <c:v>8.8749002672128732E-3</c:v>
                </c:pt>
                <c:pt idx="28">
                  <c:v>3.1452696836130369E-2</c:v>
                </c:pt>
                <c:pt idx="29">
                  <c:v>6.8580997074009761E-2</c:v>
                </c:pt>
                <c:pt idx="30">
                  <c:v>0.101242311299858</c:v>
                </c:pt>
                <c:pt idx="31">
                  <c:v>0.12843519375285578</c:v>
                </c:pt>
                <c:pt idx="32">
                  <c:v>0.14943873349558148</c:v>
                </c:pt>
                <c:pt idx="33">
                  <c:v>0.16381490105762564</c:v>
                </c:pt>
                <c:pt idx="34">
                  <c:v>0.17139997146703054</c:v>
                </c:pt>
                <c:pt idx="35">
                  <c:v>0.17228641507518608</c:v>
                </c:pt>
                <c:pt idx="36">
                  <c:v>0.16679691503189578</c:v>
                </c:pt>
                <c:pt idx="37">
                  <c:v>0.15545233306730472</c:v>
                </c:pt>
                <c:pt idx="38">
                  <c:v>0.13893550721038558</c:v>
                </c:pt>
                <c:pt idx="39">
                  <c:v>0.11805273484902529</c:v>
                </c:pt>
                <c:pt idx="40">
                  <c:v>9.3694684479299517E-2</c:v>
                </c:pt>
                <c:pt idx="41">
                  <c:v>6.6798304548908088E-2</c:v>
                </c:pt>
                <c:pt idx="42">
                  <c:v>3.8311074349589441E-2</c:v>
                </c:pt>
                <c:pt idx="43">
                  <c:v>9.1586866816720444E-3</c:v>
                </c:pt>
                <c:pt idx="44">
                  <c:v>1.9783018877911517E-2</c:v>
                </c:pt>
                <c:pt idx="45">
                  <c:v>4.7711325093139016E-2</c:v>
                </c:pt>
                <c:pt idx="46">
                  <c:v>7.39148215605928E-2</c:v>
                </c:pt>
                <c:pt idx="47">
                  <c:v>9.7786455370124939E-2</c:v>
                </c:pt>
                <c:pt idx="48">
                  <c:v>0.11883160654598839</c:v>
                </c:pt>
                <c:pt idx="49">
                  <c:v>0.13667151951379217</c:v>
                </c:pt>
                <c:pt idx="50">
                  <c:v>0.15104255657510421</c:v>
                </c:pt>
                <c:pt idx="51">
                  <c:v>0.16179183573325848</c:v>
                </c:pt>
                <c:pt idx="52">
                  <c:v>0.16886987463442668</c:v>
                </c:pt>
                <c:pt idx="53">
                  <c:v>0.17232088783404445</c:v>
                </c:pt>
                <c:pt idx="54">
                  <c:v>0.17227138017140178</c:v>
                </c:pt>
                <c:pt idx="55">
                  <c:v>0.16891764957717451</c:v>
                </c:pt>
                <c:pt idx="56">
                  <c:v>0.16251276336827511</c:v>
                </c:pt>
                <c:pt idx="57">
                  <c:v>0.15335350827278024</c:v>
                </c:pt>
                <c:pt idx="58">
                  <c:v>0.14176774113052712</c:v>
                </c:pt>
                <c:pt idx="59">
                  <c:v>0.12810248906230257</c:v>
                </c:pt>
                <c:pt idx="60">
                  <c:v>0.11271306894714724</c:v>
                </c:pt>
                <c:pt idx="61">
                  <c:v>9.5953419680042229E-2</c:v>
                </c:pt>
                <c:pt idx="62">
                  <c:v>7.8167769578775775E-2</c:v>
                </c:pt>
                <c:pt idx="63">
                  <c:v>5.9683697439733695E-2</c:v>
                </c:pt>
                <c:pt idx="64">
                  <c:v>4.0806590409986555E-2</c:v>
                </c:pt>
                <c:pt idx="65">
                  <c:v>2.1815455743994201E-2</c:v>
                </c:pt>
                <c:pt idx="66">
                  <c:v>2.9600068218484901E-3</c:v>
                </c:pt>
                <c:pt idx="67">
                  <c:v>1.5541083735513508E-2</c:v>
                </c:pt>
                <c:pt idx="68">
                  <c:v>3.3500890004536474E-2</c:v>
                </c:pt>
                <c:pt idx="69">
                  <c:v>5.0764035170512985E-2</c:v>
                </c:pt>
                <c:pt idx="70">
                  <c:v>6.7205732383742542E-2</c:v>
                </c:pt>
                <c:pt idx="71">
                  <c:v>8.2730204948347902E-2</c:v>
                </c:pt>
                <c:pt idx="72">
                  <c:v>9.7268621115816634E-2</c:v>
                </c:pt>
                <c:pt idx="73">
                  <c:v>0.11077666967794236</c:v>
                </c:pt>
                <c:pt idx="74">
                  <c:v>0.12323189101492922</c:v>
                </c:pt>
                <c:pt idx="75">
                  <c:v>0.134630865155178</c:v>
                </c:pt>
                <c:pt idx="76">
                  <c:v>0.14498634452852269</c:v>
                </c:pt>
                <c:pt idx="77">
                  <c:v>0.15432440510493364</c:v>
                </c:pt>
                <c:pt idx="78">
                  <c:v>0.16268167604057485</c:v>
                </c:pt>
                <c:pt idx="79">
                  <c:v>0.17010269521654733</c:v>
                </c:pt>
                <c:pt idx="80">
                  <c:v>0.17663742645459615</c:v>
                </c:pt>
                <c:pt idx="81">
                  <c:v>0.18233896393035118</c:v>
                </c:pt>
                <c:pt idx="82">
                  <c:v>0.18726144049312987</c:v>
                </c:pt>
                <c:pt idx="83">
                  <c:v>0.19145814928408575</c:v>
                </c:pt>
                <c:pt idx="84">
                  <c:v>0.19497988220402204</c:v>
                </c:pt>
                <c:pt idx="85">
                  <c:v>0.19787348435432431</c:v>
                </c:pt>
                <c:pt idx="86">
                  <c:v>0.20018062046003535</c:v>
                </c:pt>
                <c:pt idx="87">
                  <c:v>0.20193674735805955</c:v>
                </c:pt>
                <c:pt idx="88">
                  <c:v>0.20317028575349719</c:v>
                </c:pt>
                <c:pt idx="89">
                  <c:v>0.20390198446030391</c:v>
                </c:pt>
                <c:pt idx="90">
                  <c:v>0.20414447108882913</c:v>
                </c:pt>
                <c:pt idx="91">
                  <c:v>0.20390198446030391</c:v>
                </c:pt>
                <c:pt idx="92">
                  <c:v>0.20317028575349719</c:v>
                </c:pt>
                <c:pt idx="93">
                  <c:v>0.20193674735805955</c:v>
                </c:pt>
                <c:pt idx="94">
                  <c:v>0.20018062046003535</c:v>
                </c:pt>
                <c:pt idx="95">
                  <c:v>0.19787348435432431</c:v>
                </c:pt>
                <c:pt idx="96">
                  <c:v>0.19497988220402204</c:v>
                </c:pt>
                <c:pt idx="97">
                  <c:v>0.1914581492840858</c:v>
                </c:pt>
                <c:pt idx="98">
                  <c:v>0.18726144049312987</c:v>
                </c:pt>
                <c:pt idx="99">
                  <c:v>0.18233896393035118</c:v>
                </c:pt>
                <c:pt idx="100">
                  <c:v>0.17663742645459615</c:v>
                </c:pt>
                <c:pt idx="101">
                  <c:v>0.17010269521654733</c:v>
                </c:pt>
                <c:pt idx="102">
                  <c:v>0.16268167604057496</c:v>
                </c:pt>
                <c:pt idx="103">
                  <c:v>0.15432440510493364</c:v>
                </c:pt>
                <c:pt idx="104">
                  <c:v>0.14498634452852269</c:v>
                </c:pt>
                <c:pt idx="105">
                  <c:v>0.134630865155178</c:v>
                </c:pt>
                <c:pt idx="106">
                  <c:v>0.12323189101492922</c:v>
                </c:pt>
                <c:pt idx="107">
                  <c:v>0.11077666967794236</c:v>
                </c:pt>
                <c:pt idx="108">
                  <c:v>9.7268621115817175E-2</c:v>
                </c:pt>
                <c:pt idx="109">
                  <c:v>8.2730204948348221E-2</c:v>
                </c:pt>
                <c:pt idx="110">
                  <c:v>6.7205732383742736E-2</c:v>
                </c:pt>
                <c:pt idx="111">
                  <c:v>5.0764035170512985E-2</c:v>
                </c:pt>
                <c:pt idx="112">
                  <c:v>3.3500890004536474E-2</c:v>
                </c:pt>
                <c:pt idx="113">
                  <c:v>1.5541083735512841E-2</c:v>
                </c:pt>
                <c:pt idx="114">
                  <c:v>2.9600068218484901E-3</c:v>
                </c:pt>
                <c:pt idx="115">
                  <c:v>2.1815455743994697E-2</c:v>
                </c:pt>
                <c:pt idx="116">
                  <c:v>4.0806590409986465E-2</c:v>
                </c:pt>
                <c:pt idx="117">
                  <c:v>5.9683697439733112E-2</c:v>
                </c:pt>
                <c:pt idx="118">
                  <c:v>7.8167769578775775E-2</c:v>
                </c:pt>
                <c:pt idx="119">
                  <c:v>9.5953419680042173E-2</c:v>
                </c:pt>
                <c:pt idx="120">
                  <c:v>0.11271306894714606</c:v>
                </c:pt>
                <c:pt idx="121">
                  <c:v>0.12810248906230257</c:v>
                </c:pt>
                <c:pt idx="122">
                  <c:v>0.14176774113052695</c:v>
                </c:pt>
                <c:pt idx="123">
                  <c:v>0.15335350827278069</c:v>
                </c:pt>
                <c:pt idx="124">
                  <c:v>0.16251276336827511</c:v>
                </c:pt>
                <c:pt idx="125">
                  <c:v>0.16891764957717448</c:v>
                </c:pt>
                <c:pt idx="126">
                  <c:v>0.17227138017140178</c:v>
                </c:pt>
                <c:pt idx="127">
                  <c:v>0.17232088783404484</c:v>
                </c:pt>
                <c:pt idx="128">
                  <c:v>0.16886987463442668</c:v>
                </c:pt>
                <c:pt idx="129">
                  <c:v>0.16179183573325881</c:v>
                </c:pt>
                <c:pt idx="130">
                  <c:v>0.15104255657510421</c:v>
                </c:pt>
                <c:pt idx="131">
                  <c:v>0.13667151951379217</c:v>
                </c:pt>
                <c:pt idx="132">
                  <c:v>0.11883160654598839</c:v>
                </c:pt>
                <c:pt idx="133">
                  <c:v>9.7786455370124939E-2</c:v>
                </c:pt>
                <c:pt idx="134">
                  <c:v>7.39148215605928E-2</c:v>
                </c:pt>
                <c:pt idx="135">
                  <c:v>4.7711325093140307E-2</c:v>
                </c:pt>
                <c:pt idx="136">
                  <c:v>1.9783018877911354E-2</c:v>
                </c:pt>
                <c:pt idx="137">
                  <c:v>9.1586866816714425E-3</c:v>
                </c:pt>
                <c:pt idx="138">
                  <c:v>3.8311074349588789E-2</c:v>
                </c:pt>
                <c:pt idx="139">
                  <c:v>6.6798304548908088E-2</c:v>
                </c:pt>
                <c:pt idx="140">
                  <c:v>9.3694684479299226E-2</c:v>
                </c:pt>
                <c:pt idx="141">
                  <c:v>0.11805273484902529</c:v>
                </c:pt>
                <c:pt idx="142">
                  <c:v>0.13893550721038503</c:v>
                </c:pt>
                <c:pt idx="143">
                  <c:v>0.1554523330673046</c:v>
                </c:pt>
                <c:pt idx="144">
                  <c:v>0.16679691503189542</c:v>
                </c:pt>
                <c:pt idx="145">
                  <c:v>0.17228641507518638</c:v>
                </c:pt>
                <c:pt idx="146">
                  <c:v>0.17139997146703054</c:v>
                </c:pt>
                <c:pt idx="147">
                  <c:v>0.16381490105762614</c:v>
                </c:pt>
                <c:pt idx="148">
                  <c:v>0.14943873349558148</c:v>
                </c:pt>
                <c:pt idx="149">
                  <c:v>0.12843519375285661</c:v>
                </c:pt>
                <c:pt idx="150">
                  <c:v>0.101242311299858</c:v>
                </c:pt>
                <c:pt idx="151">
                  <c:v>6.8580997074010261E-2</c:v>
                </c:pt>
                <c:pt idx="152">
                  <c:v>3.1452696836130264E-2</c:v>
                </c:pt>
                <c:pt idx="153">
                  <c:v>8.8749002672120214E-3</c:v>
                </c:pt>
                <c:pt idx="154">
                  <c:v>5.0894654336556815E-2</c:v>
                </c:pt>
                <c:pt idx="155">
                  <c:v>9.2899280454866409E-2</c:v>
                </c:pt>
                <c:pt idx="156">
                  <c:v>0.13303257657427395</c:v>
                </c:pt>
                <c:pt idx="157">
                  <c:v>0.1693513486539944</c:v>
                </c:pt>
                <c:pt idx="158">
                  <c:v>0.19989617525220238</c:v>
                </c:pt>
                <c:pt idx="159">
                  <c:v>0.22276855743127669</c:v>
                </c:pt>
                <c:pt idx="160">
                  <c:v>0.23621147699425746</c:v>
                </c:pt>
                <c:pt idx="161">
                  <c:v>0.23868997290671692</c:v>
                </c:pt>
                <c:pt idx="162">
                  <c:v>0.22896807527792662</c:v>
                </c:pt>
                <c:pt idx="163">
                  <c:v>0.20617833589134374</c:v>
                </c:pt>
                <c:pt idx="164">
                  <c:v>0.16988028353456538</c:v>
                </c:pt>
                <c:pt idx="165">
                  <c:v>0.1201044210238114</c:v>
                </c:pt>
                <c:pt idx="166">
                  <c:v>5.7378867340558103E-2</c:v>
                </c:pt>
                <c:pt idx="167">
                  <c:v>1.7263580846377708E-2</c:v>
                </c:pt>
                <c:pt idx="168">
                  <c:v>0.10229936442018184</c:v>
                </c:pt>
                <c:pt idx="169">
                  <c:v>0.19574949853597348</c:v>
                </c:pt>
                <c:pt idx="170">
                  <c:v>0.29523574878358139</c:v>
                </c:pt>
                <c:pt idx="171">
                  <c:v>0.39805601643690142</c:v>
                </c:pt>
                <c:pt idx="172">
                  <c:v>0.50127629053490697</c:v>
                </c:pt>
                <c:pt idx="173">
                  <c:v>0.60183560775514677</c:v>
                </c:pt>
                <c:pt idx="174">
                  <c:v>0.69665969504718284</c:v>
                </c:pt>
                <c:pt idx="175">
                  <c:v>0.78277840373725649</c:v>
                </c:pt>
                <c:pt idx="176">
                  <c:v>0.85744171610027331</c:v>
                </c:pt>
                <c:pt idx="177">
                  <c:v>0.91822904201850875</c:v>
                </c:pt>
                <c:pt idx="178">
                  <c:v>0.96314673502346826</c:v>
                </c:pt>
                <c:pt idx="179">
                  <c:v>0.99070923826161161</c:v>
                </c:pt>
                <c:pt idx="180">
                  <c:v>1</c:v>
                </c:pt>
                <c:pt idx="181">
                  <c:v>0.99070923826161073</c:v>
                </c:pt>
                <c:pt idx="182">
                  <c:v>0.96314673502346915</c:v>
                </c:pt>
                <c:pt idx="183">
                  <c:v>0.91822904201850919</c:v>
                </c:pt>
                <c:pt idx="184">
                  <c:v>0.85744171610027331</c:v>
                </c:pt>
                <c:pt idx="185">
                  <c:v>0.78277840373725815</c:v>
                </c:pt>
                <c:pt idx="186">
                  <c:v>0.69665969504718361</c:v>
                </c:pt>
                <c:pt idx="187">
                  <c:v>0.60183560775514888</c:v>
                </c:pt>
                <c:pt idx="188">
                  <c:v>0.5012762905349053</c:v>
                </c:pt>
                <c:pt idx="189">
                  <c:v>0.39805601643690292</c:v>
                </c:pt>
                <c:pt idx="190">
                  <c:v>0.29523574878357994</c:v>
                </c:pt>
                <c:pt idx="191">
                  <c:v>0.19574949853597456</c:v>
                </c:pt>
                <c:pt idx="192">
                  <c:v>0.10229936442018078</c:v>
                </c:pt>
                <c:pt idx="193">
                  <c:v>1.7263580846378569E-2</c:v>
                </c:pt>
                <c:pt idx="194">
                  <c:v>5.737886734055727E-2</c:v>
                </c:pt>
                <c:pt idx="195">
                  <c:v>0.12010442102381058</c:v>
                </c:pt>
                <c:pt idx="196">
                  <c:v>0.16988028353456538</c:v>
                </c:pt>
                <c:pt idx="197">
                  <c:v>0.20617833589134391</c:v>
                </c:pt>
                <c:pt idx="198">
                  <c:v>0.22896807527792629</c:v>
                </c:pt>
                <c:pt idx="199">
                  <c:v>0.23868997290671701</c:v>
                </c:pt>
                <c:pt idx="200">
                  <c:v>0.23621147699425724</c:v>
                </c:pt>
                <c:pt idx="201">
                  <c:v>0.22276855743127635</c:v>
                </c:pt>
                <c:pt idx="202">
                  <c:v>0.19989617525220274</c:v>
                </c:pt>
                <c:pt idx="203">
                  <c:v>0.16935134865399518</c:v>
                </c:pt>
                <c:pt idx="204">
                  <c:v>0.133032576574275</c:v>
                </c:pt>
                <c:pt idx="205">
                  <c:v>9.2899280454867561E-2</c:v>
                </c:pt>
                <c:pt idx="206">
                  <c:v>5.0894654336556544E-2</c:v>
                </c:pt>
                <c:pt idx="207">
                  <c:v>8.874900267212835E-3</c:v>
                </c:pt>
                <c:pt idx="208">
                  <c:v>3.1452696836130369E-2</c:v>
                </c:pt>
                <c:pt idx="209">
                  <c:v>6.8580997074009886E-2</c:v>
                </c:pt>
                <c:pt idx="210">
                  <c:v>0.10124231129985854</c:v>
                </c:pt>
                <c:pt idx="211">
                  <c:v>0.12843519375285578</c:v>
                </c:pt>
                <c:pt idx="212">
                  <c:v>0.14943873349558159</c:v>
                </c:pt>
                <c:pt idx="213">
                  <c:v>0.16381490105762564</c:v>
                </c:pt>
                <c:pt idx="214">
                  <c:v>0.17139997146703048</c:v>
                </c:pt>
                <c:pt idx="215">
                  <c:v>0.17228641507518597</c:v>
                </c:pt>
                <c:pt idx="216">
                  <c:v>0.16679691503189589</c:v>
                </c:pt>
                <c:pt idx="217">
                  <c:v>0.15545233306730474</c:v>
                </c:pt>
                <c:pt idx="218">
                  <c:v>0.138935507210385</c:v>
                </c:pt>
                <c:pt idx="219">
                  <c:v>0.11805273484902441</c:v>
                </c:pt>
                <c:pt idx="220">
                  <c:v>9.3694684479299517E-2</c:v>
                </c:pt>
                <c:pt idx="221">
                  <c:v>6.6798304548909102E-2</c:v>
                </c:pt>
                <c:pt idx="222">
                  <c:v>3.8311074349589441E-2</c:v>
                </c:pt>
                <c:pt idx="223">
                  <c:v>9.1586866816721745E-3</c:v>
                </c:pt>
                <c:pt idx="224">
                  <c:v>1.9783018877912183E-2</c:v>
                </c:pt>
                <c:pt idx="225">
                  <c:v>4.7711325093139016E-2</c:v>
                </c:pt>
                <c:pt idx="226">
                  <c:v>7.3914821560594049E-2</c:v>
                </c:pt>
                <c:pt idx="227">
                  <c:v>9.7786455370124939E-2</c:v>
                </c:pt>
                <c:pt idx="228">
                  <c:v>0.11883160654598864</c:v>
                </c:pt>
                <c:pt idx="229">
                  <c:v>0.13667151951379217</c:v>
                </c:pt>
                <c:pt idx="230">
                  <c:v>0.15104255657510388</c:v>
                </c:pt>
                <c:pt idx="231">
                  <c:v>0.16179183573325853</c:v>
                </c:pt>
                <c:pt idx="232">
                  <c:v>0.16886987463442668</c:v>
                </c:pt>
                <c:pt idx="233">
                  <c:v>0.17232088783404445</c:v>
                </c:pt>
                <c:pt idx="234">
                  <c:v>0.17227138017140176</c:v>
                </c:pt>
                <c:pt idx="235">
                  <c:v>0.16891764957717451</c:v>
                </c:pt>
                <c:pt idx="236">
                  <c:v>0.1625127633682755</c:v>
                </c:pt>
                <c:pt idx="237">
                  <c:v>0.15335350827278024</c:v>
                </c:pt>
                <c:pt idx="238">
                  <c:v>0.14176774113052712</c:v>
                </c:pt>
                <c:pt idx="239">
                  <c:v>0.12810248906230376</c:v>
                </c:pt>
                <c:pt idx="240">
                  <c:v>0.11271306894714693</c:v>
                </c:pt>
                <c:pt idx="241">
                  <c:v>9.5953419680041938E-2</c:v>
                </c:pt>
                <c:pt idx="242">
                  <c:v>7.8167769578775775E-2</c:v>
                </c:pt>
                <c:pt idx="243">
                  <c:v>5.9683697439733695E-2</c:v>
                </c:pt>
                <c:pt idx="244">
                  <c:v>4.0806590409987645E-2</c:v>
                </c:pt>
                <c:pt idx="245">
                  <c:v>2.1815455743994697E-2</c:v>
                </c:pt>
                <c:pt idx="246">
                  <c:v>2.9600068218477477E-3</c:v>
                </c:pt>
                <c:pt idx="247">
                  <c:v>1.5541083735512841E-2</c:v>
                </c:pt>
                <c:pt idx="248">
                  <c:v>3.3500890004535842E-2</c:v>
                </c:pt>
                <c:pt idx="249">
                  <c:v>5.0764035170511666E-2</c:v>
                </c:pt>
                <c:pt idx="250">
                  <c:v>6.7205732383742736E-2</c:v>
                </c:pt>
                <c:pt idx="251">
                  <c:v>8.2730204948348221E-2</c:v>
                </c:pt>
                <c:pt idx="252">
                  <c:v>9.7268621115816634E-2</c:v>
                </c:pt>
                <c:pt idx="253">
                  <c:v>0.1107766696779422</c:v>
                </c:pt>
                <c:pt idx="254">
                  <c:v>0.12323189101492955</c:v>
                </c:pt>
                <c:pt idx="255">
                  <c:v>0.134630865155178</c:v>
                </c:pt>
                <c:pt idx="256">
                  <c:v>0.14498634452852269</c:v>
                </c:pt>
                <c:pt idx="257">
                  <c:v>0.15432440510493353</c:v>
                </c:pt>
                <c:pt idx="258">
                  <c:v>0.16268167604057485</c:v>
                </c:pt>
                <c:pt idx="259">
                  <c:v>0.17010269521654733</c:v>
                </c:pt>
                <c:pt idx="260">
                  <c:v>0.17663742645459615</c:v>
                </c:pt>
                <c:pt idx="261">
                  <c:v>0.18233896393035101</c:v>
                </c:pt>
                <c:pt idx="262">
                  <c:v>0.18726144049312979</c:v>
                </c:pt>
                <c:pt idx="263">
                  <c:v>0.1914581492840858</c:v>
                </c:pt>
                <c:pt idx="264">
                  <c:v>0.19497988220402221</c:v>
                </c:pt>
                <c:pt idx="265">
                  <c:v>0.19787348435432431</c:v>
                </c:pt>
                <c:pt idx="266">
                  <c:v>0.20018062046003535</c:v>
                </c:pt>
                <c:pt idx="267">
                  <c:v>0.20193674735805955</c:v>
                </c:pt>
                <c:pt idx="268">
                  <c:v>0.20317028575349719</c:v>
                </c:pt>
                <c:pt idx="269">
                  <c:v>0.20390198446030391</c:v>
                </c:pt>
                <c:pt idx="270">
                  <c:v>0.20414447108882913</c:v>
                </c:pt>
                <c:pt idx="271">
                  <c:v>0.20390198446030391</c:v>
                </c:pt>
                <c:pt idx="272">
                  <c:v>0.20317028575349719</c:v>
                </c:pt>
                <c:pt idx="273">
                  <c:v>0.20193674735805955</c:v>
                </c:pt>
                <c:pt idx="274">
                  <c:v>0.20018062046003535</c:v>
                </c:pt>
                <c:pt idx="275">
                  <c:v>0.19787348435432431</c:v>
                </c:pt>
                <c:pt idx="276">
                  <c:v>0.19497988220402221</c:v>
                </c:pt>
                <c:pt idx="277">
                  <c:v>0.19145814928408575</c:v>
                </c:pt>
                <c:pt idx="278">
                  <c:v>0.18726144049312987</c:v>
                </c:pt>
                <c:pt idx="279">
                  <c:v>0.18233896393035118</c:v>
                </c:pt>
                <c:pt idx="280">
                  <c:v>0.1766374264545961</c:v>
                </c:pt>
                <c:pt idx="281">
                  <c:v>0.17010269521654711</c:v>
                </c:pt>
                <c:pt idx="282">
                  <c:v>0.16268167604057485</c:v>
                </c:pt>
                <c:pt idx="283">
                  <c:v>0.15432440510493364</c:v>
                </c:pt>
                <c:pt idx="284">
                  <c:v>0.14498634452852285</c:v>
                </c:pt>
                <c:pt idx="285">
                  <c:v>0.1346308651551785</c:v>
                </c:pt>
                <c:pt idx="286">
                  <c:v>0.12323189101492955</c:v>
                </c:pt>
                <c:pt idx="287">
                  <c:v>0.11077666967794236</c:v>
                </c:pt>
                <c:pt idx="288">
                  <c:v>9.7268621115817175E-2</c:v>
                </c:pt>
                <c:pt idx="289">
                  <c:v>8.2730204948348443E-2</c:v>
                </c:pt>
                <c:pt idx="290">
                  <c:v>6.7205732383742542E-2</c:v>
                </c:pt>
                <c:pt idx="291">
                  <c:v>5.0764035170512985E-2</c:v>
                </c:pt>
                <c:pt idx="292">
                  <c:v>3.3500890004536474E-2</c:v>
                </c:pt>
                <c:pt idx="293">
                  <c:v>1.5541083735513933E-2</c:v>
                </c:pt>
                <c:pt idx="294">
                  <c:v>2.9600068218477477E-3</c:v>
                </c:pt>
                <c:pt idx="295">
                  <c:v>2.1815455743994201E-2</c:v>
                </c:pt>
                <c:pt idx="296">
                  <c:v>4.0806590409986555E-2</c:v>
                </c:pt>
                <c:pt idx="297">
                  <c:v>5.9683697439733112E-2</c:v>
                </c:pt>
                <c:pt idx="298">
                  <c:v>7.8167769578775179E-2</c:v>
                </c:pt>
                <c:pt idx="299">
                  <c:v>9.5953419680042229E-2</c:v>
                </c:pt>
                <c:pt idx="300">
                  <c:v>0.11271306894714724</c:v>
                </c:pt>
                <c:pt idx="301">
                  <c:v>0.12810248906230257</c:v>
                </c:pt>
                <c:pt idx="302">
                  <c:v>0.14176774113052751</c:v>
                </c:pt>
                <c:pt idx="303">
                  <c:v>0.15335350827278013</c:v>
                </c:pt>
                <c:pt idx="304">
                  <c:v>0.16251276336827541</c:v>
                </c:pt>
                <c:pt idx="305">
                  <c:v>0.16891764957717451</c:v>
                </c:pt>
                <c:pt idx="306">
                  <c:v>0.17227138017140178</c:v>
                </c:pt>
                <c:pt idx="307">
                  <c:v>0.17232088783404498</c:v>
                </c:pt>
                <c:pt idx="308">
                  <c:v>0.16886987463442663</c:v>
                </c:pt>
                <c:pt idx="309">
                  <c:v>0.16179183573325848</c:v>
                </c:pt>
                <c:pt idx="310">
                  <c:v>0.15104255657510438</c:v>
                </c:pt>
                <c:pt idx="311">
                  <c:v>0.13667151951379239</c:v>
                </c:pt>
                <c:pt idx="312">
                  <c:v>0.1188316065459888</c:v>
                </c:pt>
                <c:pt idx="313">
                  <c:v>9.7786455370124273E-2</c:v>
                </c:pt>
                <c:pt idx="314">
                  <c:v>7.3914821560594049E-2</c:v>
                </c:pt>
                <c:pt idx="315">
                  <c:v>4.7711325093140307E-2</c:v>
                </c:pt>
                <c:pt idx="316">
                  <c:v>1.9783018877912183E-2</c:v>
                </c:pt>
                <c:pt idx="317">
                  <c:v>9.1586866816721745E-3</c:v>
                </c:pt>
                <c:pt idx="318">
                  <c:v>3.8311074349590003E-2</c:v>
                </c:pt>
                <c:pt idx="319">
                  <c:v>6.6798304548908088E-2</c:v>
                </c:pt>
                <c:pt idx="320">
                  <c:v>9.3694684479299004E-2</c:v>
                </c:pt>
                <c:pt idx="321">
                  <c:v>0.1180527348490249</c:v>
                </c:pt>
                <c:pt idx="322">
                  <c:v>0.138935507210385</c:v>
                </c:pt>
                <c:pt idx="323">
                  <c:v>0.15545233306730472</c:v>
                </c:pt>
                <c:pt idx="324">
                  <c:v>0.16679691503189578</c:v>
                </c:pt>
                <c:pt idx="325">
                  <c:v>0.17228641507518605</c:v>
                </c:pt>
                <c:pt idx="326">
                  <c:v>0.17139997146703043</c:v>
                </c:pt>
                <c:pt idx="327">
                  <c:v>0.16381490105762583</c:v>
                </c:pt>
                <c:pt idx="328">
                  <c:v>0.1494387334955817</c:v>
                </c:pt>
                <c:pt idx="329">
                  <c:v>0.12843519375285645</c:v>
                </c:pt>
                <c:pt idx="330">
                  <c:v>0.10124231129985894</c:v>
                </c:pt>
                <c:pt idx="331">
                  <c:v>6.8580997074009789E-2</c:v>
                </c:pt>
                <c:pt idx="332">
                  <c:v>3.1452696836130369E-2</c:v>
                </c:pt>
                <c:pt idx="333">
                  <c:v>8.8749002672119538E-3</c:v>
                </c:pt>
                <c:pt idx="334">
                  <c:v>5.0894654336555691E-2</c:v>
                </c:pt>
                <c:pt idx="335">
                  <c:v>9.2899280454867561E-2</c:v>
                </c:pt>
                <c:pt idx="336">
                  <c:v>0.13303257657427467</c:v>
                </c:pt>
                <c:pt idx="337">
                  <c:v>0.16935134865399451</c:v>
                </c:pt>
                <c:pt idx="338">
                  <c:v>0.19989617525220246</c:v>
                </c:pt>
                <c:pt idx="339">
                  <c:v>0.22276855743127574</c:v>
                </c:pt>
                <c:pt idx="340">
                  <c:v>0.23621147699425712</c:v>
                </c:pt>
                <c:pt idx="341">
                  <c:v>0.23868997290671692</c:v>
                </c:pt>
                <c:pt idx="342">
                  <c:v>0.2289680752779252</c:v>
                </c:pt>
                <c:pt idx="343">
                  <c:v>0.20617833589134413</c:v>
                </c:pt>
                <c:pt idx="344">
                  <c:v>0.16988028353456538</c:v>
                </c:pt>
                <c:pt idx="345">
                  <c:v>0.12010442102381048</c:v>
                </c:pt>
                <c:pt idx="346">
                  <c:v>5.7378867340558533E-2</c:v>
                </c:pt>
                <c:pt idx="347">
                  <c:v>1.7263580846377139E-2</c:v>
                </c:pt>
                <c:pt idx="348">
                  <c:v>0.10229936442017902</c:v>
                </c:pt>
                <c:pt idx="349">
                  <c:v>0.19574949853597509</c:v>
                </c:pt>
                <c:pt idx="350">
                  <c:v>0.29523574878357989</c:v>
                </c:pt>
                <c:pt idx="351">
                  <c:v>0.39805601643689986</c:v>
                </c:pt>
                <c:pt idx="352">
                  <c:v>0.50127629053490386</c:v>
                </c:pt>
                <c:pt idx="353">
                  <c:v>0.60183560775514888</c:v>
                </c:pt>
                <c:pt idx="354">
                  <c:v>0.69665969504718361</c:v>
                </c:pt>
                <c:pt idx="355">
                  <c:v>0.7827784037372556</c:v>
                </c:pt>
                <c:pt idx="356">
                  <c:v>0.8574417161002722</c:v>
                </c:pt>
                <c:pt idx="357">
                  <c:v>0.91822904201850741</c:v>
                </c:pt>
                <c:pt idx="358">
                  <c:v>0.96314673502346848</c:v>
                </c:pt>
                <c:pt idx="359">
                  <c:v>0.99070923826161028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15F-8D6E-E020015F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 4MEMS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[1]Sheet1!$AC$5:$AC$365</c:f>
              <c:numCache>
                <c:formatCode>General</c:formatCode>
                <c:ptCount val="361"/>
                <c:pt idx="0">
                  <c:v>-6.0379547272153236</c:v>
                </c:pt>
                <c:pt idx="1">
                  <c:v>-6.0901877294913973</c:v>
                </c:pt>
                <c:pt idx="2">
                  <c:v>-6.1778128942926989</c:v>
                </c:pt>
                <c:pt idx="3">
                  <c:v>-6.3017153765367055</c:v>
                </c:pt>
                <c:pt idx="4">
                  <c:v>-6.4631975870544416</c:v>
                </c:pt>
                <c:pt idx="5">
                  <c:v>-6.6640509086027055</c:v>
                </c:pt>
                <c:pt idx="6">
                  <c:v>-6.9066619945857823</c:v>
                </c:pt>
                <c:pt idx="7">
                  <c:v>-7.1941682403573823</c:v>
                </c:pt>
                <c:pt idx="8">
                  <c:v>-7.5306863896229137</c:v>
                </c:pt>
                <c:pt idx="9">
                  <c:v>-7.921654593366724</c:v>
                </c:pt>
                <c:pt idx="10">
                  <c:v>-8.374358240474379</c:v>
                </c:pt>
                <c:pt idx="11">
                  <c:v>-8.8987680257075166</c:v>
                </c:pt>
                <c:pt idx="12">
                  <c:v>-9.5089388722305017</c:v>
                </c:pt>
                <c:pt idx="13">
                  <c:v>-10.225486627930847</c:v>
                </c:pt>
                <c:pt idx="14">
                  <c:v>-11.080319668387233</c:v>
                </c:pt>
                <c:pt idx="15">
                  <c:v>-12.126645827220976</c:v>
                </c:pt>
                <c:pt idx="16">
                  <c:v>-13.463394829518041</c:v>
                </c:pt>
                <c:pt idx="17">
                  <c:v>-15.309508873345921</c:v>
                </c:pt>
                <c:pt idx="18">
                  <c:v>-18.342064893624361</c:v>
                </c:pt>
                <c:pt idx="19">
                  <c:v>-30.996159054769365</c:v>
                </c:pt>
                <c:pt idx="20">
                  <c:v>-19.213253041122936</c:v>
                </c:pt>
                <c:pt idx="21">
                  <c:v>-16.273131181791836</c:v>
                </c:pt>
                <c:pt idx="22">
                  <c:v>-14.694896350435796</c:v>
                </c:pt>
                <c:pt idx="23">
                  <c:v>-13.672313317916316</c:v>
                </c:pt>
                <c:pt idx="24">
                  <c:v>-12.961595461940718</c:v>
                </c:pt>
                <c:pt idx="25">
                  <c:v>-12.456429742992423</c:v>
                </c:pt>
                <c:pt idx="26">
                  <c:v>-12.101354544310157</c:v>
                </c:pt>
                <c:pt idx="27">
                  <c:v>-11.86430634466433</c:v>
                </c:pt>
                <c:pt idx="28">
                  <c:v>-11.725662996456743</c:v>
                </c:pt>
                <c:pt idx="29">
                  <c:v>-11.673208464549017</c:v>
                </c:pt>
                <c:pt idx="30">
                  <c:v>-11.6996185615888</c:v>
                </c:pt>
                <c:pt idx="31">
                  <c:v>-11.801180916063183</c:v>
                </c:pt>
                <c:pt idx="32">
                  <c:v>-11.977217307803746</c:v>
                </c:pt>
                <c:pt idx="33">
                  <c:v>-12.229999072949422</c:v>
                </c:pt>
                <c:pt idx="34">
                  <c:v>-12.565126688158108</c:v>
                </c:pt>
                <c:pt idx="35">
                  <c:v>-12.992506919565471</c:v>
                </c:pt>
                <c:pt idx="36">
                  <c:v>-13.52831003348297</c:v>
                </c:pt>
                <c:pt idx="37">
                  <c:v>-14.198826390076499</c:v>
                </c:pt>
                <c:pt idx="38">
                  <c:v>-15.048550956078639</c:v>
                </c:pt>
                <c:pt idx="39">
                  <c:v>-16.159249126182448</c:v>
                </c:pt>
                <c:pt idx="40">
                  <c:v>-17.704340844040306</c:v>
                </c:pt>
                <c:pt idx="41">
                  <c:v>-20.165700533991725</c:v>
                </c:pt>
                <c:pt idx="42">
                  <c:v>-26.401052283809754</c:v>
                </c:pt>
                <c:pt idx="43">
                  <c:v>-23.05198018650735</c:v>
                </c:pt>
                <c:pt idx="44">
                  <c:v>-19.200433229001092</c:v>
                </c:pt>
                <c:pt idx="45">
                  <c:v>-17.248050639157285</c:v>
                </c:pt>
                <c:pt idx="46">
                  <c:v>-15.95868213147007</c:v>
                </c:pt>
                <c:pt idx="47">
                  <c:v>-15.015719175572553</c:v>
                </c:pt>
                <c:pt idx="48">
                  <c:v>-14.289046389217086</c:v>
                </c:pt>
                <c:pt idx="49">
                  <c:v>-13.712240870102359</c:v>
                </c:pt>
                <c:pt idx="50">
                  <c:v>-13.246706228208778</c:v>
                </c:pt>
                <c:pt idx="51">
                  <c:v>-12.867972424094173</c:v>
                </c:pt>
                <c:pt idx="52">
                  <c:v>-12.559516237311188</c:v>
                </c:pt>
                <c:pt idx="53">
                  <c:v>-12.309634120811292</c:v>
                </c:pt>
                <c:pt idx="54">
                  <c:v>-12.109719188159346</c:v>
                </c:pt>
                <c:pt idx="55">
                  <c:v>-11.953247260881438</c:v>
                </c:pt>
                <c:pt idx="56">
                  <c:v>-11.835147889672985</c:v>
                </c:pt>
                <c:pt idx="57">
                  <c:v>-11.751396873341481</c:v>
                </c:pt>
                <c:pt idx="58">
                  <c:v>-11.698742401482441</c:v>
                </c:pt>
                <c:pt idx="59">
                  <c:v>-11.674515028032623</c:v>
                </c:pt>
                <c:pt idx="60">
                  <c:v>-11.676491968905275</c:v>
                </c:pt>
                <c:pt idx="61">
                  <c:v>-11.702797542744781</c:v>
                </c:pt>
                <c:pt idx="62">
                  <c:v>-11.751828152793122</c:v>
                </c:pt>
                <c:pt idx="63">
                  <c:v>-11.82219415914108</c:v>
                </c:pt>
                <c:pt idx="64">
                  <c:v>-11.912673430056193</c:v>
                </c:pt>
                <c:pt idx="65">
                  <c:v>-12.022172900041262</c:v>
                </c:pt>
                <c:pt idx="66">
                  <c:v>-12.149695447921898</c:v>
                </c:pt>
                <c:pt idx="67">
                  <c:v>-12.294310044369146</c:v>
                </c:pt>
                <c:pt idx="68">
                  <c:v>-12.455123528775825</c:v>
                </c:pt>
                <c:pt idx="69">
                  <c:v>-12.631252639306483</c:v>
                </c:pt>
                <c:pt idx="70">
                  <c:v>-12.821795091492401</c:v>
                </c:pt>
                <c:pt idx="71">
                  <c:v>-13.025798622194189</c:v>
                </c:pt>
                <c:pt idx="72">
                  <c:v>-13.242227026294334</c:v>
                </c:pt>
                <c:pt idx="73">
                  <c:v>-13.469922356462456</c:v>
                </c:pt>
                <c:pt idx="74">
                  <c:v>-13.707562685699322</c:v>
                </c:pt>
                <c:pt idx="75">
                  <c:v>-13.953615218237998</c:v>
                </c:pt>
                <c:pt idx="76">
                  <c:v>-14.206285166517436</c:v>
                </c:pt>
                <c:pt idx="77">
                  <c:v>-14.463461797833681</c:v>
                </c:pt>
                <c:pt idx="78">
                  <c:v>-14.722664505925586</c:v>
                </c:pt>
                <c:pt idx="79">
                  <c:v>-14.980993763036111</c:v>
                </c:pt>
                <c:pt idx="80">
                  <c:v>-15.235094345361794</c:v>
                </c:pt>
                <c:pt idx="81">
                  <c:v>-15.481141088585577</c:v>
                </c:pt>
                <c:pt idx="82">
                  <c:v>-15.714860074871934</c:v>
                </c:pt>
                <c:pt idx="83">
                  <c:v>-15.931599577465128</c:v>
                </c:pt>
                <c:pt idx="84">
                  <c:v>-16.126463839327066</c:v>
                </c:pt>
                <c:pt idx="85">
                  <c:v>-16.294517217327559</c:v>
                </c:pt>
                <c:pt idx="86">
                  <c:v>-16.431055313891235</c:v>
                </c:pt>
                <c:pt idx="87">
                  <c:v>-16.531924013599408</c:v>
                </c:pt>
                <c:pt idx="88">
                  <c:v>-16.593850029928085</c:v>
                </c:pt>
                <c:pt idx="89">
                  <c:v>-16.614733417138254</c:v>
                </c:pt>
                <c:pt idx="90">
                  <c:v>-16.593850029928085</c:v>
                </c:pt>
                <c:pt idx="91">
                  <c:v>-16.531924013599408</c:v>
                </c:pt>
                <c:pt idx="92">
                  <c:v>-16.431055313891235</c:v>
                </c:pt>
                <c:pt idx="93">
                  <c:v>-16.294517217327559</c:v>
                </c:pt>
                <c:pt idx="94">
                  <c:v>-16.126463839327066</c:v>
                </c:pt>
                <c:pt idx="95">
                  <c:v>-15.931599577465128</c:v>
                </c:pt>
                <c:pt idx="96">
                  <c:v>-15.714860074871957</c:v>
                </c:pt>
                <c:pt idx="97">
                  <c:v>-15.481141088585577</c:v>
                </c:pt>
                <c:pt idx="98">
                  <c:v>-15.235094345361794</c:v>
                </c:pt>
                <c:pt idx="99">
                  <c:v>-14.980993763036111</c:v>
                </c:pt>
                <c:pt idx="100">
                  <c:v>-14.722664505925586</c:v>
                </c:pt>
                <c:pt idx="101">
                  <c:v>-14.463461797833698</c:v>
                </c:pt>
                <c:pt idx="102">
                  <c:v>-14.206285166517436</c:v>
                </c:pt>
                <c:pt idx="103">
                  <c:v>-13.953615218237998</c:v>
                </c:pt>
                <c:pt idx="104">
                  <c:v>-13.707562685699322</c:v>
                </c:pt>
                <c:pt idx="105">
                  <c:v>-13.469922356462456</c:v>
                </c:pt>
                <c:pt idx="106">
                  <c:v>-13.242227026294334</c:v>
                </c:pt>
                <c:pt idx="107">
                  <c:v>-13.025798622194198</c:v>
                </c:pt>
                <c:pt idx="108">
                  <c:v>-12.821795091492408</c:v>
                </c:pt>
                <c:pt idx="109">
                  <c:v>-12.631252639306478</c:v>
                </c:pt>
                <c:pt idx="110">
                  <c:v>-12.455123528775825</c:v>
                </c:pt>
                <c:pt idx="111">
                  <c:v>-12.294310044369146</c:v>
                </c:pt>
                <c:pt idx="112">
                  <c:v>-12.149695447921898</c:v>
                </c:pt>
                <c:pt idx="113">
                  <c:v>-12.022172900041262</c:v>
                </c:pt>
                <c:pt idx="114">
                  <c:v>-11.912673430056191</c:v>
                </c:pt>
                <c:pt idx="115">
                  <c:v>-11.822194159141075</c:v>
                </c:pt>
                <c:pt idx="116">
                  <c:v>-11.75182815279312</c:v>
                </c:pt>
                <c:pt idx="117">
                  <c:v>-11.702797542744781</c:v>
                </c:pt>
                <c:pt idx="118">
                  <c:v>-11.676491968905271</c:v>
                </c:pt>
                <c:pt idx="119">
                  <c:v>-11.674515028032626</c:v>
                </c:pt>
                <c:pt idx="120">
                  <c:v>-11.698742401482441</c:v>
                </c:pt>
                <c:pt idx="121">
                  <c:v>-11.751396873341475</c:v>
                </c:pt>
                <c:pt idx="122">
                  <c:v>-11.83514788967299</c:v>
                </c:pt>
                <c:pt idx="123">
                  <c:v>-11.953247260881438</c:v>
                </c:pt>
                <c:pt idx="124">
                  <c:v>-12.109719188159342</c:v>
                </c:pt>
                <c:pt idx="125">
                  <c:v>-12.309634120811292</c:v>
                </c:pt>
                <c:pt idx="126">
                  <c:v>-12.559516237311186</c:v>
                </c:pt>
                <c:pt idx="127">
                  <c:v>-12.867972424094173</c:v>
                </c:pt>
                <c:pt idx="128">
                  <c:v>-13.246706228208765</c:v>
                </c:pt>
                <c:pt idx="129">
                  <c:v>-13.712240870102359</c:v>
                </c:pt>
                <c:pt idx="130">
                  <c:v>-14.289046389217086</c:v>
                </c:pt>
                <c:pt idx="131">
                  <c:v>-15.015719175572553</c:v>
                </c:pt>
                <c:pt idx="132">
                  <c:v>-15.95868213147007</c:v>
                </c:pt>
                <c:pt idx="133">
                  <c:v>-17.248050639157285</c:v>
                </c:pt>
                <c:pt idx="134">
                  <c:v>-19.20043322900106</c:v>
                </c:pt>
                <c:pt idx="135">
                  <c:v>-23.051980186507322</c:v>
                </c:pt>
                <c:pt idx="136">
                  <c:v>-26.401052283810177</c:v>
                </c:pt>
                <c:pt idx="137">
                  <c:v>-20.16570053399176</c:v>
                </c:pt>
                <c:pt idx="138">
                  <c:v>-17.704340844040306</c:v>
                </c:pt>
                <c:pt idx="139">
                  <c:v>-16.15924912618247</c:v>
                </c:pt>
                <c:pt idx="140">
                  <c:v>-15.048550956078639</c:v>
                </c:pt>
                <c:pt idx="141">
                  <c:v>-14.198826390076512</c:v>
                </c:pt>
                <c:pt idx="142">
                  <c:v>-13.528310033482969</c:v>
                </c:pt>
                <c:pt idx="143">
                  <c:v>-12.992506919565486</c:v>
                </c:pt>
                <c:pt idx="144">
                  <c:v>-12.565126688158104</c:v>
                </c:pt>
                <c:pt idx="145">
                  <c:v>-12.229999072949422</c:v>
                </c:pt>
                <c:pt idx="146">
                  <c:v>-11.977217307803752</c:v>
                </c:pt>
                <c:pt idx="147">
                  <c:v>-11.801180916063183</c:v>
                </c:pt>
                <c:pt idx="148">
                  <c:v>-11.699618561588798</c:v>
                </c:pt>
                <c:pt idx="149">
                  <c:v>-11.673208464549017</c:v>
                </c:pt>
                <c:pt idx="150">
                  <c:v>-11.725662996456743</c:v>
                </c:pt>
                <c:pt idx="151">
                  <c:v>-11.86430634466433</c:v>
                </c:pt>
                <c:pt idx="152">
                  <c:v>-12.101354544310155</c:v>
                </c:pt>
                <c:pt idx="153">
                  <c:v>-12.45642974299243</c:v>
                </c:pt>
                <c:pt idx="154">
                  <c:v>-12.961595461940716</c:v>
                </c:pt>
                <c:pt idx="155">
                  <c:v>-13.672313317916307</c:v>
                </c:pt>
                <c:pt idx="156">
                  <c:v>-14.694896350435796</c:v>
                </c:pt>
                <c:pt idx="157">
                  <c:v>-16.273131181791797</c:v>
                </c:pt>
                <c:pt idx="158">
                  <c:v>-19.213253041122936</c:v>
                </c:pt>
                <c:pt idx="159">
                  <c:v>-30.996159054793203</c:v>
                </c:pt>
                <c:pt idx="160">
                  <c:v>-18.342064893624361</c:v>
                </c:pt>
                <c:pt idx="161">
                  <c:v>-15.309508873345939</c:v>
                </c:pt>
                <c:pt idx="162">
                  <c:v>-13.463394829518027</c:v>
                </c:pt>
                <c:pt idx="163">
                  <c:v>-12.126645827220983</c:v>
                </c:pt>
                <c:pt idx="164">
                  <c:v>-11.080319668387251</c:v>
                </c:pt>
                <c:pt idx="165">
                  <c:v>-10.225486627930847</c:v>
                </c:pt>
                <c:pt idx="166">
                  <c:v>-9.5089388722305106</c:v>
                </c:pt>
                <c:pt idx="167">
                  <c:v>-8.8987680257075148</c:v>
                </c:pt>
                <c:pt idx="168">
                  <c:v>-8.3743582404743844</c:v>
                </c:pt>
                <c:pt idx="169">
                  <c:v>-7.9216545933667231</c:v>
                </c:pt>
                <c:pt idx="170">
                  <c:v>-7.5306863896229164</c:v>
                </c:pt>
                <c:pt idx="171">
                  <c:v>-7.1941682403573806</c:v>
                </c:pt>
                <c:pt idx="172">
                  <c:v>-6.9066619945857832</c:v>
                </c:pt>
                <c:pt idx="173">
                  <c:v>-6.6640509086027091</c:v>
                </c:pt>
                <c:pt idx="174">
                  <c:v>-6.4631975870544425</c:v>
                </c:pt>
                <c:pt idx="175">
                  <c:v>-6.3017153765367073</c:v>
                </c:pt>
                <c:pt idx="176">
                  <c:v>-6.1778128942926989</c:v>
                </c:pt>
                <c:pt idx="177">
                  <c:v>-6.0901877294913973</c:v>
                </c:pt>
                <c:pt idx="178">
                  <c:v>-6.0379547272153236</c:v>
                </c:pt>
                <c:pt idx="179">
                  <c:v>-6.0205999132796242</c:v>
                </c:pt>
                <c:pt idx="180">
                  <c:v>-6.0379547272153244</c:v>
                </c:pt>
                <c:pt idx="181">
                  <c:v>-6.0901877294913964</c:v>
                </c:pt>
                <c:pt idx="182">
                  <c:v>-6.1778128942926971</c:v>
                </c:pt>
                <c:pt idx="183">
                  <c:v>-6.3017153765367055</c:v>
                </c:pt>
                <c:pt idx="184">
                  <c:v>-6.4631975870544389</c:v>
                </c:pt>
                <c:pt idx="185">
                  <c:v>-6.6640509086027055</c:v>
                </c:pt>
                <c:pt idx="186">
                  <c:v>-6.9066619945857797</c:v>
                </c:pt>
                <c:pt idx="187">
                  <c:v>-7.1941682403573832</c:v>
                </c:pt>
                <c:pt idx="188">
                  <c:v>-7.5306863896229101</c:v>
                </c:pt>
                <c:pt idx="189">
                  <c:v>-7.9216545933667266</c:v>
                </c:pt>
                <c:pt idx="190">
                  <c:v>-8.3743582404743773</c:v>
                </c:pt>
                <c:pt idx="191">
                  <c:v>-8.8987680257075237</c:v>
                </c:pt>
                <c:pt idx="192">
                  <c:v>-9.5089388722305017</c:v>
                </c:pt>
                <c:pt idx="193">
                  <c:v>-10.225486627930838</c:v>
                </c:pt>
                <c:pt idx="194">
                  <c:v>-11.08031966838724</c:v>
                </c:pt>
                <c:pt idx="195">
                  <c:v>-12.126645827220967</c:v>
                </c:pt>
                <c:pt idx="196">
                  <c:v>-13.463394829518041</c:v>
                </c:pt>
                <c:pt idx="197">
                  <c:v>-15.309508873345914</c:v>
                </c:pt>
                <c:pt idx="198">
                  <c:v>-18.342064893624396</c:v>
                </c:pt>
                <c:pt idx="199">
                  <c:v>-30.996159054781284</c:v>
                </c:pt>
                <c:pt idx="200">
                  <c:v>-19.213253041122911</c:v>
                </c:pt>
                <c:pt idx="201">
                  <c:v>-16.273131181791836</c:v>
                </c:pt>
                <c:pt idx="202">
                  <c:v>-14.694896350435814</c:v>
                </c:pt>
                <c:pt idx="203">
                  <c:v>-13.672313317916316</c:v>
                </c:pt>
                <c:pt idx="204">
                  <c:v>-12.961595461940721</c:v>
                </c:pt>
                <c:pt idx="205">
                  <c:v>-12.456429742992423</c:v>
                </c:pt>
                <c:pt idx="206">
                  <c:v>-12.101354544310158</c:v>
                </c:pt>
                <c:pt idx="207">
                  <c:v>-11.86430634466433</c:v>
                </c:pt>
                <c:pt idx="208">
                  <c:v>-11.725662996456743</c:v>
                </c:pt>
                <c:pt idx="209">
                  <c:v>-11.673208464549017</c:v>
                </c:pt>
                <c:pt idx="210">
                  <c:v>-11.6996185615888</c:v>
                </c:pt>
                <c:pt idx="211">
                  <c:v>-11.801180916063183</c:v>
                </c:pt>
                <c:pt idx="212">
                  <c:v>-11.977217307803746</c:v>
                </c:pt>
                <c:pt idx="213">
                  <c:v>-12.229999072949418</c:v>
                </c:pt>
                <c:pt idx="214">
                  <c:v>-12.565126688158115</c:v>
                </c:pt>
                <c:pt idx="215">
                  <c:v>-12.992506919565468</c:v>
                </c:pt>
                <c:pt idx="216">
                  <c:v>-13.528310033482978</c:v>
                </c:pt>
                <c:pt idx="217">
                  <c:v>-14.198826390076507</c:v>
                </c:pt>
                <c:pt idx="218">
                  <c:v>-15.048550956078673</c:v>
                </c:pt>
                <c:pt idx="219">
                  <c:v>-16.159249126182448</c:v>
                </c:pt>
                <c:pt idx="220">
                  <c:v>-17.704340844040235</c:v>
                </c:pt>
                <c:pt idx="221">
                  <c:v>-20.165700533991725</c:v>
                </c:pt>
                <c:pt idx="222">
                  <c:v>-26.401052283809648</c:v>
                </c:pt>
                <c:pt idx="223">
                  <c:v>-23.051980186507301</c:v>
                </c:pt>
                <c:pt idx="224">
                  <c:v>-19.200433229001092</c:v>
                </c:pt>
                <c:pt idx="225">
                  <c:v>-17.248050639157285</c:v>
                </c:pt>
                <c:pt idx="226">
                  <c:v>-15.95868213147007</c:v>
                </c:pt>
                <c:pt idx="227">
                  <c:v>-15.015719175572531</c:v>
                </c:pt>
                <c:pt idx="228">
                  <c:v>-14.289046389217086</c:v>
                </c:pt>
                <c:pt idx="229">
                  <c:v>-13.712240870102356</c:v>
                </c:pt>
                <c:pt idx="230">
                  <c:v>-13.246706228208787</c:v>
                </c:pt>
                <c:pt idx="231">
                  <c:v>-12.867972424094173</c:v>
                </c:pt>
                <c:pt idx="232">
                  <c:v>-12.559516237311188</c:v>
                </c:pt>
                <c:pt idx="233">
                  <c:v>-12.309634120811294</c:v>
                </c:pt>
                <c:pt idx="234">
                  <c:v>-12.10971918815935</c:v>
                </c:pt>
                <c:pt idx="235">
                  <c:v>-11.953247260881438</c:v>
                </c:pt>
                <c:pt idx="236">
                  <c:v>-11.835147889672985</c:v>
                </c:pt>
                <c:pt idx="237">
                  <c:v>-11.751396873341481</c:v>
                </c:pt>
                <c:pt idx="238">
                  <c:v>-11.698742401482436</c:v>
                </c:pt>
                <c:pt idx="239">
                  <c:v>-11.674515028032626</c:v>
                </c:pt>
                <c:pt idx="240">
                  <c:v>-11.676491968905269</c:v>
                </c:pt>
                <c:pt idx="241">
                  <c:v>-11.702797542744781</c:v>
                </c:pt>
                <c:pt idx="242">
                  <c:v>-11.751828152793122</c:v>
                </c:pt>
                <c:pt idx="243">
                  <c:v>-11.822194159141073</c:v>
                </c:pt>
                <c:pt idx="244">
                  <c:v>-11.912673430056191</c:v>
                </c:pt>
                <c:pt idx="245">
                  <c:v>-12.022172900041269</c:v>
                </c:pt>
                <c:pt idx="246">
                  <c:v>-12.149695447921898</c:v>
                </c:pt>
                <c:pt idx="247">
                  <c:v>-12.294310044369139</c:v>
                </c:pt>
                <c:pt idx="248">
                  <c:v>-12.455123528775825</c:v>
                </c:pt>
                <c:pt idx="249">
                  <c:v>-12.631252639306478</c:v>
                </c:pt>
                <c:pt idx="250">
                  <c:v>-12.821795091492408</c:v>
                </c:pt>
                <c:pt idx="251">
                  <c:v>-13.025798622194189</c:v>
                </c:pt>
                <c:pt idx="252">
                  <c:v>-13.242227026294337</c:v>
                </c:pt>
                <c:pt idx="253">
                  <c:v>-13.469922356462478</c:v>
                </c:pt>
                <c:pt idx="254">
                  <c:v>-13.707562685699322</c:v>
                </c:pt>
                <c:pt idx="255">
                  <c:v>-13.953615218237998</c:v>
                </c:pt>
                <c:pt idx="256">
                  <c:v>-14.206285166517434</c:v>
                </c:pt>
                <c:pt idx="257">
                  <c:v>-14.463461797833681</c:v>
                </c:pt>
                <c:pt idx="258">
                  <c:v>-14.722664505925586</c:v>
                </c:pt>
                <c:pt idx="259">
                  <c:v>-14.980993763036111</c:v>
                </c:pt>
                <c:pt idx="260">
                  <c:v>-15.235094345361752</c:v>
                </c:pt>
                <c:pt idx="261">
                  <c:v>-15.48114108858554</c:v>
                </c:pt>
                <c:pt idx="262">
                  <c:v>-15.714860074871957</c:v>
                </c:pt>
                <c:pt idx="263">
                  <c:v>-15.931599577465157</c:v>
                </c:pt>
                <c:pt idx="264">
                  <c:v>-16.126463839327066</c:v>
                </c:pt>
                <c:pt idx="265">
                  <c:v>-16.294517217327559</c:v>
                </c:pt>
                <c:pt idx="266">
                  <c:v>-16.431055313891235</c:v>
                </c:pt>
                <c:pt idx="267">
                  <c:v>-16.531924013599408</c:v>
                </c:pt>
                <c:pt idx="268">
                  <c:v>-16.593850029928085</c:v>
                </c:pt>
                <c:pt idx="269">
                  <c:v>-16.614733417138254</c:v>
                </c:pt>
                <c:pt idx="270">
                  <c:v>-16.593850029928085</c:v>
                </c:pt>
                <c:pt idx="271">
                  <c:v>-16.531924013599408</c:v>
                </c:pt>
                <c:pt idx="272">
                  <c:v>-16.431055313891235</c:v>
                </c:pt>
                <c:pt idx="273">
                  <c:v>-16.294517217327559</c:v>
                </c:pt>
                <c:pt idx="274">
                  <c:v>-16.126463839327066</c:v>
                </c:pt>
                <c:pt idx="275">
                  <c:v>-15.931599577465157</c:v>
                </c:pt>
                <c:pt idx="276">
                  <c:v>-15.714860074871934</c:v>
                </c:pt>
                <c:pt idx="277">
                  <c:v>-15.481141088585577</c:v>
                </c:pt>
                <c:pt idx="278">
                  <c:v>-15.235094345361794</c:v>
                </c:pt>
                <c:pt idx="279">
                  <c:v>-14.980993763036153</c:v>
                </c:pt>
                <c:pt idx="280">
                  <c:v>-14.722664505925566</c:v>
                </c:pt>
                <c:pt idx="281">
                  <c:v>-14.463461797833681</c:v>
                </c:pt>
                <c:pt idx="282">
                  <c:v>-14.206285166517436</c:v>
                </c:pt>
                <c:pt idx="283">
                  <c:v>-13.953615218238012</c:v>
                </c:pt>
                <c:pt idx="284">
                  <c:v>-13.707562685699333</c:v>
                </c:pt>
                <c:pt idx="285">
                  <c:v>-13.469922356462458</c:v>
                </c:pt>
                <c:pt idx="286">
                  <c:v>-13.242227026294334</c:v>
                </c:pt>
                <c:pt idx="287">
                  <c:v>-13.025798622194198</c:v>
                </c:pt>
                <c:pt idx="288">
                  <c:v>-12.821795091492403</c:v>
                </c:pt>
                <c:pt idx="289">
                  <c:v>-12.631252639306483</c:v>
                </c:pt>
                <c:pt idx="290">
                  <c:v>-12.455123528775825</c:v>
                </c:pt>
                <c:pt idx="291">
                  <c:v>-12.294310044369146</c:v>
                </c:pt>
                <c:pt idx="292">
                  <c:v>-12.149695447921896</c:v>
                </c:pt>
                <c:pt idx="293">
                  <c:v>-12.022172900041269</c:v>
                </c:pt>
                <c:pt idx="294">
                  <c:v>-11.912673430056193</c:v>
                </c:pt>
                <c:pt idx="295">
                  <c:v>-11.82219415914108</c:v>
                </c:pt>
                <c:pt idx="296">
                  <c:v>-11.75182815279312</c:v>
                </c:pt>
                <c:pt idx="297">
                  <c:v>-11.702797542744779</c:v>
                </c:pt>
                <c:pt idx="298">
                  <c:v>-11.676491968905275</c:v>
                </c:pt>
                <c:pt idx="299">
                  <c:v>-11.674515028032623</c:v>
                </c:pt>
                <c:pt idx="300">
                  <c:v>-11.698742401482441</c:v>
                </c:pt>
                <c:pt idx="301">
                  <c:v>-11.751396873341474</c:v>
                </c:pt>
                <c:pt idx="302">
                  <c:v>-11.835147889672989</c:v>
                </c:pt>
                <c:pt idx="303">
                  <c:v>-11.953247260881444</c:v>
                </c:pt>
                <c:pt idx="304">
                  <c:v>-12.109719188159346</c:v>
                </c:pt>
                <c:pt idx="305">
                  <c:v>-12.309634120811292</c:v>
                </c:pt>
                <c:pt idx="306">
                  <c:v>-12.559516237311179</c:v>
                </c:pt>
                <c:pt idx="307">
                  <c:v>-12.867972424094184</c:v>
                </c:pt>
                <c:pt idx="308">
                  <c:v>-13.246706228208778</c:v>
                </c:pt>
                <c:pt idx="309">
                  <c:v>-13.712240870102356</c:v>
                </c:pt>
                <c:pt idx="310">
                  <c:v>-14.289046389217075</c:v>
                </c:pt>
                <c:pt idx="311">
                  <c:v>-15.015719175572528</c:v>
                </c:pt>
                <c:pt idx="312">
                  <c:v>-15.958682131470084</c:v>
                </c:pt>
                <c:pt idx="313">
                  <c:v>-17.248050639157285</c:v>
                </c:pt>
                <c:pt idx="314">
                  <c:v>-19.20043322900106</c:v>
                </c:pt>
                <c:pt idx="315">
                  <c:v>-23.05198018650713</c:v>
                </c:pt>
                <c:pt idx="316">
                  <c:v>-26.401052283809648</c:v>
                </c:pt>
                <c:pt idx="317">
                  <c:v>-20.165700533991636</c:v>
                </c:pt>
                <c:pt idx="318">
                  <c:v>-17.704340844040289</c:v>
                </c:pt>
                <c:pt idx="319">
                  <c:v>-16.159249126182488</c:v>
                </c:pt>
                <c:pt idx="320">
                  <c:v>-15.048550956078664</c:v>
                </c:pt>
                <c:pt idx="321">
                  <c:v>-14.198826390076507</c:v>
                </c:pt>
                <c:pt idx="322">
                  <c:v>-13.52831003348297</c:v>
                </c:pt>
                <c:pt idx="323">
                  <c:v>-12.99250691956548</c:v>
                </c:pt>
                <c:pt idx="324">
                  <c:v>-12.56512668815812</c:v>
                </c:pt>
                <c:pt idx="325">
                  <c:v>-12.229999072949415</c:v>
                </c:pt>
                <c:pt idx="326">
                  <c:v>-11.977217307803745</c:v>
                </c:pt>
                <c:pt idx="327">
                  <c:v>-11.801180916063185</c:v>
                </c:pt>
                <c:pt idx="328">
                  <c:v>-11.6996185615888</c:v>
                </c:pt>
                <c:pt idx="329">
                  <c:v>-11.673208464549017</c:v>
                </c:pt>
                <c:pt idx="330">
                  <c:v>-11.725662996456743</c:v>
                </c:pt>
                <c:pt idx="331">
                  <c:v>-11.86430634466433</c:v>
                </c:pt>
                <c:pt idx="332">
                  <c:v>-12.101354544310151</c:v>
                </c:pt>
                <c:pt idx="333">
                  <c:v>-12.456429742992416</c:v>
                </c:pt>
                <c:pt idx="334">
                  <c:v>-12.961595461940721</c:v>
                </c:pt>
                <c:pt idx="335">
                  <c:v>-13.672313317916325</c:v>
                </c:pt>
                <c:pt idx="336">
                  <c:v>-14.694896350435789</c:v>
                </c:pt>
                <c:pt idx="337">
                  <c:v>-16.273131181791786</c:v>
                </c:pt>
                <c:pt idx="338">
                  <c:v>-19.213253041122805</c:v>
                </c:pt>
                <c:pt idx="339">
                  <c:v>-30.996159054781284</c:v>
                </c:pt>
                <c:pt idx="340">
                  <c:v>-18.342064893624361</c:v>
                </c:pt>
                <c:pt idx="341">
                  <c:v>-15.309508873345957</c:v>
                </c:pt>
                <c:pt idx="342">
                  <c:v>-13.463394829518078</c:v>
                </c:pt>
                <c:pt idx="343">
                  <c:v>-12.126645827220965</c:v>
                </c:pt>
                <c:pt idx="344">
                  <c:v>-11.080319668387233</c:v>
                </c:pt>
                <c:pt idx="345">
                  <c:v>-10.225486627930852</c:v>
                </c:pt>
                <c:pt idx="346">
                  <c:v>-9.5089388722305141</c:v>
                </c:pt>
                <c:pt idx="347">
                  <c:v>-8.8987680257075343</c:v>
                </c:pt>
                <c:pt idx="348">
                  <c:v>-8.3743582404743755</c:v>
                </c:pt>
                <c:pt idx="349">
                  <c:v>-7.9216545933667248</c:v>
                </c:pt>
                <c:pt idx="350">
                  <c:v>-7.530686389622919</c:v>
                </c:pt>
                <c:pt idx="351">
                  <c:v>-7.1941682403573912</c:v>
                </c:pt>
                <c:pt idx="352">
                  <c:v>-6.9066619945857788</c:v>
                </c:pt>
                <c:pt idx="353">
                  <c:v>-6.6640509086027047</c:v>
                </c:pt>
                <c:pt idx="354">
                  <c:v>-6.4631975870544434</c:v>
                </c:pt>
                <c:pt idx="355">
                  <c:v>-6.3017153765367073</c:v>
                </c:pt>
                <c:pt idx="356">
                  <c:v>-6.1778128942927015</c:v>
                </c:pt>
                <c:pt idx="357">
                  <c:v>-6.0901877294913964</c:v>
                </c:pt>
                <c:pt idx="358">
                  <c:v>-6.0379547272153244</c:v>
                </c:pt>
                <c:pt idx="359">
                  <c:v>-6.0205999132796242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D99-B3DF-F640F35B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4MEMS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[1]Sheet1!$AA$5:$AA$365</c:f>
              <c:numCache>
                <c:formatCode>General</c:formatCode>
                <c:ptCount val="361"/>
                <c:pt idx="0">
                  <c:v>0.99601188017114195</c:v>
                </c:pt>
                <c:pt idx="1">
                  <c:v>0.98410450153058004</c:v>
                </c:pt>
                <c:pt idx="2">
                  <c:v>0.96444774479187911</c:v>
                </c:pt>
                <c:pt idx="3">
                  <c:v>0.9373212298221455</c:v>
                </c:pt>
                <c:pt idx="4">
                  <c:v>0.90310912961283762</c:v>
                </c:pt>
                <c:pt idx="5">
                  <c:v>0.86229307923690079</c:v>
                </c:pt>
                <c:pt idx="6">
                  <c:v>0.81544334341987523</c:v>
                </c:pt>
                <c:pt idx="7">
                  <c:v>0.76320844507921082</c:v>
                </c:pt>
                <c:pt idx="8">
                  <c:v>0.70630349026865957</c:v>
                </c:pt>
                <c:pt idx="9">
                  <c:v>0.6454974515464551</c:v>
                </c:pt>
                <c:pt idx="10">
                  <c:v>0.58159969122393274</c:v>
                </c:pt>
                <c:pt idx="11">
                  <c:v>0.51544601783373711</c:v>
                </c:pt>
                <c:pt idx="12">
                  <c:v>0.44788457331307402</c:v>
                </c:pt>
                <c:pt idx="13">
                  <c:v>0.37976184489778209</c:v>
                </c:pt>
                <c:pt idx="14">
                  <c:v>0.31190908486997931</c:v>
                </c:pt>
                <c:pt idx="15">
                  <c:v>0.24512940361403418</c:v>
                </c:pt>
                <c:pt idx="16">
                  <c:v>0.18018577762281635</c:v>
                </c:pt>
                <c:pt idx="17">
                  <c:v>0.11779018503041322</c:v>
                </c:pt>
                <c:pt idx="18">
                  <c:v>5.8594047927614204E-2</c:v>
                </c:pt>
                <c:pt idx="19">
                  <c:v>3.1801242302443252E-3</c:v>
                </c:pt>
                <c:pt idx="20">
                  <c:v>4.7944046644976396E-2</c:v>
                </c:pt>
                <c:pt idx="21">
                  <c:v>9.435107943946755E-2</c:v>
                </c:pt>
                <c:pt idx="22">
                  <c:v>0.1356970343496979</c:v>
                </c:pt>
                <c:pt idx="23">
                  <c:v>0.1717230761316875</c:v>
                </c:pt>
                <c:pt idx="24">
                  <c:v>0.2022555487957699</c:v>
                </c:pt>
                <c:pt idx="25">
                  <c:v>0.22720454619044003</c:v>
                </c:pt>
                <c:pt idx="26">
                  <c:v>0.2465610874931968</c:v>
                </c:pt>
                <c:pt idx="27">
                  <c:v>0.26039303100121736</c:v>
                </c:pt>
                <c:pt idx="28">
                  <c:v>0.26883987926101077</c:v>
                </c:pt>
                <c:pt idx="29">
                  <c:v>0.27210664327323392</c:v>
                </c:pt>
                <c:pt idx="30">
                  <c:v>0.27045694319552149</c:v>
                </c:pt>
                <c:pt idx="31">
                  <c:v>0.26420552773173522</c:v>
                </c:pt>
                <c:pt idx="32">
                  <c:v>0.25371039446604421</c:v>
                </c:pt>
                <c:pt idx="33">
                  <c:v>0.2393646891192163</c:v>
                </c:pt>
                <c:pt idx="34">
                  <c:v>0.22158855351560483</c:v>
                </c:pt>
                <c:pt idx="35">
                  <c:v>0.20082108047262251</c:v>
                </c:pt>
                <c:pt idx="36">
                  <c:v>0.17751251943423454</c:v>
                </c:pt>
                <c:pt idx="37">
                  <c:v>0.15211686007205572</c:v>
                </c:pt>
                <c:pt idx="38">
                  <c:v>0.12508490288806798</c:v>
                </c:pt>
                <c:pt idx="39">
                  <c:v>9.6857906677953173E-2</c:v>
                </c:pt>
                <c:pt idx="40">
                  <c:v>6.7861883132215556E-2</c:v>
                </c:pt>
                <c:pt idx="41">
                  <c:v>3.8502589399690111E-2</c:v>
                </c:pt>
                <c:pt idx="42">
                  <c:v>9.1612505958333333E-3</c:v>
                </c:pt>
                <c:pt idx="43">
                  <c:v>1.9808973576334765E-2</c:v>
                </c:pt>
                <c:pt idx="44">
                  <c:v>4.8085780364575628E-2</c:v>
                </c:pt>
                <c:pt idx="45">
                  <c:v>7.537979072807606E-2</c:v>
                </c:pt>
                <c:pt idx="46">
                  <c:v>0.1014359213254467</c:v>
                </c:pt>
                <c:pt idx="47">
                  <c:v>0.12603410269953938</c:v>
                </c:pt>
                <c:pt idx="48">
                  <c:v>0.14898939355406862</c:v>
                </c:pt>
                <c:pt idx="49">
                  <c:v>0.17015154790429393</c:v>
                </c:pt>
                <c:pt idx="50">
                  <c:v>0.18940409678819367</c:v>
                </c:pt>
                <c:pt idx="51">
                  <c:v>0.20666300924736428</c:v>
                </c:pt>
                <c:pt idx="52">
                  <c:v>0.22187499856833079</c:v>
                </c:pt>
                <c:pt idx="53">
                  <c:v>0.23501553948426704</c:v>
                </c:pt>
                <c:pt idx="54">
                  <c:v>0.24608666036462767</c:v>
                </c:pt>
                <c:pt idx="55">
                  <c:v>0.25511457156910344</c:v>
                </c:pt>
                <c:pt idx="56">
                  <c:v>0.26214718732106973</c:v>
                </c:pt>
                <c:pt idx="57">
                  <c:v>0.26725159387188174</c:v>
                </c:pt>
                <c:pt idx="58">
                  <c:v>0.27051151158137693</c:v>
                </c:pt>
                <c:pt idx="59">
                  <c:v>0.27202479302078919</c:v>
                </c:pt>
                <c:pt idx="60">
                  <c:v>0.2719009934855347</c:v>
                </c:pt>
                <c:pt idx="61">
                  <c:v>0.27025904454257604</c:v>
                </c:pt>
                <c:pt idx="62">
                  <c:v>0.26722505556599696</c:v>
                </c:pt>
                <c:pt idx="63">
                  <c:v>0.26293026274999953</c:v>
                </c:pt>
                <c:pt idx="64">
                  <c:v>0.25750913992459612</c:v>
                </c:pt>
                <c:pt idx="65">
                  <c:v>0.25109768070931199</c:v>
                </c:pt>
                <c:pt idx="66">
                  <c:v>0.24383185717804365</c:v>
                </c:pt>
                <c:pt idx="67">
                  <c:v>0.23584625630969538</c:v>
                </c:pt>
                <c:pt idx="68">
                  <c:v>0.22727289208375182</c:v>
                </c:pt>
                <c:pt idx="69">
                  <c:v>0.2182401881526527</c:v>
                </c:pt>
                <c:pt idx="70">
                  <c:v>0.20887212357649074</c:v>
                </c:pt>
                <c:pt idx="71">
                  <c:v>0.19928753212273065</c:v>
                </c:pt>
                <c:pt idx="72">
                  <c:v>0.18959954408882157</c:v>
                </c:pt>
                <c:pt idx="73">
                  <c:v>0.17991515846709655</c:v>
                </c:pt>
                <c:pt idx="74">
                  <c:v>0.17033493250327456</c:v>
                </c:pt>
                <c:pt idx="75">
                  <c:v>0.16095277526357041</c:v>
                </c:pt>
                <c:pt idx="76">
                  <c:v>0.15185583168128455</c:v>
                </c:pt>
                <c:pt idx="77">
                  <c:v>0.14312444366210567</c:v>
                </c:pt>
                <c:pt idx="78">
                  <c:v>0.13483217514989523</c:v>
                </c:pt>
                <c:pt idx="79">
                  <c:v>0.12704588855516438</c:v>
                </c:pt>
                <c:pt idx="80">
                  <c:v>0.11982586059313488</c:v>
                </c:pt>
                <c:pt idx="81">
                  <c:v>0.11322592633694763</c:v>
                </c:pt>
                <c:pt idx="82">
                  <c:v>0.1072936411372612</c:v>
                </c:pt>
                <c:pt idx="83">
                  <c:v>0.10207045096916856</c:v>
                </c:pt>
                <c:pt idx="84">
                  <c:v>9.7591862721469289E-2</c:v>
                </c:pt>
                <c:pt idx="85">
                  <c:v>9.3887606926147296E-2</c:v>
                </c:pt>
                <c:pt idx="86">
                  <c:v>9.0981786425078717E-2</c:v>
                </c:pt>
                <c:pt idx="87">
                  <c:v>8.8893005477354792E-2</c:v>
                </c:pt>
                <c:pt idx="88">
                  <c:v>8.7634474817968308E-2</c:v>
                </c:pt>
                <c:pt idx="89">
                  <c:v>8.721408918316044E-2</c:v>
                </c:pt>
                <c:pt idx="90">
                  <c:v>8.7634474817968308E-2</c:v>
                </c:pt>
                <c:pt idx="91">
                  <c:v>8.8893005477354792E-2</c:v>
                </c:pt>
                <c:pt idx="92">
                  <c:v>9.0981786425078717E-2</c:v>
                </c:pt>
                <c:pt idx="93">
                  <c:v>9.3887606926147296E-2</c:v>
                </c:pt>
                <c:pt idx="94">
                  <c:v>9.7591862721469289E-2</c:v>
                </c:pt>
                <c:pt idx="95">
                  <c:v>0.10207045096916856</c:v>
                </c:pt>
                <c:pt idx="96">
                  <c:v>0.10729364113726067</c:v>
                </c:pt>
                <c:pt idx="97">
                  <c:v>0.11322592633694763</c:v>
                </c:pt>
                <c:pt idx="98">
                  <c:v>0.11982586059313488</c:v>
                </c:pt>
                <c:pt idx="99">
                  <c:v>0.12704588855516438</c:v>
                </c:pt>
                <c:pt idx="100">
                  <c:v>0.13483217514989523</c:v>
                </c:pt>
                <c:pt idx="101">
                  <c:v>0.14312444366210508</c:v>
                </c:pt>
                <c:pt idx="102">
                  <c:v>0.15185583168128455</c:v>
                </c:pt>
                <c:pt idx="103">
                  <c:v>0.16095277526357041</c:v>
                </c:pt>
                <c:pt idx="104">
                  <c:v>0.17033493250327456</c:v>
                </c:pt>
                <c:pt idx="105">
                  <c:v>0.17991515846709655</c:v>
                </c:pt>
                <c:pt idx="106">
                  <c:v>0.18959954408882157</c:v>
                </c:pt>
                <c:pt idx="107">
                  <c:v>0.19928753212273026</c:v>
                </c:pt>
                <c:pt idx="108">
                  <c:v>0.20887212357649038</c:v>
                </c:pt>
                <c:pt idx="109">
                  <c:v>0.21824018815265289</c:v>
                </c:pt>
                <c:pt idx="110">
                  <c:v>0.22727289208375182</c:v>
                </c:pt>
                <c:pt idx="111">
                  <c:v>0.23584625630969538</c:v>
                </c:pt>
                <c:pt idx="112">
                  <c:v>0.24383185717804365</c:v>
                </c:pt>
                <c:pt idx="113">
                  <c:v>0.25109768070931199</c:v>
                </c:pt>
                <c:pt idx="114">
                  <c:v>0.25750913992459623</c:v>
                </c:pt>
                <c:pt idx="115">
                  <c:v>0.26293026274999987</c:v>
                </c:pt>
                <c:pt idx="116">
                  <c:v>0.26722505556599713</c:v>
                </c:pt>
                <c:pt idx="117">
                  <c:v>0.27025904454257604</c:v>
                </c:pt>
                <c:pt idx="118">
                  <c:v>0.27190099348553481</c:v>
                </c:pt>
                <c:pt idx="119">
                  <c:v>0.27202479302078908</c:v>
                </c:pt>
                <c:pt idx="120">
                  <c:v>0.27051151158137693</c:v>
                </c:pt>
                <c:pt idx="121">
                  <c:v>0.26725159387188197</c:v>
                </c:pt>
                <c:pt idx="122">
                  <c:v>0.26214718732106956</c:v>
                </c:pt>
                <c:pt idx="123">
                  <c:v>0.25511457156910344</c:v>
                </c:pt>
                <c:pt idx="124">
                  <c:v>0.24608666036462787</c:v>
                </c:pt>
                <c:pt idx="125">
                  <c:v>0.23501553948426704</c:v>
                </c:pt>
                <c:pt idx="126">
                  <c:v>0.22187499856833101</c:v>
                </c:pt>
                <c:pt idx="127">
                  <c:v>0.20666300924736428</c:v>
                </c:pt>
                <c:pt idx="128">
                  <c:v>0.18940409678819417</c:v>
                </c:pt>
                <c:pt idx="129">
                  <c:v>0.17015154790429393</c:v>
                </c:pt>
                <c:pt idx="130">
                  <c:v>0.14898939355406862</c:v>
                </c:pt>
                <c:pt idx="131">
                  <c:v>0.12603410269953938</c:v>
                </c:pt>
                <c:pt idx="132">
                  <c:v>0.1014359213254467</c:v>
                </c:pt>
                <c:pt idx="133">
                  <c:v>7.537979072807606E-2</c:v>
                </c:pt>
                <c:pt idx="134">
                  <c:v>4.8085780364575947E-2</c:v>
                </c:pt>
                <c:pt idx="135">
                  <c:v>1.9808973576334876E-2</c:v>
                </c:pt>
                <c:pt idx="136">
                  <c:v>9.1612505958324451E-3</c:v>
                </c:pt>
                <c:pt idx="137">
                  <c:v>3.8502589399689778E-2</c:v>
                </c:pt>
                <c:pt idx="138">
                  <c:v>6.7861883132215556E-2</c:v>
                </c:pt>
                <c:pt idx="139">
                  <c:v>9.685790667795266E-2</c:v>
                </c:pt>
                <c:pt idx="140">
                  <c:v>0.12508490288806798</c:v>
                </c:pt>
                <c:pt idx="141">
                  <c:v>0.1521168600720553</c:v>
                </c:pt>
                <c:pt idx="142">
                  <c:v>0.17751251943423468</c:v>
                </c:pt>
                <c:pt idx="143">
                  <c:v>0.20082108047262193</c:v>
                </c:pt>
                <c:pt idx="144">
                  <c:v>0.22158855351560508</c:v>
                </c:pt>
                <c:pt idx="145">
                  <c:v>0.2393646891192163</c:v>
                </c:pt>
                <c:pt idx="146">
                  <c:v>0.25371039446604399</c:v>
                </c:pt>
                <c:pt idx="147">
                  <c:v>0.26420552773173522</c:v>
                </c:pt>
                <c:pt idx="148">
                  <c:v>0.2704569431955216</c:v>
                </c:pt>
                <c:pt idx="149">
                  <c:v>0.27210664327323392</c:v>
                </c:pt>
                <c:pt idx="150">
                  <c:v>0.26883987926101077</c:v>
                </c:pt>
                <c:pt idx="151">
                  <c:v>0.26039303100121736</c:v>
                </c:pt>
                <c:pt idx="152">
                  <c:v>0.24656108749319694</c:v>
                </c:pt>
                <c:pt idx="153">
                  <c:v>0.22720454619043959</c:v>
                </c:pt>
                <c:pt idx="154">
                  <c:v>0.20225554879576996</c:v>
                </c:pt>
                <c:pt idx="155">
                  <c:v>0.17172307613168789</c:v>
                </c:pt>
                <c:pt idx="156">
                  <c:v>0.1356970343496979</c:v>
                </c:pt>
                <c:pt idx="157">
                  <c:v>9.4351079439468438E-2</c:v>
                </c:pt>
                <c:pt idx="158">
                  <c:v>4.7944046644976396E-2</c:v>
                </c:pt>
                <c:pt idx="159">
                  <c:v>3.1801242302268696E-3</c:v>
                </c:pt>
                <c:pt idx="160">
                  <c:v>5.8594047927614204E-2</c:v>
                </c:pt>
                <c:pt idx="161">
                  <c:v>0.11779018503041275</c:v>
                </c:pt>
                <c:pt idx="162">
                  <c:v>0.18018577762281696</c:v>
                </c:pt>
                <c:pt idx="163">
                  <c:v>0.24512940361403385</c:v>
                </c:pt>
                <c:pt idx="164">
                  <c:v>0.31190908486997804</c:v>
                </c:pt>
                <c:pt idx="165">
                  <c:v>0.37976184489778209</c:v>
                </c:pt>
                <c:pt idx="166">
                  <c:v>0.44788457331307296</c:v>
                </c:pt>
                <c:pt idx="167">
                  <c:v>0.51544601783373734</c:v>
                </c:pt>
                <c:pt idx="168">
                  <c:v>0.58159969122393196</c:v>
                </c:pt>
                <c:pt idx="169">
                  <c:v>0.64549745154645533</c:v>
                </c:pt>
                <c:pt idx="170">
                  <c:v>0.70630349026865913</c:v>
                </c:pt>
                <c:pt idx="171">
                  <c:v>0.76320844507921115</c:v>
                </c:pt>
                <c:pt idx="172">
                  <c:v>0.81544334341987501</c:v>
                </c:pt>
                <c:pt idx="173">
                  <c:v>0.86229307923690024</c:v>
                </c:pt>
                <c:pt idx="174">
                  <c:v>0.90310912961283751</c:v>
                </c:pt>
                <c:pt idx="175">
                  <c:v>0.93732122982214505</c:v>
                </c:pt>
                <c:pt idx="176">
                  <c:v>0.96444774479187911</c:v>
                </c:pt>
                <c:pt idx="177">
                  <c:v>0.98410450153057993</c:v>
                </c:pt>
                <c:pt idx="178">
                  <c:v>0.99601188017114195</c:v>
                </c:pt>
                <c:pt idx="179">
                  <c:v>1</c:v>
                </c:pt>
                <c:pt idx="180">
                  <c:v>0.99601188017114173</c:v>
                </c:pt>
                <c:pt idx="181">
                  <c:v>0.98410450153058016</c:v>
                </c:pt>
                <c:pt idx="182">
                  <c:v>0.96444774479187945</c:v>
                </c:pt>
                <c:pt idx="183">
                  <c:v>0.93732122982214561</c:v>
                </c:pt>
                <c:pt idx="184">
                  <c:v>0.90310912961283818</c:v>
                </c:pt>
                <c:pt idx="185">
                  <c:v>0.86229307923690079</c:v>
                </c:pt>
                <c:pt idx="186">
                  <c:v>0.81544334341987568</c:v>
                </c:pt>
                <c:pt idx="187">
                  <c:v>0.7632084450792106</c:v>
                </c:pt>
                <c:pt idx="188">
                  <c:v>0.70630349026866002</c:v>
                </c:pt>
                <c:pt idx="189">
                  <c:v>0.64549745154645455</c:v>
                </c:pt>
                <c:pt idx="190">
                  <c:v>0.58159969122393285</c:v>
                </c:pt>
                <c:pt idx="191">
                  <c:v>0.51544601783373634</c:v>
                </c:pt>
                <c:pt idx="192">
                  <c:v>0.44788457331307402</c:v>
                </c:pt>
                <c:pt idx="193">
                  <c:v>0.37976184489778292</c:v>
                </c:pt>
                <c:pt idx="194">
                  <c:v>0.31190908486997893</c:v>
                </c:pt>
                <c:pt idx="195">
                  <c:v>0.24512940361403476</c:v>
                </c:pt>
                <c:pt idx="196">
                  <c:v>0.18018577762281635</c:v>
                </c:pt>
                <c:pt idx="197">
                  <c:v>0.11779018503041346</c:v>
                </c:pt>
                <c:pt idx="198">
                  <c:v>5.8594047927613732E-2</c:v>
                </c:pt>
                <c:pt idx="199">
                  <c:v>3.1801242302355974E-3</c:v>
                </c:pt>
                <c:pt idx="200">
                  <c:v>4.7944046644976687E-2</c:v>
                </c:pt>
                <c:pt idx="201">
                  <c:v>9.435107943946755E-2</c:v>
                </c:pt>
                <c:pt idx="202">
                  <c:v>0.13569703434969729</c:v>
                </c:pt>
                <c:pt idx="203">
                  <c:v>0.1717230761316875</c:v>
                </c:pt>
                <c:pt idx="204">
                  <c:v>0.20225554879576982</c:v>
                </c:pt>
                <c:pt idx="205">
                  <c:v>0.22720454619044003</c:v>
                </c:pt>
                <c:pt idx="206">
                  <c:v>0.24656108749319663</c:v>
                </c:pt>
                <c:pt idx="207">
                  <c:v>0.26039303100121736</c:v>
                </c:pt>
                <c:pt idx="208">
                  <c:v>0.26883987926101072</c:v>
                </c:pt>
                <c:pt idx="209">
                  <c:v>0.27210664327323392</c:v>
                </c:pt>
                <c:pt idx="210">
                  <c:v>0.27045694319552149</c:v>
                </c:pt>
                <c:pt idx="211">
                  <c:v>0.26420552773173533</c:v>
                </c:pt>
                <c:pt idx="212">
                  <c:v>0.25371039446604421</c:v>
                </c:pt>
                <c:pt idx="213">
                  <c:v>0.23936468911921657</c:v>
                </c:pt>
                <c:pt idx="214">
                  <c:v>0.22158855351560458</c:v>
                </c:pt>
                <c:pt idx="215">
                  <c:v>0.2008210804726227</c:v>
                </c:pt>
                <c:pt idx="216">
                  <c:v>0.17751251943423429</c:v>
                </c:pt>
                <c:pt idx="217">
                  <c:v>0.15211686007205547</c:v>
                </c:pt>
                <c:pt idx="218">
                  <c:v>0.12508490288806703</c:v>
                </c:pt>
                <c:pt idx="219">
                  <c:v>9.6857906677953173E-2</c:v>
                </c:pt>
                <c:pt idx="220">
                  <c:v>6.7861883132216638E-2</c:v>
                </c:pt>
                <c:pt idx="221">
                  <c:v>3.8502589399690111E-2</c:v>
                </c:pt>
                <c:pt idx="222">
                  <c:v>9.1612505958335554E-3</c:v>
                </c:pt>
                <c:pt idx="223">
                  <c:v>1.9808973576334987E-2</c:v>
                </c:pt>
                <c:pt idx="224">
                  <c:v>4.8085780364575628E-2</c:v>
                </c:pt>
                <c:pt idx="225">
                  <c:v>7.537979072807606E-2</c:v>
                </c:pt>
                <c:pt idx="226">
                  <c:v>0.1014359213254467</c:v>
                </c:pt>
                <c:pt idx="227">
                  <c:v>0.12603410269953999</c:v>
                </c:pt>
                <c:pt idx="228">
                  <c:v>0.14898939355406862</c:v>
                </c:pt>
                <c:pt idx="229">
                  <c:v>0.17015154790429401</c:v>
                </c:pt>
                <c:pt idx="230">
                  <c:v>0.18940409678819323</c:v>
                </c:pt>
                <c:pt idx="231">
                  <c:v>0.20666300924736428</c:v>
                </c:pt>
                <c:pt idx="232">
                  <c:v>0.22187499856833079</c:v>
                </c:pt>
                <c:pt idx="233">
                  <c:v>0.2350155394842669</c:v>
                </c:pt>
                <c:pt idx="234">
                  <c:v>0.24608666036462756</c:v>
                </c:pt>
                <c:pt idx="235">
                  <c:v>0.2551145715691035</c:v>
                </c:pt>
                <c:pt idx="236">
                  <c:v>0.26214718732106973</c:v>
                </c:pt>
                <c:pt idx="237">
                  <c:v>0.26725159387188174</c:v>
                </c:pt>
                <c:pt idx="238">
                  <c:v>0.2705115115813771</c:v>
                </c:pt>
                <c:pt idx="239">
                  <c:v>0.27202479302078908</c:v>
                </c:pt>
                <c:pt idx="240">
                  <c:v>0.27190099348553493</c:v>
                </c:pt>
                <c:pt idx="241">
                  <c:v>0.27025904454257604</c:v>
                </c:pt>
                <c:pt idx="242">
                  <c:v>0.26722505556599696</c:v>
                </c:pt>
                <c:pt idx="243">
                  <c:v>0.26293026274999998</c:v>
                </c:pt>
                <c:pt idx="244">
                  <c:v>0.25750913992459623</c:v>
                </c:pt>
                <c:pt idx="245">
                  <c:v>0.25109768070931149</c:v>
                </c:pt>
                <c:pt idx="246">
                  <c:v>0.24383185717804365</c:v>
                </c:pt>
                <c:pt idx="247">
                  <c:v>0.23584625630969575</c:v>
                </c:pt>
                <c:pt idx="248">
                  <c:v>0.22727289208375193</c:v>
                </c:pt>
                <c:pt idx="249">
                  <c:v>0.21824018815265289</c:v>
                </c:pt>
                <c:pt idx="250">
                  <c:v>0.20887212357649038</c:v>
                </c:pt>
                <c:pt idx="251">
                  <c:v>0.19928753212273065</c:v>
                </c:pt>
                <c:pt idx="252">
                  <c:v>0.1895995440888214</c:v>
                </c:pt>
                <c:pt idx="253">
                  <c:v>0.1799151584670956</c:v>
                </c:pt>
                <c:pt idx="254">
                  <c:v>0.17033493250327456</c:v>
                </c:pt>
                <c:pt idx="255">
                  <c:v>0.16095277526357041</c:v>
                </c:pt>
                <c:pt idx="256">
                  <c:v>0.15185583168128464</c:v>
                </c:pt>
                <c:pt idx="257">
                  <c:v>0.14312444366210567</c:v>
                </c:pt>
                <c:pt idx="258">
                  <c:v>0.13483217514989523</c:v>
                </c:pt>
                <c:pt idx="259">
                  <c:v>0.12704588855516438</c:v>
                </c:pt>
                <c:pt idx="260">
                  <c:v>0.11982586059313603</c:v>
                </c:pt>
                <c:pt idx="261">
                  <c:v>0.11322592633694861</c:v>
                </c:pt>
                <c:pt idx="262">
                  <c:v>0.10729364113726067</c:v>
                </c:pt>
                <c:pt idx="263">
                  <c:v>0.10207045096916788</c:v>
                </c:pt>
                <c:pt idx="264">
                  <c:v>9.7591862721469289E-2</c:v>
                </c:pt>
                <c:pt idx="265">
                  <c:v>9.3887606926147296E-2</c:v>
                </c:pt>
                <c:pt idx="266">
                  <c:v>9.0981786425078717E-2</c:v>
                </c:pt>
                <c:pt idx="267">
                  <c:v>8.8893005477354792E-2</c:v>
                </c:pt>
                <c:pt idx="268">
                  <c:v>8.7634474817968308E-2</c:v>
                </c:pt>
                <c:pt idx="269">
                  <c:v>8.721408918316044E-2</c:v>
                </c:pt>
                <c:pt idx="270">
                  <c:v>8.7634474817968308E-2</c:v>
                </c:pt>
                <c:pt idx="271">
                  <c:v>8.8893005477354792E-2</c:v>
                </c:pt>
                <c:pt idx="272">
                  <c:v>9.0981786425078717E-2</c:v>
                </c:pt>
                <c:pt idx="273">
                  <c:v>9.3887606926147296E-2</c:v>
                </c:pt>
                <c:pt idx="274">
                  <c:v>9.7591862721469289E-2</c:v>
                </c:pt>
                <c:pt idx="275">
                  <c:v>0.10207045096916788</c:v>
                </c:pt>
                <c:pt idx="276">
                  <c:v>0.1072936411372612</c:v>
                </c:pt>
                <c:pt idx="277">
                  <c:v>0.11322592633694763</c:v>
                </c:pt>
                <c:pt idx="278">
                  <c:v>0.11982586059313488</c:v>
                </c:pt>
                <c:pt idx="279">
                  <c:v>0.12704588855516316</c:v>
                </c:pt>
                <c:pt idx="280">
                  <c:v>0.13483217514989587</c:v>
                </c:pt>
                <c:pt idx="281">
                  <c:v>0.14312444366210567</c:v>
                </c:pt>
                <c:pt idx="282">
                  <c:v>0.15185583168128455</c:v>
                </c:pt>
                <c:pt idx="283">
                  <c:v>0.16095277526356999</c:v>
                </c:pt>
                <c:pt idx="284">
                  <c:v>0.17033493250327414</c:v>
                </c:pt>
                <c:pt idx="285">
                  <c:v>0.17991515846709646</c:v>
                </c:pt>
                <c:pt idx="286">
                  <c:v>0.18959954408882157</c:v>
                </c:pt>
                <c:pt idx="287">
                  <c:v>0.19928753212273026</c:v>
                </c:pt>
                <c:pt idx="288">
                  <c:v>0.2088721235764906</c:v>
                </c:pt>
                <c:pt idx="289">
                  <c:v>0.2182401881526527</c:v>
                </c:pt>
                <c:pt idx="290">
                  <c:v>0.22727289208375182</c:v>
                </c:pt>
                <c:pt idx="291">
                  <c:v>0.23584625630969538</c:v>
                </c:pt>
                <c:pt idx="292">
                  <c:v>0.24383185717804373</c:v>
                </c:pt>
                <c:pt idx="293">
                  <c:v>0.25109768070931149</c:v>
                </c:pt>
                <c:pt idx="294">
                  <c:v>0.25750913992459612</c:v>
                </c:pt>
                <c:pt idx="295">
                  <c:v>0.26293026274999953</c:v>
                </c:pt>
                <c:pt idx="296">
                  <c:v>0.26722505556599713</c:v>
                </c:pt>
                <c:pt idx="297">
                  <c:v>0.27025904454257615</c:v>
                </c:pt>
                <c:pt idx="298">
                  <c:v>0.2719009934855347</c:v>
                </c:pt>
                <c:pt idx="299">
                  <c:v>0.27202479302078919</c:v>
                </c:pt>
                <c:pt idx="300">
                  <c:v>0.27051151158137693</c:v>
                </c:pt>
                <c:pt idx="301">
                  <c:v>0.26725159387188213</c:v>
                </c:pt>
                <c:pt idx="302">
                  <c:v>0.26214718732106967</c:v>
                </c:pt>
                <c:pt idx="303">
                  <c:v>0.25511457156910317</c:v>
                </c:pt>
                <c:pt idx="304">
                  <c:v>0.24608666036462767</c:v>
                </c:pt>
                <c:pt idx="305">
                  <c:v>0.23501553948426704</c:v>
                </c:pt>
                <c:pt idx="306">
                  <c:v>0.22187499856833134</c:v>
                </c:pt>
                <c:pt idx="307">
                  <c:v>0.20666300924736394</c:v>
                </c:pt>
                <c:pt idx="308">
                  <c:v>0.18940409678819367</c:v>
                </c:pt>
                <c:pt idx="309">
                  <c:v>0.1701515479042941</c:v>
                </c:pt>
                <c:pt idx="310">
                  <c:v>0.14898939355406898</c:v>
                </c:pt>
                <c:pt idx="311">
                  <c:v>0.12603410269954007</c:v>
                </c:pt>
                <c:pt idx="312">
                  <c:v>0.10143592132544639</c:v>
                </c:pt>
                <c:pt idx="313">
                  <c:v>7.537979072807606E-2</c:v>
                </c:pt>
                <c:pt idx="314">
                  <c:v>4.8085780364575947E-2</c:v>
                </c:pt>
                <c:pt idx="315">
                  <c:v>1.9808973576335764E-2</c:v>
                </c:pt>
                <c:pt idx="316">
                  <c:v>9.1612505958335554E-3</c:v>
                </c:pt>
                <c:pt idx="317">
                  <c:v>3.8502589399690881E-2</c:v>
                </c:pt>
                <c:pt idx="318">
                  <c:v>6.7861883132215792E-2</c:v>
                </c:pt>
                <c:pt idx="319">
                  <c:v>9.6857906677952327E-2</c:v>
                </c:pt>
                <c:pt idx="320">
                  <c:v>0.12508490288806728</c:v>
                </c:pt>
                <c:pt idx="321">
                  <c:v>0.15211686007205547</c:v>
                </c:pt>
                <c:pt idx="322">
                  <c:v>0.17751251943423454</c:v>
                </c:pt>
                <c:pt idx="323">
                  <c:v>0.20082108047262215</c:v>
                </c:pt>
                <c:pt idx="324">
                  <c:v>0.22158855351560428</c:v>
                </c:pt>
                <c:pt idx="325">
                  <c:v>0.23936468911921671</c:v>
                </c:pt>
                <c:pt idx="326">
                  <c:v>0.25371039446604432</c:v>
                </c:pt>
                <c:pt idx="327">
                  <c:v>0.26420552773173511</c:v>
                </c:pt>
                <c:pt idx="328">
                  <c:v>0.27045694319552155</c:v>
                </c:pt>
                <c:pt idx="329">
                  <c:v>0.27210664327323392</c:v>
                </c:pt>
                <c:pt idx="330">
                  <c:v>0.26883987926101072</c:v>
                </c:pt>
                <c:pt idx="331">
                  <c:v>0.26039303100121736</c:v>
                </c:pt>
                <c:pt idx="332">
                  <c:v>0.24656108749319708</c:v>
                </c:pt>
                <c:pt idx="333">
                  <c:v>0.22720454619044034</c:v>
                </c:pt>
                <c:pt idx="334">
                  <c:v>0.20225554879576982</c:v>
                </c:pt>
                <c:pt idx="335">
                  <c:v>0.17172307613168716</c:v>
                </c:pt>
                <c:pt idx="336">
                  <c:v>0.1356970343496981</c:v>
                </c:pt>
                <c:pt idx="337">
                  <c:v>9.4351079439468591E-2</c:v>
                </c:pt>
                <c:pt idx="338">
                  <c:v>4.7944046644977846E-2</c:v>
                </c:pt>
                <c:pt idx="339">
                  <c:v>3.1801242302355974E-3</c:v>
                </c:pt>
                <c:pt idx="340">
                  <c:v>5.8594047927614204E-2</c:v>
                </c:pt>
                <c:pt idx="341">
                  <c:v>0.11779018503041228</c:v>
                </c:pt>
                <c:pt idx="342">
                  <c:v>0.18018577762281479</c:v>
                </c:pt>
                <c:pt idx="343">
                  <c:v>0.24512940361403487</c:v>
                </c:pt>
                <c:pt idx="344">
                  <c:v>0.31190908486997931</c:v>
                </c:pt>
                <c:pt idx="345">
                  <c:v>0.37976184489778153</c:v>
                </c:pt>
                <c:pt idx="346">
                  <c:v>0.44788457331307269</c:v>
                </c:pt>
                <c:pt idx="347">
                  <c:v>0.515446017833735</c:v>
                </c:pt>
                <c:pt idx="348">
                  <c:v>0.58159969122393318</c:v>
                </c:pt>
                <c:pt idx="349">
                  <c:v>0.64549745154645488</c:v>
                </c:pt>
                <c:pt idx="350">
                  <c:v>0.70630349026865868</c:v>
                </c:pt>
                <c:pt idx="351">
                  <c:v>0.76320844507920937</c:v>
                </c:pt>
                <c:pt idx="352">
                  <c:v>0.8154433434198759</c:v>
                </c:pt>
                <c:pt idx="353">
                  <c:v>0.86229307923690113</c:v>
                </c:pt>
                <c:pt idx="354">
                  <c:v>0.90310912961283729</c:v>
                </c:pt>
                <c:pt idx="355">
                  <c:v>0.93732122982214494</c:v>
                </c:pt>
                <c:pt idx="356">
                  <c:v>0.96444774479187845</c:v>
                </c:pt>
                <c:pt idx="357">
                  <c:v>0.98410450153058016</c:v>
                </c:pt>
                <c:pt idx="358">
                  <c:v>0.99601188017114184</c:v>
                </c:pt>
                <c:pt idx="359">
                  <c:v>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0-481D-B968-96EA5C82B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G$24" max="400" min="131" page="10" val="400"/>
</file>

<file path=xl/ctrlProps/ctrlProp2.xml><?xml version="1.0" encoding="utf-8"?>
<formControlPr xmlns="http://schemas.microsoft.com/office/spreadsheetml/2009/9/main" objectType="Scroll" dx="26" fmlaLink="$F$28" max="100" page="10" val="2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290945</xdr:colOff>
      <xdr:row>11</xdr:row>
      <xdr:rowOff>55419</xdr:rowOff>
    </xdr:from>
    <xdr:to>
      <xdr:col>5</xdr:col>
      <xdr:colOff>471549</xdr:colOff>
      <xdr:row>23</xdr:row>
      <xdr:rowOff>32668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309282</xdr:colOff>
      <xdr:row>2</xdr:row>
      <xdr:rowOff>152400</xdr:rowOff>
    </xdr:from>
    <xdr:to>
      <xdr:col>56</xdr:col>
      <xdr:colOff>31376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475129</xdr:colOff>
      <xdr:row>21</xdr:row>
      <xdr:rowOff>26894</xdr:rowOff>
    </xdr:from>
    <xdr:to>
      <xdr:col>56</xdr:col>
      <xdr:colOff>170329</xdr:colOff>
      <xdr:row>36</xdr:row>
      <xdr:rowOff>80682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99060</xdr:rowOff>
    </xdr:from>
    <xdr:to>
      <xdr:col>15</xdr:col>
      <xdr:colOff>381000</xdr:colOff>
      <xdr:row>15</xdr:row>
      <xdr:rowOff>7550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0</xdr:row>
      <xdr:rowOff>60961</xdr:rowOff>
    </xdr:from>
    <xdr:to>
      <xdr:col>23</xdr:col>
      <xdr:colOff>6397</xdr:colOff>
      <xdr:row>14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586740</xdr:colOff>
          <xdr:row>8</xdr:row>
          <xdr:rowOff>0</xdr:rowOff>
        </xdr:from>
        <xdr:to>
          <xdr:col>2</xdr:col>
          <xdr:colOff>624840</xdr:colOff>
          <xdr:row>27</xdr:row>
          <xdr:rowOff>152400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8</xdr:row>
          <xdr:rowOff>0</xdr:rowOff>
        </xdr:from>
        <xdr:to>
          <xdr:col>4</xdr:col>
          <xdr:colOff>251460</xdr:colOff>
          <xdr:row>27</xdr:row>
          <xdr:rowOff>160020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228600</xdr:colOff>
      <xdr:row>14</xdr:row>
      <xdr:rowOff>175260</xdr:rowOff>
    </xdr:from>
    <xdr:to>
      <xdr:col>15</xdr:col>
      <xdr:colOff>373380</xdr:colOff>
      <xdr:row>29</xdr:row>
      <xdr:rowOff>61047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5E7692-327E-456E-A8D9-C9F5A3A9F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121920</xdr:colOff>
      <xdr:row>15</xdr:row>
      <xdr:rowOff>1334</xdr:rowOff>
    </xdr:from>
    <xdr:to>
      <xdr:col>22</xdr:col>
      <xdr:colOff>563880</xdr:colOff>
      <xdr:row>28</xdr:row>
      <xdr:rowOff>96417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833276-2F94-40F8-B494-80194AA9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d%20array%20amplitu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5">
          <cell r="AA5">
            <v>0.99601188017114195</v>
          </cell>
          <cell r="AC5">
            <v>-6.0379547272153236</v>
          </cell>
        </row>
        <row r="6">
          <cell r="AA6">
            <v>0.98410450153058004</v>
          </cell>
          <cell r="AC6">
            <v>-6.0901877294913973</v>
          </cell>
        </row>
        <row r="7">
          <cell r="AA7">
            <v>0.96444774479187911</v>
          </cell>
          <cell r="AC7">
            <v>-6.1778128942926989</v>
          </cell>
        </row>
        <row r="8">
          <cell r="AA8">
            <v>0.9373212298221455</v>
          </cell>
          <cell r="AC8">
            <v>-6.3017153765367055</v>
          </cell>
        </row>
        <row r="9">
          <cell r="AA9">
            <v>0.90310912961283762</v>
          </cell>
          <cell r="AC9">
            <v>-6.4631975870544416</v>
          </cell>
        </row>
        <row r="10">
          <cell r="AA10">
            <v>0.86229307923690079</v>
          </cell>
          <cell r="AC10">
            <v>-6.6640509086027055</v>
          </cell>
        </row>
        <row r="11">
          <cell r="AA11">
            <v>0.81544334341987523</v>
          </cell>
          <cell r="AC11">
            <v>-6.9066619945857823</v>
          </cell>
        </row>
        <row r="12">
          <cell r="AA12">
            <v>0.76320844507921082</v>
          </cell>
          <cell r="AC12">
            <v>-7.1941682403573823</v>
          </cell>
        </row>
        <row r="13">
          <cell r="AA13">
            <v>0.70630349026865957</v>
          </cell>
          <cell r="AC13">
            <v>-7.5306863896229137</v>
          </cell>
        </row>
        <row r="14">
          <cell r="AA14">
            <v>0.6454974515464551</v>
          </cell>
          <cell r="AC14">
            <v>-7.921654593366724</v>
          </cell>
        </row>
        <row r="15">
          <cell r="AA15">
            <v>0.58159969122393274</v>
          </cell>
          <cell r="AC15">
            <v>-8.374358240474379</v>
          </cell>
        </row>
        <row r="16">
          <cell r="AA16">
            <v>0.51544601783373711</v>
          </cell>
          <cell r="AC16">
            <v>-8.8987680257075166</v>
          </cell>
        </row>
        <row r="17">
          <cell r="AA17">
            <v>0.44788457331307402</v>
          </cell>
          <cell r="AC17">
            <v>-9.5089388722305017</v>
          </cell>
        </row>
        <row r="18">
          <cell r="AA18">
            <v>0.37976184489778209</v>
          </cell>
          <cell r="AC18">
            <v>-10.225486627930847</v>
          </cell>
        </row>
        <row r="19">
          <cell r="AA19">
            <v>0.31190908486997931</v>
          </cell>
          <cell r="AC19">
            <v>-11.080319668387233</v>
          </cell>
        </row>
        <row r="20">
          <cell r="AA20">
            <v>0.24512940361403418</v>
          </cell>
          <cell r="AC20">
            <v>-12.126645827220976</v>
          </cell>
        </row>
        <row r="21">
          <cell r="AA21">
            <v>0.18018577762281635</v>
          </cell>
          <cell r="AC21">
            <v>-13.463394829518041</v>
          </cell>
        </row>
        <row r="22">
          <cell r="AA22">
            <v>0.11779018503041322</v>
          </cell>
          <cell r="AC22">
            <v>-15.309508873345921</v>
          </cell>
        </row>
        <row r="23">
          <cell r="AA23">
            <v>5.8594047927614204E-2</v>
          </cell>
          <cell r="AC23">
            <v>-18.342064893624361</v>
          </cell>
        </row>
        <row r="24">
          <cell r="AA24">
            <v>3.1801242302443252E-3</v>
          </cell>
          <cell r="AC24">
            <v>-30.996159054769365</v>
          </cell>
        </row>
        <row r="25">
          <cell r="AA25">
            <v>4.7944046644976396E-2</v>
          </cell>
          <cell r="AC25">
            <v>-19.213253041122936</v>
          </cell>
        </row>
        <row r="26">
          <cell r="AA26">
            <v>9.435107943946755E-2</v>
          </cell>
          <cell r="AC26">
            <v>-16.273131181791836</v>
          </cell>
        </row>
        <row r="27">
          <cell r="AA27">
            <v>0.1356970343496979</v>
          </cell>
          <cell r="AC27">
            <v>-14.694896350435796</v>
          </cell>
        </row>
        <row r="28">
          <cell r="AA28">
            <v>0.1717230761316875</v>
          </cell>
          <cell r="AC28">
            <v>-13.672313317916316</v>
          </cell>
        </row>
        <row r="29">
          <cell r="AA29">
            <v>0.2022555487957699</v>
          </cell>
          <cell r="AC29">
            <v>-12.961595461940718</v>
          </cell>
        </row>
        <row r="30">
          <cell r="AA30">
            <v>0.22720454619044003</v>
          </cell>
          <cell r="AC30">
            <v>-12.456429742992423</v>
          </cell>
        </row>
        <row r="31">
          <cell r="AA31">
            <v>0.2465610874931968</v>
          </cell>
          <cell r="AC31">
            <v>-12.101354544310157</v>
          </cell>
        </row>
        <row r="32">
          <cell r="AA32">
            <v>0.26039303100121736</v>
          </cell>
          <cell r="AC32">
            <v>-11.86430634466433</v>
          </cell>
        </row>
        <row r="33">
          <cell r="AA33">
            <v>0.26883987926101077</v>
          </cell>
          <cell r="AC33">
            <v>-11.725662996456743</v>
          </cell>
        </row>
        <row r="34">
          <cell r="AA34">
            <v>0.27210664327323392</v>
          </cell>
          <cell r="AC34">
            <v>-11.673208464549017</v>
          </cell>
        </row>
        <row r="35">
          <cell r="AA35">
            <v>0.27045694319552149</v>
          </cell>
          <cell r="AC35">
            <v>-11.6996185615888</v>
          </cell>
        </row>
        <row r="36">
          <cell r="AA36">
            <v>0.26420552773173522</v>
          </cell>
          <cell r="AC36">
            <v>-11.801180916063183</v>
          </cell>
        </row>
        <row r="37">
          <cell r="AA37">
            <v>0.25371039446604421</v>
          </cell>
          <cell r="AC37">
            <v>-11.977217307803746</v>
          </cell>
        </row>
        <row r="38">
          <cell r="AA38">
            <v>0.2393646891192163</v>
          </cell>
          <cell r="AC38">
            <v>-12.229999072949422</v>
          </cell>
        </row>
        <row r="39">
          <cell r="AA39">
            <v>0.22158855351560483</v>
          </cell>
          <cell r="AC39">
            <v>-12.565126688158108</v>
          </cell>
        </row>
        <row r="40">
          <cell r="AA40">
            <v>0.20082108047262251</v>
          </cell>
          <cell r="AC40">
            <v>-12.992506919565471</v>
          </cell>
        </row>
        <row r="41">
          <cell r="AA41">
            <v>0.17751251943423454</v>
          </cell>
          <cell r="AC41">
            <v>-13.52831003348297</v>
          </cell>
        </row>
        <row r="42">
          <cell r="AA42">
            <v>0.15211686007205572</v>
          </cell>
          <cell r="AC42">
            <v>-14.198826390076499</v>
          </cell>
        </row>
        <row r="43">
          <cell r="AA43">
            <v>0.12508490288806798</v>
          </cell>
          <cell r="AC43">
            <v>-15.048550956078639</v>
          </cell>
        </row>
        <row r="44">
          <cell r="AA44">
            <v>9.6857906677953173E-2</v>
          </cell>
          <cell r="AC44">
            <v>-16.159249126182448</v>
          </cell>
        </row>
        <row r="45">
          <cell r="AA45">
            <v>6.7861883132215556E-2</v>
          </cell>
          <cell r="AC45">
            <v>-17.704340844040306</v>
          </cell>
        </row>
        <row r="46">
          <cell r="AA46">
            <v>3.8502589399690111E-2</v>
          </cell>
          <cell r="AC46">
            <v>-20.165700533991725</v>
          </cell>
        </row>
        <row r="47">
          <cell r="AA47">
            <v>9.1612505958333333E-3</v>
          </cell>
          <cell r="AC47">
            <v>-26.401052283809754</v>
          </cell>
        </row>
        <row r="48">
          <cell r="AA48">
            <v>1.9808973576334765E-2</v>
          </cell>
          <cell r="AC48">
            <v>-23.05198018650735</v>
          </cell>
        </row>
        <row r="49">
          <cell r="AA49">
            <v>4.8085780364575628E-2</v>
          </cell>
          <cell r="AC49">
            <v>-19.200433229001092</v>
          </cell>
        </row>
        <row r="50">
          <cell r="AA50">
            <v>7.537979072807606E-2</v>
          </cell>
          <cell r="AC50">
            <v>-17.248050639157285</v>
          </cell>
        </row>
        <row r="51">
          <cell r="AA51">
            <v>0.1014359213254467</v>
          </cell>
          <cell r="AC51">
            <v>-15.95868213147007</v>
          </cell>
        </row>
        <row r="52">
          <cell r="AA52">
            <v>0.12603410269953938</v>
          </cell>
          <cell r="AC52">
            <v>-15.015719175572553</v>
          </cell>
        </row>
        <row r="53">
          <cell r="AA53">
            <v>0.14898939355406862</v>
          </cell>
          <cell r="AC53">
            <v>-14.289046389217086</v>
          </cell>
        </row>
        <row r="54">
          <cell r="AA54">
            <v>0.17015154790429393</v>
          </cell>
          <cell r="AC54">
            <v>-13.712240870102359</v>
          </cell>
        </row>
        <row r="55">
          <cell r="AA55">
            <v>0.18940409678819367</v>
          </cell>
          <cell r="AC55">
            <v>-13.246706228208778</v>
          </cell>
        </row>
        <row r="56">
          <cell r="AA56">
            <v>0.20666300924736428</v>
          </cell>
          <cell r="AC56">
            <v>-12.867972424094173</v>
          </cell>
        </row>
        <row r="57">
          <cell r="AA57">
            <v>0.22187499856833079</v>
          </cell>
          <cell r="AC57">
            <v>-12.559516237311188</v>
          </cell>
        </row>
        <row r="58">
          <cell r="AA58">
            <v>0.23501553948426704</v>
          </cell>
          <cell r="AC58">
            <v>-12.309634120811292</v>
          </cell>
        </row>
        <row r="59">
          <cell r="AA59">
            <v>0.24608666036462767</v>
          </cell>
          <cell r="AC59">
            <v>-12.109719188159346</v>
          </cell>
        </row>
        <row r="60">
          <cell r="AA60">
            <v>0.25511457156910344</v>
          </cell>
          <cell r="AC60">
            <v>-11.953247260881438</v>
          </cell>
        </row>
        <row r="61">
          <cell r="AA61">
            <v>0.26214718732106973</v>
          </cell>
          <cell r="AC61">
            <v>-11.835147889672985</v>
          </cell>
        </row>
        <row r="62">
          <cell r="AA62">
            <v>0.26725159387188174</v>
          </cell>
          <cell r="AC62">
            <v>-11.751396873341481</v>
          </cell>
        </row>
        <row r="63">
          <cell r="AA63">
            <v>0.27051151158137693</v>
          </cell>
          <cell r="AC63">
            <v>-11.698742401482441</v>
          </cell>
        </row>
        <row r="64">
          <cell r="AA64">
            <v>0.27202479302078919</v>
          </cell>
          <cell r="AC64">
            <v>-11.674515028032623</v>
          </cell>
        </row>
        <row r="65">
          <cell r="AA65">
            <v>0.2719009934855347</v>
          </cell>
          <cell r="AC65">
            <v>-11.676491968905275</v>
          </cell>
        </row>
        <row r="66">
          <cell r="AA66">
            <v>0.27025904454257604</v>
          </cell>
          <cell r="AC66">
            <v>-11.702797542744781</v>
          </cell>
        </row>
        <row r="67">
          <cell r="AA67">
            <v>0.26722505556599696</v>
          </cell>
          <cell r="AC67">
            <v>-11.751828152793122</v>
          </cell>
        </row>
        <row r="68">
          <cell r="AA68">
            <v>0.26293026274999953</v>
          </cell>
          <cell r="AC68">
            <v>-11.82219415914108</v>
          </cell>
        </row>
        <row r="69">
          <cell r="AA69">
            <v>0.25750913992459612</v>
          </cell>
          <cell r="AC69">
            <v>-11.912673430056193</v>
          </cell>
        </row>
        <row r="70">
          <cell r="AA70">
            <v>0.25109768070931199</v>
          </cell>
          <cell r="AC70">
            <v>-12.022172900041262</v>
          </cell>
        </row>
        <row r="71">
          <cell r="AA71">
            <v>0.24383185717804365</v>
          </cell>
          <cell r="AC71">
            <v>-12.149695447921898</v>
          </cell>
        </row>
        <row r="72">
          <cell r="AA72">
            <v>0.23584625630969538</v>
          </cell>
          <cell r="AC72">
            <v>-12.294310044369146</v>
          </cell>
        </row>
        <row r="73">
          <cell r="AA73">
            <v>0.22727289208375182</v>
          </cell>
          <cell r="AC73">
            <v>-12.455123528775825</v>
          </cell>
        </row>
        <row r="74">
          <cell r="AA74">
            <v>0.2182401881526527</v>
          </cell>
          <cell r="AC74">
            <v>-12.631252639306483</v>
          </cell>
        </row>
        <row r="75">
          <cell r="AA75">
            <v>0.20887212357649074</v>
          </cell>
          <cell r="AC75">
            <v>-12.821795091492401</v>
          </cell>
        </row>
        <row r="76">
          <cell r="AA76">
            <v>0.19928753212273065</v>
          </cell>
          <cell r="AC76">
            <v>-13.025798622194189</v>
          </cell>
        </row>
        <row r="77">
          <cell r="AA77">
            <v>0.18959954408882157</v>
          </cell>
          <cell r="AC77">
            <v>-13.242227026294334</v>
          </cell>
        </row>
        <row r="78">
          <cell r="AA78">
            <v>0.17991515846709655</v>
          </cell>
          <cell r="AC78">
            <v>-13.469922356462456</v>
          </cell>
        </row>
        <row r="79">
          <cell r="AA79">
            <v>0.17033493250327456</v>
          </cell>
          <cell r="AC79">
            <v>-13.707562685699322</v>
          </cell>
        </row>
        <row r="80">
          <cell r="AA80">
            <v>0.16095277526357041</v>
          </cell>
          <cell r="AC80">
            <v>-13.953615218237998</v>
          </cell>
        </row>
        <row r="81">
          <cell r="AA81">
            <v>0.15185583168128455</v>
          </cell>
          <cell r="AC81">
            <v>-14.206285166517436</v>
          </cell>
        </row>
        <row r="82">
          <cell r="AA82">
            <v>0.14312444366210567</v>
          </cell>
          <cell r="AC82">
            <v>-14.463461797833681</v>
          </cell>
        </row>
        <row r="83">
          <cell r="AA83">
            <v>0.13483217514989523</v>
          </cell>
          <cell r="AC83">
            <v>-14.722664505925586</v>
          </cell>
        </row>
        <row r="84">
          <cell r="AA84">
            <v>0.12704588855516438</v>
          </cell>
          <cell r="AC84">
            <v>-14.980993763036111</v>
          </cell>
        </row>
        <row r="85">
          <cell r="AA85">
            <v>0.11982586059313488</v>
          </cell>
          <cell r="AC85">
            <v>-15.235094345361794</v>
          </cell>
        </row>
        <row r="86">
          <cell r="AA86">
            <v>0.11322592633694763</v>
          </cell>
          <cell r="AC86">
            <v>-15.481141088585577</v>
          </cell>
        </row>
        <row r="87">
          <cell r="AA87">
            <v>0.1072936411372612</v>
          </cell>
          <cell r="AC87">
            <v>-15.714860074871934</v>
          </cell>
        </row>
        <row r="88">
          <cell r="AA88">
            <v>0.10207045096916856</v>
          </cell>
          <cell r="AC88">
            <v>-15.931599577465128</v>
          </cell>
        </row>
        <row r="89">
          <cell r="AA89">
            <v>9.7591862721469289E-2</v>
          </cell>
          <cell r="AC89">
            <v>-16.126463839327066</v>
          </cell>
        </row>
        <row r="90">
          <cell r="AA90">
            <v>9.3887606926147296E-2</v>
          </cell>
          <cell r="AC90">
            <v>-16.294517217327559</v>
          </cell>
        </row>
        <row r="91">
          <cell r="AA91">
            <v>9.0981786425078717E-2</v>
          </cell>
          <cell r="AC91">
            <v>-16.431055313891235</v>
          </cell>
        </row>
        <row r="92">
          <cell r="AA92">
            <v>8.8893005477354792E-2</v>
          </cell>
          <cell r="AC92">
            <v>-16.531924013599408</v>
          </cell>
        </row>
        <row r="93">
          <cell r="AA93">
            <v>8.7634474817968308E-2</v>
          </cell>
          <cell r="AC93">
            <v>-16.593850029928085</v>
          </cell>
        </row>
        <row r="94">
          <cell r="AA94">
            <v>8.721408918316044E-2</v>
          </cell>
          <cell r="AC94">
            <v>-16.614733417138254</v>
          </cell>
        </row>
        <row r="95">
          <cell r="AA95">
            <v>8.7634474817968308E-2</v>
          </cell>
          <cell r="AC95">
            <v>-16.593850029928085</v>
          </cell>
        </row>
        <row r="96">
          <cell r="AA96">
            <v>8.8893005477354792E-2</v>
          </cell>
          <cell r="AC96">
            <v>-16.531924013599408</v>
          </cell>
        </row>
        <row r="97">
          <cell r="AA97">
            <v>9.0981786425078717E-2</v>
          </cell>
          <cell r="AC97">
            <v>-16.431055313891235</v>
          </cell>
        </row>
        <row r="98">
          <cell r="AA98">
            <v>9.3887606926147296E-2</v>
          </cell>
          <cell r="AC98">
            <v>-16.294517217327559</v>
          </cell>
        </row>
        <row r="99">
          <cell r="AA99">
            <v>9.7591862721469289E-2</v>
          </cell>
          <cell r="AC99">
            <v>-16.126463839327066</v>
          </cell>
        </row>
        <row r="100">
          <cell r="AA100">
            <v>0.10207045096916856</v>
          </cell>
          <cell r="AC100">
            <v>-15.931599577465128</v>
          </cell>
        </row>
        <row r="101">
          <cell r="AA101">
            <v>0.10729364113726067</v>
          </cell>
          <cell r="AC101">
            <v>-15.714860074871957</v>
          </cell>
        </row>
        <row r="102">
          <cell r="AA102">
            <v>0.11322592633694763</v>
          </cell>
          <cell r="AC102">
            <v>-15.481141088585577</v>
          </cell>
        </row>
        <row r="103">
          <cell r="AA103">
            <v>0.11982586059313488</v>
          </cell>
          <cell r="AC103">
            <v>-15.235094345361794</v>
          </cell>
        </row>
        <row r="104">
          <cell r="AA104">
            <v>0.12704588855516438</v>
          </cell>
          <cell r="AC104">
            <v>-14.980993763036111</v>
          </cell>
        </row>
        <row r="105">
          <cell r="AA105">
            <v>0.13483217514989523</v>
          </cell>
          <cell r="AC105">
            <v>-14.722664505925586</v>
          </cell>
        </row>
        <row r="106">
          <cell r="AA106">
            <v>0.14312444366210508</v>
          </cell>
          <cell r="AC106">
            <v>-14.463461797833698</v>
          </cell>
        </row>
        <row r="107">
          <cell r="AA107">
            <v>0.15185583168128455</v>
          </cell>
          <cell r="AC107">
            <v>-14.206285166517436</v>
          </cell>
        </row>
        <row r="108">
          <cell r="AA108">
            <v>0.16095277526357041</v>
          </cell>
          <cell r="AC108">
            <v>-13.953615218237998</v>
          </cell>
        </row>
        <row r="109">
          <cell r="AA109">
            <v>0.17033493250327456</v>
          </cell>
          <cell r="AC109">
            <v>-13.707562685699322</v>
          </cell>
        </row>
        <row r="110">
          <cell r="AA110">
            <v>0.17991515846709655</v>
          </cell>
          <cell r="AC110">
            <v>-13.469922356462456</v>
          </cell>
        </row>
        <row r="111">
          <cell r="AA111">
            <v>0.18959954408882157</v>
          </cell>
          <cell r="AC111">
            <v>-13.242227026294334</v>
          </cell>
        </row>
        <row r="112">
          <cell r="AA112">
            <v>0.19928753212273026</v>
          </cell>
          <cell r="AC112">
            <v>-13.025798622194198</v>
          </cell>
        </row>
        <row r="113">
          <cell r="AA113">
            <v>0.20887212357649038</v>
          </cell>
          <cell r="AC113">
            <v>-12.821795091492408</v>
          </cell>
        </row>
        <row r="114">
          <cell r="AA114">
            <v>0.21824018815265289</v>
          </cell>
          <cell r="AC114">
            <v>-12.631252639306478</v>
          </cell>
        </row>
        <row r="115">
          <cell r="AA115">
            <v>0.22727289208375182</v>
          </cell>
          <cell r="AC115">
            <v>-12.455123528775825</v>
          </cell>
        </row>
        <row r="116">
          <cell r="AA116">
            <v>0.23584625630969538</v>
          </cell>
          <cell r="AC116">
            <v>-12.294310044369146</v>
          </cell>
        </row>
        <row r="117">
          <cell r="AA117">
            <v>0.24383185717804365</v>
          </cell>
          <cell r="AC117">
            <v>-12.149695447921898</v>
          </cell>
        </row>
        <row r="118">
          <cell r="AA118">
            <v>0.25109768070931199</v>
          </cell>
          <cell r="AC118">
            <v>-12.022172900041262</v>
          </cell>
        </row>
        <row r="119">
          <cell r="AA119">
            <v>0.25750913992459623</v>
          </cell>
          <cell r="AC119">
            <v>-11.912673430056191</v>
          </cell>
        </row>
        <row r="120">
          <cell r="AA120">
            <v>0.26293026274999987</v>
          </cell>
          <cell r="AC120">
            <v>-11.822194159141075</v>
          </cell>
        </row>
        <row r="121">
          <cell r="AA121">
            <v>0.26722505556599713</v>
          </cell>
          <cell r="AC121">
            <v>-11.75182815279312</v>
          </cell>
        </row>
        <row r="122">
          <cell r="AA122">
            <v>0.27025904454257604</v>
          </cell>
          <cell r="AC122">
            <v>-11.702797542744781</v>
          </cell>
        </row>
        <row r="123">
          <cell r="AA123">
            <v>0.27190099348553481</v>
          </cell>
          <cell r="AC123">
            <v>-11.676491968905271</v>
          </cell>
        </row>
        <row r="124">
          <cell r="AA124">
            <v>0.27202479302078908</v>
          </cell>
          <cell r="AC124">
            <v>-11.674515028032626</v>
          </cell>
        </row>
        <row r="125">
          <cell r="AA125">
            <v>0.27051151158137693</v>
          </cell>
          <cell r="AC125">
            <v>-11.698742401482441</v>
          </cell>
        </row>
        <row r="126">
          <cell r="AA126">
            <v>0.26725159387188197</v>
          </cell>
          <cell r="AC126">
            <v>-11.751396873341475</v>
          </cell>
        </row>
        <row r="127">
          <cell r="AA127">
            <v>0.26214718732106956</v>
          </cell>
          <cell r="AC127">
            <v>-11.83514788967299</v>
          </cell>
        </row>
        <row r="128">
          <cell r="AA128">
            <v>0.25511457156910344</v>
          </cell>
          <cell r="AC128">
            <v>-11.953247260881438</v>
          </cell>
        </row>
        <row r="129">
          <cell r="AA129">
            <v>0.24608666036462787</v>
          </cell>
          <cell r="AC129">
            <v>-12.109719188159342</v>
          </cell>
        </row>
        <row r="130">
          <cell r="AA130">
            <v>0.23501553948426704</v>
          </cell>
          <cell r="AC130">
            <v>-12.309634120811292</v>
          </cell>
        </row>
        <row r="131">
          <cell r="AA131">
            <v>0.22187499856833101</v>
          </cell>
          <cell r="AC131">
            <v>-12.559516237311186</v>
          </cell>
        </row>
        <row r="132">
          <cell r="AA132">
            <v>0.20666300924736428</v>
          </cell>
          <cell r="AC132">
            <v>-12.867972424094173</v>
          </cell>
        </row>
        <row r="133">
          <cell r="AA133">
            <v>0.18940409678819417</v>
          </cell>
          <cell r="AC133">
            <v>-13.246706228208765</v>
          </cell>
        </row>
        <row r="134">
          <cell r="AA134">
            <v>0.17015154790429393</v>
          </cell>
          <cell r="AC134">
            <v>-13.712240870102359</v>
          </cell>
        </row>
        <row r="135">
          <cell r="AA135">
            <v>0.14898939355406862</v>
          </cell>
          <cell r="AC135">
            <v>-14.289046389217086</v>
          </cell>
        </row>
        <row r="136">
          <cell r="AA136">
            <v>0.12603410269953938</v>
          </cell>
          <cell r="AC136">
            <v>-15.015719175572553</v>
          </cell>
        </row>
        <row r="137">
          <cell r="AA137">
            <v>0.1014359213254467</v>
          </cell>
          <cell r="AC137">
            <v>-15.95868213147007</v>
          </cell>
        </row>
        <row r="138">
          <cell r="AA138">
            <v>7.537979072807606E-2</v>
          </cell>
          <cell r="AC138">
            <v>-17.248050639157285</v>
          </cell>
        </row>
        <row r="139">
          <cell r="AA139">
            <v>4.8085780364575947E-2</v>
          </cell>
          <cell r="AC139">
            <v>-19.20043322900106</v>
          </cell>
        </row>
        <row r="140">
          <cell r="AA140">
            <v>1.9808973576334876E-2</v>
          </cell>
          <cell r="AC140">
            <v>-23.051980186507322</v>
          </cell>
        </row>
        <row r="141">
          <cell r="AA141">
            <v>9.1612505958324451E-3</v>
          </cell>
          <cell r="AC141">
            <v>-26.401052283810177</v>
          </cell>
        </row>
        <row r="142">
          <cell r="AA142">
            <v>3.8502589399689778E-2</v>
          </cell>
          <cell r="AC142">
            <v>-20.16570053399176</v>
          </cell>
        </row>
        <row r="143">
          <cell r="AA143">
            <v>6.7861883132215556E-2</v>
          </cell>
          <cell r="AC143">
            <v>-17.704340844040306</v>
          </cell>
        </row>
        <row r="144">
          <cell r="AA144">
            <v>9.685790667795266E-2</v>
          </cell>
          <cell r="AC144">
            <v>-16.15924912618247</v>
          </cell>
        </row>
        <row r="145">
          <cell r="AA145">
            <v>0.12508490288806798</v>
          </cell>
          <cell r="AC145">
            <v>-15.048550956078639</v>
          </cell>
        </row>
        <row r="146">
          <cell r="AA146">
            <v>0.1521168600720553</v>
          </cell>
          <cell r="AC146">
            <v>-14.198826390076512</v>
          </cell>
        </row>
        <row r="147">
          <cell r="AA147">
            <v>0.17751251943423468</v>
          </cell>
          <cell r="AC147">
            <v>-13.528310033482969</v>
          </cell>
        </row>
        <row r="148">
          <cell r="AA148">
            <v>0.20082108047262193</v>
          </cell>
          <cell r="AC148">
            <v>-12.992506919565486</v>
          </cell>
        </row>
        <row r="149">
          <cell r="AA149">
            <v>0.22158855351560508</v>
          </cell>
          <cell r="AC149">
            <v>-12.565126688158104</v>
          </cell>
        </row>
        <row r="150">
          <cell r="AA150">
            <v>0.2393646891192163</v>
          </cell>
          <cell r="AC150">
            <v>-12.229999072949422</v>
          </cell>
        </row>
        <row r="151">
          <cell r="AA151">
            <v>0.25371039446604399</v>
          </cell>
          <cell r="AC151">
            <v>-11.977217307803752</v>
          </cell>
        </row>
        <row r="152">
          <cell r="AA152">
            <v>0.26420552773173522</v>
          </cell>
          <cell r="AC152">
            <v>-11.801180916063183</v>
          </cell>
        </row>
        <row r="153">
          <cell r="AA153">
            <v>0.2704569431955216</v>
          </cell>
          <cell r="AC153">
            <v>-11.699618561588798</v>
          </cell>
        </row>
        <row r="154">
          <cell r="AA154">
            <v>0.27210664327323392</v>
          </cell>
          <cell r="AC154">
            <v>-11.673208464549017</v>
          </cell>
        </row>
        <row r="155">
          <cell r="AA155">
            <v>0.26883987926101077</v>
          </cell>
          <cell r="AC155">
            <v>-11.725662996456743</v>
          </cell>
        </row>
        <row r="156">
          <cell r="AA156">
            <v>0.26039303100121736</v>
          </cell>
          <cell r="AC156">
            <v>-11.86430634466433</v>
          </cell>
        </row>
        <row r="157">
          <cell r="AA157">
            <v>0.24656108749319694</v>
          </cell>
          <cell r="AC157">
            <v>-12.101354544310155</v>
          </cell>
        </row>
        <row r="158">
          <cell r="AA158">
            <v>0.22720454619043959</v>
          </cell>
          <cell r="AC158">
            <v>-12.45642974299243</v>
          </cell>
        </row>
        <row r="159">
          <cell r="AA159">
            <v>0.20225554879576996</v>
          </cell>
          <cell r="AC159">
            <v>-12.961595461940716</v>
          </cell>
        </row>
        <row r="160">
          <cell r="AA160">
            <v>0.17172307613168789</v>
          </cell>
          <cell r="AC160">
            <v>-13.672313317916307</v>
          </cell>
        </row>
        <row r="161">
          <cell r="AA161">
            <v>0.1356970343496979</v>
          </cell>
          <cell r="AC161">
            <v>-14.694896350435796</v>
          </cell>
        </row>
        <row r="162">
          <cell r="AA162">
            <v>9.4351079439468438E-2</v>
          </cell>
          <cell r="AC162">
            <v>-16.273131181791797</v>
          </cell>
        </row>
        <row r="163">
          <cell r="AA163">
            <v>4.7944046644976396E-2</v>
          </cell>
          <cell r="AC163">
            <v>-19.213253041122936</v>
          </cell>
        </row>
        <row r="164">
          <cell r="AA164">
            <v>3.1801242302268696E-3</v>
          </cell>
          <cell r="AC164">
            <v>-30.996159054793203</v>
          </cell>
        </row>
        <row r="165">
          <cell r="AA165">
            <v>5.8594047927614204E-2</v>
          </cell>
          <cell r="AC165">
            <v>-18.342064893624361</v>
          </cell>
        </row>
        <row r="166">
          <cell r="AA166">
            <v>0.11779018503041275</v>
          </cell>
          <cell r="AC166">
            <v>-15.309508873345939</v>
          </cell>
        </row>
        <row r="167">
          <cell r="AA167">
            <v>0.18018577762281696</v>
          </cell>
          <cell r="AC167">
            <v>-13.463394829518027</v>
          </cell>
        </row>
        <row r="168">
          <cell r="AA168">
            <v>0.24512940361403385</v>
          </cell>
          <cell r="AC168">
            <v>-12.126645827220983</v>
          </cell>
        </row>
        <row r="169">
          <cell r="AA169">
            <v>0.31190908486997804</v>
          </cell>
          <cell r="AC169">
            <v>-11.080319668387251</v>
          </cell>
        </row>
        <row r="170">
          <cell r="AA170">
            <v>0.37976184489778209</v>
          </cell>
          <cell r="AC170">
            <v>-10.225486627930847</v>
          </cell>
        </row>
        <row r="171">
          <cell r="AA171">
            <v>0.44788457331307296</v>
          </cell>
          <cell r="AC171">
            <v>-9.5089388722305106</v>
          </cell>
        </row>
        <row r="172">
          <cell r="AA172">
            <v>0.51544601783373734</v>
          </cell>
          <cell r="AC172">
            <v>-8.8987680257075148</v>
          </cell>
        </row>
        <row r="173">
          <cell r="AA173">
            <v>0.58159969122393196</v>
          </cell>
          <cell r="AC173">
            <v>-8.3743582404743844</v>
          </cell>
        </row>
        <row r="174">
          <cell r="AA174">
            <v>0.64549745154645533</v>
          </cell>
          <cell r="AC174">
            <v>-7.9216545933667231</v>
          </cell>
        </row>
        <row r="175">
          <cell r="AA175">
            <v>0.70630349026865913</v>
          </cell>
          <cell r="AC175">
            <v>-7.5306863896229164</v>
          </cell>
        </row>
        <row r="176">
          <cell r="AA176">
            <v>0.76320844507921115</v>
          </cell>
          <cell r="AC176">
            <v>-7.1941682403573806</v>
          </cell>
        </row>
        <row r="177">
          <cell r="AA177">
            <v>0.81544334341987501</v>
          </cell>
          <cell r="AC177">
            <v>-6.9066619945857832</v>
          </cell>
        </row>
        <row r="178">
          <cell r="AA178">
            <v>0.86229307923690024</v>
          </cell>
          <cell r="AC178">
            <v>-6.6640509086027091</v>
          </cell>
        </row>
        <row r="179">
          <cell r="AA179">
            <v>0.90310912961283751</v>
          </cell>
          <cell r="AC179">
            <v>-6.4631975870544425</v>
          </cell>
        </row>
        <row r="180">
          <cell r="AA180">
            <v>0.93732122982214505</v>
          </cell>
          <cell r="AC180">
            <v>-6.3017153765367073</v>
          </cell>
        </row>
        <row r="181">
          <cell r="AA181">
            <v>0.96444774479187911</v>
          </cell>
          <cell r="AC181">
            <v>-6.1778128942926989</v>
          </cell>
        </row>
        <row r="182">
          <cell r="AA182">
            <v>0.98410450153057993</v>
          </cell>
          <cell r="AC182">
            <v>-6.0901877294913973</v>
          </cell>
        </row>
        <row r="183">
          <cell r="AA183">
            <v>0.99601188017114195</v>
          </cell>
          <cell r="AC183">
            <v>-6.0379547272153236</v>
          </cell>
        </row>
        <row r="184">
          <cell r="AA184">
            <v>1</v>
          </cell>
          <cell r="AC184">
            <v>-6.0205999132796242</v>
          </cell>
        </row>
        <row r="185">
          <cell r="AA185">
            <v>0.99601188017114173</v>
          </cell>
          <cell r="AC185">
            <v>-6.0379547272153244</v>
          </cell>
        </row>
        <row r="186">
          <cell r="AA186">
            <v>0.98410450153058016</v>
          </cell>
          <cell r="AC186">
            <v>-6.0901877294913964</v>
          </cell>
        </row>
        <row r="187">
          <cell r="AA187">
            <v>0.96444774479187945</v>
          </cell>
          <cell r="AC187">
            <v>-6.1778128942926971</v>
          </cell>
        </row>
        <row r="188">
          <cell r="AA188">
            <v>0.93732122982214561</v>
          </cell>
          <cell r="AC188">
            <v>-6.3017153765367055</v>
          </cell>
        </row>
        <row r="189">
          <cell r="AA189">
            <v>0.90310912961283818</v>
          </cell>
          <cell r="AC189">
            <v>-6.4631975870544389</v>
          </cell>
        </row>
        <row r="190">
          <cell r="AA190">
            <v>0.86229307923690079</v>
          </cell>
          <cell r="AC190">
            <v>-6.6640509086027055</v>
          </cell>
        </row>
        <row r="191">
          <cell r="AA191">
            <v>0.81544334341987568</v>
          </cell>
          <cell r="AC191">
            <v>-6.9066619945857797</v>
          </cell>
        </row>
        <row r="192">
          <cell r="AA192">
            <v>0.7632084450792106</v>
          </cell>
          <cell r="AC192">
            <v>-7.1941682403573832</v>
          </cell>
        </row>
        <row r="193">
          <cell r="AA193">
            <v>0.70630349026866002</v>
          </cell>
          <cell r="AC193">
            <v>-7.5306863896229101</v>
          </cell>
        </row>
        <row r="194">
          <cell r="AA194">
            <v>0.64549745154645455</v>
          </cell>
          <cell r="AC194">
            <v>-7.9216545933667266</v>
          </cell>
        </row>
        <row r="195">
          <cell r="AA195">
            <v>0.58159969122393285</v>
          </cell>
          <cell r="AC195">
            <v>-8.3743582404743773</v>
          </cell>
        </row>
        <row r="196">
          <cell r="AA196">
            <v>0.51544601783373634</v>
          </cell>
          <cell r="AC196">
            <v>-8.8987680257075237</v>
          </cell>
        </row>
        <row r="197">
          <cell r="AA197">
            <v>0.44788457331307402</v>
          </cell>
          <cell r="AC197">
            <v>-9.5089388722305017</v>
          </cell>
        </row>
        <row r="198">
          <cell r="AA198">
            <v>0.37976184489778292</v>
          </cell>
          <cell r="AC198">
            <v>-10.225486627930838</v>
          </cell>
        </row>
        <row r="199">
          <cell r="AA199">
            <v>0.31190908486997893</v>
          </cell>
          <cell r="AC199">
            <v>-11.08031966838724</v>
          </cell>
        </row>
        <row r="200">
          <cell r="AA200">
            <v>0.24512940361403476</v>
          </cell>
          <cell r="AC200">
            <v>-12.126645827220967</v>
          </cell>
        </row>
        <row r="201">
          <cell r="AA201">
            <v>0.18018577762281635</v>
          </cell>
          <cell r="AC201">
            <v>-13.463394829518041</v>
          </cell>
        </row>
        <row r="202">
          <cell r="AA202">
            <v>0.11779018503041346</v>
          </cell>
          <cell r="AC202">
            <v>-15.309508873345914</v>
          </cell>
        </row>
        <row r="203">
          <cell r="AA203">
            <v>5.8594047927613732E-2</v>
          </cell>
          <cell r="AC203">
            <v>-18.342064893624396</v>
          </cell>
        </row>
        <row r="204">
          <cell r="AA204">
            <v>3.1801242302355974E-3</v>
          </cell>
          <cell r="AC204">
            <v>-30.996159054781284</v>
          </cell>
        </row>
        <row r="205">
          <cell r="AA205">
            <v>4.7944046644976687E-2</v>
          </cell>
          <cell r="AC205">
            <v>-19.213253041122911</v>
          </cell>
        </row>
        <row r="206">
          <cell r="AA206">
            <v>9.435107943946755E-2</v>
          </cell>
          <cell r="AC206">
            <v>-16.273131181791836</v>
          </cell>
        </row>
        <row r="207">
          <cell r="AA207">
            <v>0.13569703434969729</v>
          </cell>
          <cell r="AC207">
            <v>-14.694896350435814</v>
          </cell>
        </row>
        <row r="208">
          <cell r="AA208">
            <v>0.1717230761316875</v>
          </cell>
          <cell r="AC208">
            <v>-13.672313317916316</v>
          </cell>
        </row>
        <row r="209">
          <cell r="AA209">
            <v>0.20225554879576982</v>
          </cell>
          <cell r="AC209">
            <v>-12.961595461940721</v>
          </cell>
        </row>
        <row r="210">
          <cell r="AA210">
            <v>0.22720454619044003</v>
          </cell>
          <cell r="AC210">
            <v>-12.456429742992423</v>
          </cell>
        </row>
        <row r="211">
          <cell r="AA211">
            <v>0.24656108749319663</v>
          </cell>
          <cell r="AC211">
            <v>-12.101354544310158</v>
          </cell>
        </row>
        <row r="212">
          <cell r="AA212">
            <v>0.26039303100121736</v>
          </cell>
          <cell r="AC212">
            <v>-11.86430634466433</v>
          </cell>
        </row>
        <row r="213">
          <cell r="AA213">
            <v>0.26883987926101072</v>
          </cell>
          <cell r="AC213">
            <v>-11.725662996456743</v>
          </cell>
        </row>
        <row r="214">
          <cell r="AA214">
            <v>0.27210664327323392</v>
          </cell>
          <cell r="AC214">
            <v>-11.673208464549017</v>
          </cell>
        </row>
        <row r="215">
          <cell r="AA215">
            <v>0.27045694319552149</v>
          </cell>
          <cell r="AC215">
            <v>-11.6996185615888</v>
          </cell>
        </row>
        <row r="216">
          <cell r="AA216">
            <v>0.26420552773173533</v>
          </cell>
          <cell r="AC216">
            <v>-11.801180916063183</v>
          </cell>
        </row>
        <row r="217">
          <cell r="AA217">
            <v>0.25371039446604421</v>
          </cell>
          <cell r="AC217">
            <v>-11.977217307803746</v>
          </cell>
        </row>
        <row r="218">
          <cell r="AA218">
            <v>0.23936468911921657</v>
          </cell>
          <cell r="AC218">
            <v>-12.229999072949418</v>
          </cell>
        </row>
        <row r="219">
          <cell r="AA219">
            <v>0.22158855351560458</v>
          </cell>
          <cell r="AC219">
            <v>-12.565126688158115</v>
          </cell>
        </row>
        <row r="220">
          <cell r="AA220">
            <v>0.2008210804726227</v>
          </cell>
          <cell r="AC220">
            <v>-12.992506919565468</v>
          </cell>
        </row>
        <row r="221">
          <cell r="AA221">
            <v>0.17751251943423429</v>
          </cell>
          <cell r="AC221">
            <v>-13.528310033482978</v>
          </cell>
        </row>
        <row r="222">
          <cell r="AA222">
            <v>0.15211686007205547</v>
          </cell>
          <cell r="AC222">
            <v>-14.198826390076507</v>
          </cell>
        </row>
        <row r="223">
          <cell r="AA223">
            <v>0.12508490288806703</v>
          </cell>
          <cell r="AC223">
            <v>-15.048550956078673</v>
          </cell>
        </row>
        <row r="224">
          <cell r="AA224">
            <v>9.6857906677953173E-2</v>
          </cell>
          <cell r="AC224">
            <v>-16.159249126182448</v>
          </cell>
        </row>
        <row r="225">
          <cell r="AA225">
            <v>6.7861883132216638E-2</v>
          </cell>
          <cell r="AC225">
            <v>-17.704340844040235</v>
          </cell>
        </row>
        <row r="226">
          <cell r="AA226">
            <v>3.8502589399690111E-2</v>
          </cell>
          <cell r="AC226">
            <v>-20.165700533991725</v>
          </cell>
        </row>
        <row r="227">
          <cell r="AA227">
            <v>9.1612505958335554E-3</v>
          </cell>
          <cell r="AC227">
            <v>-26.401052283809648</v>
          </cell>
        </row>
        <row r="228">
          <cell r="AA228">
            <v>1.9808973576334987E-2</v>
          </cell>
          <cell r="AC228">
            <v>-23.051980186507301</v>
          </cell>
        </row>
        <row r="229">
          <cell r="AA229">
            <v>4.8085780364575628E-2</v>
          </cell>
          <cell r="AC229">
            <v>-19.200433229001092</v>
          </cell>
        </row>
        <row r="230">
          <cell r="AA230">
            <v>7.537979072807606E-2</v>
          </cell>
          <cell r="AC230">
            <v>-17.248050639157285</v>
          </cell>
        </row>
        <row r="231">
          <cell r="AA231">
            <v>0.1014359213254467</v>
          </cell>
          <cell r="AC231">
            <v>-15.95868213147007</v>
          </cell>
        </row>
        <row r="232">
          <cell r="AA232">
            <v>0.12603410269953999</v>
          </cell>
          <cell r="AC232">
            <v>-15.015719175572531</v>
          </cell>
        </row>
        <row r="233">
          <cell r="AA233">
            <v>0.14898939355406862</v>
          </cell>
          <cell r="AC233">
            <v>-14.289046389217086</v>
          </cell>
        </row>
        <row r="234">
          <cell r="AA234">
            <v>0.17015154790429401</v>
          </cell>
          <cell r="AC234">
            <v>-13.712240870102356</v>
          </cell>
        </row>
        <row r="235">
          <cell r="AA235">
            <v>0.18940409678819323</v>
          </cell>
          <cell r="AC235">
            <v>-13.246706228208787</v>
          </cell>
        </row>
        <row r="236">
          <cell r="AA236">
            <v>0.20666300924736428</v>
          </cell>
          <cell r="AC236">
            <v>-12.867972424094173</v>
          </cell>
        </row>
        <row r="237">
          <cell r="AA237">
            <v>0.22187499856833079</v>
          </cell>
          <cell r="AC237">
            <v>-12.559516237311188</v>
          </cell>
        </row>
        <row r="238">
          <cell r="AA238">
            <v>0.2350155394842669</v>
          </cell>
          <cell r="AC238">
            <v>-12.309634120811294</v>
          </cell>
        </row>
        <row r="239">
          <cell r="AA239">
            <v>0.24608666036462756</v>
          </cell>
          <cell r="AC239">
            <v>-12.10971918815935</v>
          </cell>
        </row>
        <row r="240">
          <cell r="AA240">
            <v>0.2551145715691035</v>
          </cell>
          <cell r="AC240">
            <v>-11.953247260881438</v>
          </cell>
        </row>
        <row r="241">
          <cell r="AA241">
            <v>0.26214718732106973</v>
          </cell>
          <cell r="AC241">
            <v>-11.835147889672985</v>
          </cell>
        </row>
        <row r="242">
          <cell r="AA242">
            <v>0.26725159387188174</v>
          </cell>
          <cell r="AC242">
            <v>-11.751396873341481</v>
          </cell>
        </row>
        <row r="243">
          <cell r="AA243">
            <v>0.2705115115813771</v>
          </cell>
          <cell r="AC243">
            <v>-11.698742401482436</v>
          </cell>
        </row>
        <row r="244">
          <cell r="AA244">
            <v>0.27202479302078908</v>
          </cell>
          <cell r="AC244">
            <v>-11.674515028032626</v>
          </cell>
        </row>
        <row r="245">
          <cell r="AA245">
            <v>0.27190099348553493</v>
          </cell>
          <cell r="AC245">
            <v>-11.676491968905269</v>
          </cell>
        </row>
        <row r="246">
          <cell r="AA246">
            <v>0.27025904454257604</v>
          </cell>
          <cell r="AC246">
            <v>-11.702797542744781</v>
          </cell>
        </row>
        <row r="247">
          <cell r="AA247">
            <v>0.26722505556599696</v>
          </cell>
          <cell r="AC247">
            <v>-11.751828152793122</v>
          </cell>
        </row>
        <row r="248">
          <cell r="AA248">
            <v>0.26293026274999998</v>
          </cell>
          <cell r="AC248">
            <v>-11.822194159141073</v>
          </cell>
        </row>
        <row r="249">
          <cell r="AA249">
            <v>0.25750913992459623</v>
          </cell>
          <cell r="AC249">
            <v>-11.912673430056191</v>
          </cell>
        </row>
        <row r="250">
          <cell r="AA250">
            <v>0.25109768070931149</v>
          </cell>
          <cell r="AC250">
            <v>-12.022172900041269</v>
          </cell>
        </row>
        <row r="251">
          <cell r="AA251">
            <v>0.24383185717804365</v>
          </cell>
          <cell r="AC251">
            <v>-12.149695447921898</v>
          </cell>
        </row>
        <row r="252">
          <cell r="AA252">
            <v>0.23584625630969575</v>
          </cell>
          <cell r="AC252">
            <v>-12.294310044369139</v>
          </cell>
        </row>
        <row r="253">
          <cell r="AA253">
            <v>0.22727289208375193</v>
          </cell>
          <cell r="AC253">
            <v>-12.455123528775825</v>
          </cell>
        </row>
        <row r="254">
          <cell r="AA254">
            <v>0.21824018815265289</v>
          </cell>
          <cell r="AC254">
            <v>-12.631252639306478</v>
          </cell>
        </row>
        <row r="255">
          <cell r="AA255">
            <v>0.20887212357649038</v>
          </cell>
          <cell r="AC255">
            <v>-12.821795091492408</v>
          </cell>
        </row>
        <row r="256">
          <cell r="AA256">
            <v>0.19928753212273065</v>
          </cell>
          <cell r="AC256">
            <v>-13.025798622194189</v>
          </cell>
        </row>
        <row r="257">
          <cell r="AA257">
            <v>0.1895995440888214</v>
          </cell>
          <cell r="AC257">
            <v>-13.242227026294337</v>
          </cell>
        </row>
        <row r="258">
          <cell r="AA258">
            <v>0.1799151584670956</v>
          </cell>
          <cell r="AC258">
            <v>-13.469922356462478</v>
          </cell>
        </row>
        <row r="259">
          <cell r="AA259">
            <v>0.17033493250327456</v>
          </cell>
          <cell r="AC259">
            <v>-13.707562685699322</v>
          </cell>
        </row>
        <row r="260">
          <cell r="AA260">
            <v>0.16095277526357041</v>
          </cell>
          <cell r="AC260">
            <v>-13.953615218237998</v>
          </cell>
        </row>
        <row r="261">
          <cell r="AA261">
            <v>0.15185583168128464</v>
          </cell>
          <cell r="AC261">
            <v>-14.206285166517434</v>
          </cell>
        </row>
        <row r="262">
          <cell r="AA262">
            <v>0.14312444366210567</v>
          </cell>
          <cell r="AC262">
            <v>-14.463461797833681</v>
          </cell>
        </row>
        <row r="263">
          <cell r="AA263">
            <v>0.13483217514989523</v>
          </cell>
          <cell r="AC263">
            <v>-14.722664505925586</v>
          </cell>
        </row>
        <row r="264">
          <cell r="AA264">
            <v>0.12704588855516438</v>
          </cell>
          <cell r="AC264">
            <v>-14.980993763036111</v>
          </cell>
        </row>
        <row r="265">
          <cell r="AA265">
            <v>0.11982586059313603</v>
          </cell>
          <cell r="AC265">
            <v>-15.235094345361752</v>
          </cell>
        </row>
        <row r="266">
          <cell r="AA266">
            <v>0.11322592633694861</v>
          </cell>
          <cell r="AC266">
            <v>-15.48114108858554</v>
          </cell>
        </row>
        <row r="267">
          <cell r="AA267">
            <v>0.10729364113726067</v>
          </cell>
          <cell r="AC267">
            <v>-15.714860074871957</v>
          </cell>
        </row>
        <row r="268">
          <cell r="AA268">
            <v>0.10207045096916788</v>
          </cell>
          <cell r="AC268">
            <v>-15.931599577465157</v>
          </cell>
        </row>
        <row r="269">
          <cell r="AA269">
            <v>9.7591862721469289E-2</v>
          </cell>
          <cell r="AC269">
            <v>-16.126463839327066</v>
          </cell>
        </row>
        <row r="270">
          <cell r="AA270">
            <v>9.3887606926147296E-2</v>
          </cell>
          <cell r="AC270">
            <v>-16.294517217327559</v>
          </cell>
        </row>
        <row r="271">
          <cell r="AA271">
            <v>9.0981786425078717E-2</v>
          </cell>
          <cell r="AC271">
            <v>-16.431055313891235</v>
          </cell>
        </row>
        <row r="272">
          <cell r="AA272">
            <v>8.8893005477354792E-2</v>
          </cell>
          <cell r="AC272">
            <v>-16.531924013599408</v>
          </cell>
        </row>
        <row r="273">
          <cell r="AA273">
            <v>8.7634474817968308E-2</v>
          </cell>
          <cell r="AC273">
            <v>-16.593850029928085</v>
          </cell>
        </row>
        <row r="274">
          <cell r="AA274">
            <v>8.721408918316044E-2</v>
          </cell>
          <cell r="AC274">
            <v>-16.614733417138254</v>
          </cell>
        </row>
        <row r="275">
          <cell r="AA275">
            <v>8.7634474817968308E-2</v>
          </cell>
          <cell r="AC275">
            <v>-16.593850029928085</v>
          </cell>
        </row>
        <row r="276">
          <cell r="AA276">
            <v>8.8893005477354792E-2</v>
          </cell>
          <cell r="AC276">
            <v>-16.531924013599408</v>
          </cell>
        </row>
        <row r="277">
          <cell r="AA277">
            <v>9.0981786425078717E-2</v>
          </cell>
          <cell r="AC277">
            <v>-16.431055313891235</v>
          </cell>
        </row>
        <row r="278">
          <cell r="AA278">
            <v>9.3887606926147296E-2</v>
          </cell>
          <cell r="AC278">
            <v>-16.294517217327559</v>
          </cell>
        </row>
        <row r="279">
          <cell r="AA279">
            <v>9.7591862721469289E-2</v>
          </cell>
          <cell r="AC279">
            <v>-16.126463839327066</v>
          </cell>
        </row>
        <row r="280">
          <cell r="AA280">
            <v>0.10207045096916788</v>
          </cell>
          <cell r="AC280">
            <v>-15.931599577465157</v>
          </cell>
        </row>
        <row r="281">
          <cell r="AA281">
            <v>0.1072936411372612</v>
          </cell>
          <cell r="AC281">
            <v>-15.714860074871934</v>
          </cell>
        </row>
        <row r="282">
          <cell r="AA282">
            <v>0.11322592633694763</v>
          </cell>
          <cell r="AC282">
            <v>-15.481141088585577</v>
          </cell>
        </row>
        <row r="283">
          <cell r="AA283">
            <v>0.11982586059313488</v>
          </cell>
          <cell r="AC283">
            <v>-15.235094345361794</v>
          </cell>
        </row>
        <row r="284">
          <cell r="AA284">
            <v>0.12704588855516316</v>
          </cell>
          <cell r="AC284">
            <v>-14.980993763036153</v>
          </cell>
        </row>
        <row r="285">
          <cell r="AA285">
            <v>0.13483217514989587</v>
          </cell>
          <cell r="AC285">
            <v>-14.722664505925566</v>
          </cell>
        </row>
        <row r="286">
          <cell r="AA286">
            <v>0.14312444366210567</v>
          </cell>
          <cell r="AC286">
            <v>-14.463461797833681</v>
          </cell>
        </row>
        <row r="287">
          <cell r="AA287">
            <v>0.15185583168128455</v>
          </cell>
          <cell r="AC287">
            <v>-14.206285166517436</v>
          </cell>
        </row>
        <row r="288">
          <cell r="AA288">
            <v>0.16095277526356999</v>
          </cell>
          <cell r="AC288">
            <v>-13.953615218238012</v>
          </cell>
        </row>
        <row r="289">
          <cell r="AA289">
            <v>0.17033493250327414</v>
          </cell>
          <cell r="AC289">
            <v>-13.707562685699333</v>
          </cell>
        </row>
        <row r="290">
          <cell r="AA290">
            <v>0.17991515846709646</v>
          </cell>
          <cell r="AC290">
            <v>-13.469922356462458</v>
          </cell>
        </row>
        <row r="291">
          <cell r="AA291">
            <v>0.18959954408882157</v>
          </cell>
          <cell r="AC291">
            <v>-13.242227026294334</v>
          </cell>
        </row>
        <row r="292">
          <cell r="AA292">
            <v>0.19928753212273026</v>
          </cell>
          <cell r="AC292">
            <v>-13.025798622194198</v>
          </cell>
        </row>
        <row r="293">
          <cell r="AA293">
            <v>0.2088721235764906</v>
          </cell>
          <cell r="AC293">
            <v>-12.821795091492403</v>
          </cell>
        </row>
        <row r="294">
          <cell r="AA294">
            <v>0.2182401881526527</v>
          </cell>
          <cell r="AC294">
            <v>-12.631252639306483</v>
          </cell>
        </row>
        <row r="295">
          <cell r="AA295">
            <v>0.22727289208375182</v>
          </cell>
          <cell r="AC295">
            <v>-12.455123528775825</v>
          </cell>
        </row>
        <row r="296">
          <cell r="AA296">
            <v>0.23584625630969538</v>
          </cell>
          <cell r="AC296">
            <v>-12.294310044369146</v>
          </cell>
        </row>
        <row r="297">
          <cell r="AA297">
            <v>0.24383185717804373</v>
          </cell>
          <cell r="AC297">
            <v>-12.149695447921896</v>
          </cell>
        </row>
        <row r="298">
          <cell r="AA298">
            <v>0.25109768070931149</v>
          </cell>
          <cell r="AC298">
            <v>-12.022172900041269</v>
          </cell>
        </row>
        <row r="299">
          <cell r="AA299">
            <v>0.25750913992459612</v>
          </cell>
          <cell r="AC299">
            <v>-11.912673430056193</v>
          </cell>
        </row>
        <row r="300">
          <cell r="AA300">
            <v>0.26293026274999953</v>
          </cell>
          <cell r="AC300">
            <v>-11.82219415914108</v>
          </cell>
        </row>
        <row r="301">
          <cell r="AA301">
            <v>0.26722505556599713</v>
          </cell>
          <cell r="AC301">
            <v>-11.75182815279312</v>
          </cell>
        </row>
        <row r="302">
          <cell r="AA302">
            <v>0.27025904454257615</v>
          </cell>
          <cell r="AC302">
            <v>-11.702797542744779</v>
          </cell>
        </row>
        <row r="303">
          <cell r="AA303">
            <v>0.2719009934855347</v>
          </cell>
          <cell r="AC303">
            <v>-11.676491968905275</v>
          </cell>
        </row>
        <row r="304">
          <cell r="AA304">
            <v>0.27202479302078919</v>
          </cell>
          <cell r="AC304">
            <v>-11.674515028032623</v>
          </cell>
        </row>
        <row r="305">
          <cell r="AA305">
            <v>0.27051151158137693</v>
          </cell>
          <cell r="AC305">
            <v>-11.698742401482441</v>
          </cell>
        </row>
        <row r="306">
          <cell r="AA306">
            <v>0.26725159387188213</v>
          </cell>
          <cell r="AC306">
            <v>-11.751396873341474</v>
          </cell>
        </row>
        <row r="307">
          <cell r="AA307">
            <v>0.26214718732106967</v>
          </cell>
          <cell r="AC307">
            <v>-11.835147889672989</v>
          </cell>
        </row>
        <row r="308">
          <cell r="AA308">
            <v>0.25511457156910317</v>
          </cell>
          <cell r="AC308">
            <v>-11.953247260881444</v>
          </cell>
        </row>
        <row r="309">
          <cell r="AA309">
            <v>0.24608666036462767</v>
          </cell>
          <cell r="AC309">
            <v>-12.109719188159346</v>
          </cell>
        </row>
        <row r="310">
          <cell r="AA310">
            <v>0.23501553948426704</v>
          </cell>
          <cell r="AC310">
            <v>-12.309634120811292</v>
          </cell>
        </row>
        <row r="311">
          <cell r="AA311">
            <v>0.22187499856833134</v>
          </cell>
          <cell r="AC311">
            <v>-12.559516237311179</v>
          </cell>
        </row>
        <row r="312">
          <cell r="AA312">
            <v>0.20666300924736394</v>
          </cell>
          <cell r="AC312">
            <v>-12.867972424094184</v>
          </cell>
        </row>
        <row r="313">
          <cell r="AA313">
            <v>0.18940409678819367</v>
          </cell>
          <cell r="AC313">
            <v>-13.246706228208778</v>
          </cell>
        </row>
        <row r="314">
          <cell r="AA314">
            <v>0.1701515479042941</v>
          </cell>
          <cell r="AC314">
            <v>-13.712240870102356</v>
          </cell>
        </row>
        <row r="315">
          <cell r="AA315">
            <v>0.14898939355406898</v>
          </cell>
          <cell r="AC315">
            <v>-14.289046389217075</v>
          </cell>
        </row>
        <row r="316">
          <cell r="AA316">
            <v>0.12603410269954007</v>
          </cell>
          <cell r="AC316">
            <v>-15.015719175572528</v>
          </cell>
        </row>
        <row r="317">
          <cell r="AA317">
            <v>0.10143592132544639</v>
          </cell>
          <cell r="AC317">
            <v>-15.958682131470084</v>
          </cell>
        </row>
        <row r="318">
          <cell r="AA318">
            <v>7.537979072807606E-2</v>
          </cell>
          <cell r="AC318">
            <v>-17.248050639157285</v>
          </cell>
        </row>
        <row r="319">
          <cell r="AA319">
            <v>4.8085780364575947E-2</v>
          </cell>
          <cell r="AC319">
            <v>-19.20043322900106</v>
          </cell>
        </row>
        <row r="320">
          <cell r="AA320">
            <v>1.9808973576335764E-2</v>
          </cell>
          <cell r="AC320">
            <v>-23.05198018650713</v>
          </cell>
        </row>
        <row r="321">
          <cell r="AA321">
            <v>9.1612505958335554E-3</v>
          </cell>
          <cell r="AC321">
            <v>-26.401052283809648</v>
          </cell>
        </row>
        <row r="322">
          <cell r="AA322">
            <v>3.8502589399690881E-2</v>
          </cell>
          <cell r="AC322">
            <v>-20.165700533991636</v>
          </cell>
        </row>
        <row r="323">
          <cell r="AA323">
            <v>6.7861883132215792E-2</v>
          </cell>
          <cell r="AC323">
            <v>-17.704340844040289</v>
          </cell>
        </row>
        <row r="324">
          <cell r="AA324">
            <v>9.6857906677952327E-2</v>
          </cell>
          <cell r="AC324">
            <v>-16.159249126182488</v>
          </cell>
        </row>
        <row r="325">
          <cell r="AA325">
            <v>0.12508490288806728</v>
          </cell>
          <cell r="AC325">
            <v>-15.048550956078664</v>
          </cell>
        </row>
        <row r="326">
          <cell r="AA326">
            <v>0.15211686007205547</v>
          </cell>
          <cell r="AC326">
            <v>-14.198826390076507</v>
          </cell>
        </row>
        <row r="327">
          <cell r="AA327">
            <v>0.17751251943423454</v>
          </cell>
          <cell r="AC327">
            <v>-13.52831003348297</v>
          </cell>
        </row>
        <row r="328">
          <cell r="AA328">
            <v>0.20082108047262215</v>
          </cell>
          <cell r="AC328">
            <v>-12.99250691956548</v>
          </cell>
        </row>
        <row r="329">
          <cell r="AA329">
            <v>0.22158855351560428</v>
          </cell>
          <cell r="AC329">
            <v>-12.56512668815812</v>
          </cell>
        </row>
        <row r="330">
          <cell r="AA330">
            <v>0.23936468911921671</v>
          </cell>
          <cell r="AC330">
            <v>-12.229999072949415</v>
          </cell>
        </row>
        <row r="331">
          <cell r="AA331">
            <v>0.25371039446604432</v>
          </cell>
          <cell r="AC331">
            <v>-11.977217307803745</v>
          </cell>
        </row>
        <row r="332">
          <cell r="AA332">
            <v>0.26420552773173511</v>
          </cell>
          <cell r="AC332">
            <v>-11.801180916063185</v>
          </cell>
        </row>
        <row r="333">
          <cell r="AA333">
            <v>0.27045694319552155</v>
          </cell>
          <cell r="AC333">
            <v>-11.6996185615888</v>
          </cell>
        </row>
        <row r="334">
          <cell r="AA334">
            <v>0.27210664327323392</v>
          </cell>
          <cell r="AC334">
            <v>-11.673208464549017</v>
          </cell>
        </row>
        <row r="335">
          <cell r="AA335">
            <v>0.26883987926101072</v>
          </cell>
          <cell r="AC335">
            <v>-11.725662996456743</v>
          </cell>
        </row>
        <row r="336">
          <cell r="AA336">
            <v>0.26039303100121736</v>
          </cell>
          <cell r="AC336">
            <v>-11.86430634466433</v>
          </cell>
        </row>
        <row r="337">
          <cell r="AA337">
            <v>0.24656108749319708</v>
          </cell>
          <cell r="AC337">
            <v>-12.101354544310151</v>
          </cell>
        </row>
        <row r="338">
          <cell r="AA338">
            <v>0.22720454619044034</v>
          </cell>
          <cell r="AC338">
            <v>-12.456429742992416</v>
          </cell>
        </row>
        <row r="339">
          <cell r="AA339">
            <v>0.20225554879576982</v>
          </cell>
          <cell r="AC339">
            <v>-12.961595461940721</v>
          </cell>
        </row>
        <row r="340">
          <cell r="AA340">
            <v>0.17172307613168716</v>
          </cell>
          <cell r="AC340">
            <v>-13.672313317916325</v>
          </cell>
        </row>
        <row r="341">
          <cell r="AA341">
            <v>0.1356970343496981</v>
          </cell>
          <cell r="AC341">
            <v>-14.694896350435789</v>
          </cell>
        </row>
        <row r="342">
          <cell r="AA342">
            <v>9.4351079439468591E-2</v>
          </cell>
          <cell r="AC342">
            <v>-16.273131181791786</v>
          </cell>
        </row>
        <row r="343">
          <cell r="AA343">
            <v>4.7944046644977846E-2</v>
          </cell>
          <cell r="AC343">
            <v>-19.213253041122805</v>
          </cell>
        </row>
        <row r="344">
          <cell r="AA344">
            <v>3.1801242302355974E-3</v>
          </cell>
          <cell r="AC344">
            <v>-30.996159054781284</v>
          </cell>
        </row>
        <row r="345">
          <cell r="AA345">
            <v>5.8594047927614204E-2</v>
          </cell>
          <cell r="AC345">
            <v>-18.342064893624361</v>
          </cell>
        </row>
        <row r="346">
          <cell r="AA346">
            <v>0.11779018503041228</v>
          </cell>
          <cell r="AC346">
            <v>-15.309508873345957</v>
          </cell>
        </row>
        <row r="347">
          <cell r="AA347">
            <v>0.18018577762281479</v>
          </cell>
          <cell r="AC347">
            <v>-13.463394829518078</v>
          </cell>
        </row>
        <row r="348">
          <cell r="AA348">
            <v>0.24512940361403487</v>
          </cell>
          <cell r="AC348">
            <v>-12.126645827220965</v>
          </cell>
        </row>
        <row r="349">
          <cell r="AA349">
            <v>0.31190908486997931</v>
          </cell>
          <cell r="AC349">
            <v>-11.080319668387233</v>
          </cell>
        </row>
        <row r="350">
          <cell r="AA350">
            <v>0.37976184489778153</v>
          </cell>
          <cell r="AC350">
            <v>-10.225486627930852</v>
          </cell>
        </row>
        <row r="351">
          <cell r="AA351">
            <v>0.44788457331307269</v>
          </cell>
          <cell r="AC351">
            <v>-9.5089388722305141</v>
          </cell>
        </row>
        <row r="352">
          <cell r="AA352">
            <v>0.515446017833735</v>
          </cell>
          <cell r="AC352">
            <v>-8.8987680257075343</v>
          </cell>
        </row>
        <row r="353">
          <cell r="AA353">
            <v>0.58159969122393318</v>
          </cell>
          <cell r="AC353">
            <v>-8.3743582404743755</v>
          </cell>
        </row>
        <row r="354">
          <cell r="AA354">
            <v>0.64549745154645488</v>
          </cell>
          <cell r="AC354">
            <v>-7.9216545933667248</v>
          </cell>
        </row>
        <row r="355">
          <cell r="AA355">
            <v>0.70630349026865868</v>
          </cell>
          <cell r="AC355">
            <v>-7.530686389622919</v>
          </cell>
        </row>
        <row r="356">
          <cell r="AA356">
            <v>0.76320844507920937</v>
          </cell>
          <cell r="AC356">
            <v>-7.1941682403573912</v>
          </cell>
        </row>
        <row r="357">
          <cell r="AA357">
            <v>0.8154433434198759</v>
          </cell>
          <cell r="AC357">
            <v>-6.9066619945857788</v>
          </cell>
        </row>
        <row r="358">
          <cell r="AA358">
            <v>0.86229307923690113</v>
          </cell>
          <cell r="AC358">
            <v>-6.6640509086027047</v>
          </cell>
        </row>
        <row r="359">
          <cell r="AA359">
            <v>0.90310912961283729</v>
          </cell>
          <cell r="AC359">
            <v>-6.4631975870544434</v>
          </cell>
        </row>
        <row r="360">
          <cell r="AA360">
            <v>0.93732122982214494</v>
          </cell>
          <cell r="AC360">
            <v>-6.3017153765367073</v>
          </cell>
        </row>
        <row r="361">
          <cell r="AA361">
            <v>0.96444774479187845</v>
          </cell>
          <cell r="AC361">
            <v>-6.1778128942927015</v>
          </cell>
        </row>
        <row r="362">
          <cell r="AA362">
            <v>0.98410450153058016</v>
          </cell>
          <cell r="AC362">
            <v>-6.0901877294913964</v>
          </cell>
        </row>
        <row r="363">
          <cell r="AA363">
            <v>0.99601188017114184</v>
          </cell>
          <cell r="AC363">
            <v>-6.0379547272153244</v>
          </cell>
        </row>
        <row r="364">
          <cell r="AA364">
            <v>1</v>
          </cell>
          <cell r="AC364">
            <v>-6.0205999132796242</v>
          </cell>
        </row>
        <row r="365">
          <cell r="AA365">
            <v>1</v>
          </cell>
          <cell r="AC365">
            <v>-6.0205999132796242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396-66B7-4F9E-B243-AFB2734163F4}">
  <dimension ref="B2:AT365"/>
  <sheetViews>
    <sheetView topLeftCell="AJ1" zoomScale="70" zoomScaleNormal="70" workbookViewId="0">
      <selection activeCell="AT4" sqref="AT4"/>
    </sheetView>
  </sheetViews>
  <sheetFormatPr defaultRowHeight="14.4" x14ac:dyDescent="0.3"/>
  <cols>
    <col min="10" max="10" width="12" bestFit="1" customWidth="1"/>
    <col min="11" max="11" width="12.6640625" customWidth="1"/>
    <col min="12" max="14" width="11.44140625" customWidth="1"/>
    <col min="22" max="24" width="12.44140625" bestFit="1" customWidth="1"/>
    <col min="25" max="26" width="12.44140625" customWidth="1"/>
    <col min="34" max="38" width="46.21875" customWidth="1"/>
    <col min="39" max="39" width="12.88671875" customWidth="1"/>
    <col min="40" max="40" width="40.88671875" customWidth="1"/>
    <col min="41" max="41" width="10.109375" customWidth="1"/>
    <col min="42" max="42" width="33.109375" customWidth="1"/>
    <col min="46" max="46" width="13" bestFit="1" customWidth="1"/>
  </cols>
  <sheetData>
    <row r="2" spans="2:46" x14ac:dyDescent="0.3">
      <c r="B2" t="s">
        <v>0</v>
      </c>
      <c r="C2">
        <v>343</v>
      </c>
      <c r="D2" t="s">
        <v>1</v>
      </c>
    </row>
    <row r="3" spans="2:46" x14ac:dyDescent="0.3">
      <c r="J3" t="s">
        <v>22</v>
      </c>
      <c r="P3" t="s">
        <v>16</v>
      </c>
      <c r="V3" t="s">
        <v>17</v>
      </c>
      <c r="W3" t="s">
        <v>21</v>
      </c>
      <c r="AB3" t="s">
        <v>23</v>
      </c>
      <c r="AC3" t="s">
        <v>27</v>
      </c>
      <c r="AH3" t="s">
        <v>48</v>
      </c>
      <c r="AN3" t="s">
        <v>49</v>
      </c>
      <c r="AP3" t="s">
        <v>50</v>
      </c>
      <c r="AR3" t="s">
        <v>28</v>
      </c>
      <c r="AT3" t="s">
        <v>51</v>
      </c>
    </row>
    <row r="4" spans="2:46" x14ac:dyDescent="0.3">
      <c r="B4" t="s">
        <v>2</v>
      </c>
      <c r="C4">
        <f>Sheet2!D5</f>
        <v>2.5000000000000001E-2</v>
      </c>
      <c r="D4" t="s">
        <v>5</v>
      </c>
      <c r="G4" s="1" t="s">
        <v>6</v>
      </c>
      <c r="H4" s="1" t="s">
        <v>7</v>
      </c>
      <c r="J4" s="1" t="s">
        <v>10</v>
      </c>
      <c r="K4" s="1" t="s">
        <v>11</v>
      </c>
      <c r="L4" s="1" t="s">
        <v>12</v>
      </c>
      <c r="M4" s="1" t="s">
        <v>33</v>
      </c>
      <c r="N4" s="1" t="s">
        <v>34</v>
      </c>
      <c r="P4" s="1" t="s">
        <v>13</v>
      </c>
      <c r="Q4" s="1" t="s">
        <v>14</v>
      </c>
      <c r="R4" s="1" t="s">
        <v>15</v>
      </c>
      <c r="S4" s="1" t="s">
        <v>35</v>
      </c>
      <c r="T4" s="1" t="s">
        <v>36</v>
      </c>
      <c r="V4" s="1" t="s">
        <v>18</v>
      </c>
      <c r="W4" s="1" t="s">
        <v>19</v>
      </c>
      <c r="X4" s="1" t="s">
        <v>20</v>
      </c>
      <c r="Y4" s="1" t="s">
        <v>37</v>
      </c>
      <c r="Z4" s="1" t="s">
        <v>38</v>
      </c>
      <c r="AB4" s="1" t="s">
        <v>24</v>
      </c>
      <c r="AC4" s="1" t="s">
        <v>25</v>
      </c>
      <c r="AD4" s="1" t="s">
        <v>26</v>
      </c>
      <c r="AE4" s="1" t="s">
        <v>39</v>
      </c>
      <c r="AF4" s="1" t="s">
        <v>40</v>
      </c>
      <c r="AG4" s="1"/>
      <c r="AH4" s="1" t="s">
        <v>41</v>
      </c>
      <c r="AI4" s="1" t="s">
        <v>42</v>
      </c>
      <c r="AJ4" s="1" t="s">
        <v>43</v>
      </c>
      <c r="AK4" s="1" t="s">
        <v>44</v>
      </c>
      <c r="AL4" s="1" t="s">
        <v>45</v>
      </c>
      <c r="AM4" s="1"/>
      <c r="AN4" s="1" t="s">
        <v>46</v>
      </c>
      <c r="AO4" s="1"/>
      <c r="AP4" s="1" t="s">
        <v>47</v>
      </c>
      <c r="AR4" s="1" t="s">
        <v>29</v>
      </c>
      <c r="AT4" s="1" t="s">
        <v>30</v>
      </c>
    </row>
    <row r="5" spans="2:46" x14ac:dyDescent="0.3">
      <c r="B5" t="s">
        <v>3</v>
      </c>
      <c r="C5">
        <f>Sheet2!D6</f>
        <v>2.5000000000000001E-2</v>
      </c>
      <c r="D5" t="s">
        <v>5</v>
      </c>
      <c r="G5">
        <v>0</v>
      </c>
      <c r="H5">
        <f>RADIANS(G5)</f>
        <v>0</v>
      </c>
      <c r="J5">
        <f t="shared" ref="J5:J68" si="0">ABS((SIN(H5))*$C$4)</f>
        <v>0</v>
      </c>
      <c r="K5">
        <f>ABS((SIN(H5))*$C$5)</f>
        <v>0</v>
      </c>
      <c r="L5">
        <f>ABS((SIN(H5))*$C$6)</f>
        <v>0</v>
      </c>
      <c r="M5">
        <f>ABS((SIN(H5))*$C$6)</f>
        <v>0</v>
      </c>
      <c r="N5">
        <f>ABS((SIN(H5))*$C$6)</f>
        <v>0</v>
      </c>
      <c r="P5">
        <f>J5</f>
        <v>0</v>
      </c>
      <c r="Q5">
        <f>J5+K5</f>
        <v>0</v>
      </c>
      <c r="R5">
        <f>J5+K5+L5</f>
        <v>0</v>
      </c>
      <c r="S5">
        <f>J5+K5+L5+M5</f>
        <v>0</v>
      </c>
      <c r="T5">
        <f>L5+M5+N5+K5+J5</f>
        <v>0</v>
      </c>
      <c r="V5">
        <f>P5/$C$2+$C$10</f>
        <v>0</v>
      </c>
      <c r="W5">
        <f>Q5/$C$2+2*$C$10</f>
        <v>0</v>
      </c>
      <c r="X5">
        <f>R5/$C$2+3*$C$10</f>
        <v>0</v>
      </c>
      <c r="Y5">
        <f t="shared" ref="Y5:Z20" si="1">S5/$C$2+3*$C$10</f>
        <v>0</v>
      </c>
      <c r="Z5">
        <f t="shared" si="1"/>
        <v>0</v>
      </c>
      <c r="AB5">
        <f>2*PI()*$C$8*V5</f>
        <v>0</v>
      </c>
      <c r="AC5">
        <f>2*PI()*$C$8*W5</f>
        <v>0</v>
      </c>
      <c r="AD5">
        <f t="shared" ref="AD5:AD20" si="2">2*PI()*$C$8*X5</f>
        <v>0</v>
      </c>
      <c r="AE5">
        <f>2*PI()*$C$8*Y5</f>
        <v>0</v>
      </c>
      <c r="AF5">
        <f t="shared" ref="AF5:AF68" si="3">2*PI()*$C$8*Z5</f>
        <v>0</v>
      </c>
      <c r="AH5" t="str">
        <f>COMPLEX(COS(AB5),SIN(AB5))</f>
        <v>1</v>
      </c>
      <c r="AI5" t="str">
        <f>COMPLEX(COS(AC5),SIN(AC5))</f>
        <v>1</v>
      </c>
      <c r="AJ5" t="str">
        <f t="shared" ref="AJ5:AL20" si="4">COMPLEX(COS(AD5),SIN(AD5))</f>
        <v>1</v>
      </c>
      <c r="AK5" t="str">
        <f t="shared" si="4"/>
        <v>1</v>
      </c>
      <c r="AL5" t="str">
        <f t="shared" si="4"/>
        <v>1</v>
      </c>
      <c r="AN5" t="str">
        <f>IMSUM(1,AH5,AI5,AJ5,AK5,AL5)</f>
        <v>6</v>
      </c>
      <c r="AP5">
        <f>IMABS(AN5)</f>
        <v>6</v>
      </c>
      <c r="AR5">
        <f>AP5/6</f>
        <v>1</v>
      </c>
      <c r="AT5">
        <f>10*LOG(AR5/4)</f>
        <v>-6.0205999132796242</v>
      </c>
    </row>
    <row r="6" spans="2:46" x14ac:dyDescent="0.3">
      <c r="B6" t="s">
        <v>4</v>
      </c>
      <c r="C6">
        <f>Sheet2!D7</f>
        <v>2.5000000000000001E-2</v>
      </c>
      <c r="D6" t="s">
        <v>5</v>
      </c>
      <c r="G6">
        <v>1</v>
      </c>
      <c r="H6">
        <f t="shared" ref="H6:H69" si="5">RADIANS(G6)</f>
        <v>1.7453292519943295E-2</v>
      </c>
      <c r="J6">
        <f t="shared" si="0"/>
        <v>4.3631016093208783E-4</v>
      </c>
      <c r="K6">
        <f t="shared" ref="K6:K69" si="6">ABS((SIN(H6))*$C$5)</f>
        <v>4.3631016093208783E-4</v>
      </c>
      <c r="L6">
        <f t="shared" ref="L6:L69" si="7">ABS((SIN(H6))*$C$6)</f>
        <v>4.3631016093208783E-4</v>
      </c>
      <c r="M6">
        <f t="shared" ref="M6:M69" si="8">ABS((SIN(H6))*$C$6)</f>
        <v>4.3631016093208783E-4</v>
      </c>
      <c r="N6">
        <f t="shared" ref="N6:N69" si="9">ABS((SIN(H6))*$C$6)</f>
        <v>4.3631016093208783E-4</v>
      </c>
      <c r="P6">
        <f t="shared" ref="P6:P69" si="10">J6</f>
        <v>4.3631016093208783E-4</v>
      </c>
      <c r="Q6">
        <f t="shared" ref="Q6:Q69" si="11">J6+K6</f>
        <v>8.7262032186417567E-4</v>
      </c>
      <c r="R6">
        <f>J6+K6+L6</f>
        <v>1.3089304827962635E-3</v>
      </c>
      <c r="S6">
        <f t="shared" ref="S6:S69" si="12">J6+K6+L6+M6</f>
        <v>1.7452406437283513E-3</v>
      </c>
      <c r="T6">
        <f t="shared" ref="T6:T69" si="13">L6+M6+N6+K6+J6</f>
        <v>2.181550804660439E-3</v>
      </c>
      <c r="V6">
        <f>P6/$C$2+$C$10</f>
        <v>1.2720412855162911E-6</v>
      </c>
      <c r="W6">
        <f>Q6/$C$2+2*$C$10</f>
        <v>2.5440825710325823E-6</v>
      </c>
      <c r="X6">
        <f t="shared" ref="X6:Z69" si="14">R6/$C$2+3*$C$10</f>
        <v>3.816123856548873E-6</v>
      </c>
      <c r="Y6">
        <f t="shared" si="1"/>
        <v>5.0881651420651646E-6</v>
      </c>
      <c r="Z6">
        <f t="shared" si="1"/>
        <v>6.3602064275814545E-6</v>
      </c>
      <c r="AB6">
        <f t="shared" ref="AB6:AB69" si="15">2*PI()*$C$8*V6</f>
        <v>7.9924711152817934E-2</v>
      </c>
      <c r="AC6">
        <f>2*PI()*$C$8*W6</f>
        <v>0.15984942230563587</v>
      </c>
      <c r="AD6">
        <f t="shared" si="2"/>
        <v>0.23977413345845378</v>
      </c>
      <c r="AE6">
        <f t="shared" ref="AE6:AF69" si="16">2*PI()*$C$8*Y6</f>
        <v>0.31969884461127174</v>
      </c>
      <c r="AF6">
        <f t="shared" si="3"/>
        <v>0.39962355576408959</v>
      </c>
      <c r="AH6" t="str">
        <f t="shared" ref="AH6:AH69" si="17">COMPLEX(COS(AB6),SIN(AB6))</f>
        <v>0,996807720162655+0,0798396456914123i</v>
      </c>
      <c r="AI6" t="str">
        <f t="shared" ref="AI6:AI69" si="18">COMPLEX(COS(AC6),SIN(AC6))</f>
        <v>0,98725126195174+0,159169550400502i</v>
      </c>
      <c r="AJ6" t="str">
        <f t="shared" si="4"/>
        <v>0,97139163914498+0,237483227616665i</v>
      </c>
      <c r="AK6" t="str">
        <f t="shared" si="4"/>
        <v>0,949330108450604+0,314280678994373i</v>
      </c>
      <c r="AL6" t="str">
        <f t="shared" si="4"/>
        <v>0,921207523027846+0,389071586622438i</v>
      </c>
      <c r="AN6" t="str">
        <f t="shared" ref="AN6:AN69" si="19">IMSUM(1,AH6,AI6,AJ6,AK6,AL6)</f>
        <v>5,82598825273782+1,17984468932539i</v>
      </c>
      <c r="AP6">
        <f t="shared" ref="AP6:AP69" si="20">IMABS(AN6)</f>
        <v>5.9442554295696617</v>
      </c>
      <c r="AR6">
        <f t="shared" ref="AR6:AR69" si="21">AP6/6</f>
        <v>0.99070923826161028</v>
      </c>
      <c r="AT6">
        <f t="shared" ref="AT6:AT69" si="22">10*LOG(AR6/4)</f>
        <v>-6.0611377856521562</v>
      </c>
    </row>
    <row r="7" spans="2:46" x14ac:dyDescent="0.3">
      <c r="G7">
        <v>2</v>
      </c>
      <c r="H7">
        <f t="shared" si="5"/>
        <v>3.4906585039886591E-2</v>
      </c>
      <c r="J7">
        <f t="shared" si="0"/>
        <v>8.7248741756252429E-4</v>
      </c>
      <c r="K7">
        <f t="shared" si="6"/>
        <v>8.7248741756252429E-4</v>
      </c>
      <c r="L7">
        <f t="shared" si="7"/>
        <v>8.7248741756252429E-4</v>
      </c>
      <c r="M7">
        <f t="shared" si="8"/>
        <v>8.7248741756252429E-4</v>
      </c>
      <c r="N7">
        <f t="shared" si="9"/>
        <v>8.7248741756252429E-4</v>
      </c>
      <c r="P7">
        <f t="shared" si="10"/>
        <v>8.7248741756252429E-4</v>
      </c>
      <c r="Q7">
        <f t="shared" si="11"/>
        <v>1.7449748351250486E-3</v>
      </c>
      <c r="R7">
        <f>J7+K7+L7</f>
        <v>2.6174622526875728E-3</v>
      </c>
      <c r="S7">
        <f t="shared" si="12"/>
        <v>3.4899496702500972E-3</v>
      </c>
      <c r="T7">
        <f t="shared" si="13"/>
        <v>4.3624370878126211E-3</v>
      </c>
      <c r="V7">
        <f>P7/$C$2+$C$10</f>
        <v>2.5436950949344731E-6</v>
      </c>
      <c r="W7">
        <f>Q7/$C$2+2*$C$10</f>
        <v>5.0873901898689462E-6</v>
      </c>
      <c r="X7">
        <f t="shared" si="14"/>
        <v>7.6310852848034184E-6</v>
      </c>
      <c r="Y7">
        <f t="shared" si="1"/>
        <v>1.0174780379737892E-5</v>
      </c>
      <c r="Z7">
        <f t="shared" si="1"/>
        <v>1.2718475474672365E-5</v>
      </c>
      <c r="AB7">
        <f t="shared" si="15"/>
        <v>0.15982507646437064</v>
      </c>
      <c r="AC7">
        <f>2*PI()*$C$8*W7</f>
        <v>0.31965015292874127</v>
      </c>
      <c r="AD7">
        <f t="shared" si="2"/>
        <v>0.47947522939311188</v>
      </c>
      <c r="AE7">
        <f t="shared" si="16"/>
        <v>0.63930030585748254</v>
      </c>
      <c r="AF7">
        <f t="shared" si="3"/>
        <v>0.79912538232185315</v>
      </c>
      <c r="AH7" t="str">
        <f t="shared" si="17"/>
        <v>0,987255136775766+0,15914551489082i</v>
      </c>
      <c r="AI7" t="str">
        <f t="shared" si="18"/>
        <v>0,949345410180272+0,314234454141573i</v>
      </c>
      <c r="AJ7" t="str">
        <f t="shared" si="4"/>
        <v>0,887237128774173+0,461313643115572i</v>
      </c>
      <c r="AK7" t="str">
        <f t="shared" si="4"/>
        <v>0,802513415660696+0,59663407351961i</v>
      </c>
      <c r="AL7" t="str">
        <f t="shared" si="4"/>
        <v>0,697333855110801+0,716746464599797i</v>
      </c>
      <c r="AN7" t="str">
        <f t="shared" si="19"/>
        <v>5,32368494650171+2,24807415026737i</v>
      </c>
      <c r="AP7">
        <f t="shared" si="20"/>
        <v>5.7788804101408147</v>
      </c>
      <c r="AR7">
        <f t="shared" si="21"/>
        <v>0.96314673502346915</v>
      </c>
      <c r="AT7">
        <f t="shared" si="22"/>
        <v>-6.1836753457059661</v>
      </c>
    </row>
    <row r="8" spans="2:46" x14ac:dyDescent="0.3">
      <c r="B8" t="s">
        <v>8</v>
      </c>
      <c r="C8">
        <f>Sheet2!D3</f>
        <v>10000</v>
      </c>
      <c r="D8" t="s">
        <v>9</v>
      </c>
      <c r="G8">
        <v>3</v>
      </c>
      <c r="H8">
        <f t="shared" si="5"/>
        <v>5.235987755982989E-2</v>
      </c>
      <c r="J8">
        <f t="shared" si="0"/>
        <v>1.308398906073596E-3</v>
      </c>
      <c r="K8">
        <f t="shared" si="6"/>
        <v>1.308398906073596E-3</v>
      </c>
      <c r="L8">
        <f t="shared" si="7"/>
        <v>1.308398906073596E-3</v>
      </c>
      <c r="M8">
        <f t="shared" si="8"/>
        <v>1.308398906073596E-3</v>
      </c>
      <c r="N8">
        <f t="shared" si="9"/>
        <v>1.308398906073596E-3</v>
      </c>
      <c r="P8">
        <f t="shared" si="10"/>
        <v>1.308398906073596E-3</v>
      </c>
      <c r="Q8">
        <f t="shared" si="11"/>
        <v>2.6167978121471921E-3</v>
      </c>
      <c r="R8">
        <f>J8+K8+L8</f>
        <v>3.9251967182207881E-3</v>
      </c>
      <c r="S8">
        <f t="shared" si="12"/>
        <v>5.2335956242943842E-3</v>
      </c>
      <c r="T8">
        <f t="shared" si="13"/>
        <v>6.5419945303679802E-3</v>
      </c>
      <c r="V8">
        <f>P8/$C$2+$C$10</f>
        <v>3.8145740701854113E-6</v>
      </c>
      <c r="W8">
        <f>Q8/$C$2+2*$C$10</f>
        <v>7.6291481403708226E-6</v>
      </c>
      <c r="X8">
        <f t="shared" si="14"/>
        <v>1.1443722210556233E-5</v>
      </c>
      <c r="Y8">
        <f t="shared" si="1"/>
        <v>1.5258296280741645E-5</v>
      </c>
      <c r="Z8">
        <f t="shared" si="1"/>
        <v>1.9072870350927057E-5</v>
      </c>
      <c r="AB8">
        <f t="shared" si="15"/>
        <v>0.23967675750937209</v>
      </c>
      <c r="AC8">
        <f>2*PI()*$C$8*W8</f>
        <v>0.47935351501874418</v>
      </c>
      <c r="AD8">
        <f t="shared" si="2"/>
        <v>0.71903027252811624</v>
      </c>
      <c r="AE8">
        <f t="shared" si="16"/>
        <v>0.95870703003748836</v>
      </c>
      <c r="AF8">
        <f t="shared" si="3"/>
        <v>1.1983837875468606</v>
      </c>
      <c r="AH8" t="str">
        <f t="shared" si="17"/>
        <v>0,971414759694219+0,237388636308106i</v>
      </c>
      <c r="AI8" t="str">
        <f t="shared" si="18"/>
        <v>0,887293270703555+0,461205650186755i</v>
      </c>
      <c r="AJ8" t="str">
        <f t="shared" si="4"/>
        <v>0,752444798983365+0,658655315383459i</v>
      </c>
      <c r="AK8" t="str">
        <f t="shared" si="4"/>
        <v>0,574578696471626+0,818449339642331i</v>
      </c>
      <c r="AL8" t="str">
        <f t="shared" si="4"/>
        <v>0,363863653733439+0,931452221797636i</v>
      </c>
      <c r="AN8" t="str">
        <f t="shared" si="19"/>
        <v>4,5495951795862+3,10715116331829i</v>
      </c>
      <c r="AP8">
        <f t="shared" si="20"/>
        <v>5.5093742521110505</v>
      </c>
      <c r="AR8">
        <f t="shared" si="21"/>
        <v>0.91822904201850841</v>
      </c>
      <c r="AT8">
        <f t="shared" si="22"/>
        <v>-6.3910896668698358</v>
      </c>
    </row>
    <row r="9" spans="2:46" x14ac:dyDescent="0.3">
      <c r="G9">
        <v>4</v>
      </c>
      <c r="H9">
        <f t="shared" si="5"/>
        <v>6.9813170079773182E-2</v>
      </c>
      <c r="J9">
        <f t="shared" si="0"/>
        <v>1.7439118436031326E-3</v>
      </c>
      <c r="K9">
        <f t="shared" si="6"/>
        <v>1.7439118436031326E-3</v>
      </c>
      <c r="L9">
        <f t="shared" si="7"/>
        <v>1.7439118436031326E-3</v>
      </c>
      <c r="M9">
        <f t="shared" si="8"/>
        <v>1.7439118436031326E-3</v>
      </c>
      <c r="N9">
        <f t="shared" si="9"/>
        <v>1.7439118436031326E-3</v>
      </c>
      <c r="P9">
        <f t="shared" si="10"/>
        <v>1.7439118436031326E-3</v>
      </c>
      <c r="Q9">
        <f t="shared" si="11"/>
        <v>3.4878236872062651E-3</v>
      </c>
      <c r="R9">
        <f>J9+K9+L9</f>
        <v>5.2317355308093977E-3</v>
      </c>
      <c r="S9">
        <f t="shared" si="12"/>
        <v>6.9756473744125302E-3</v>
      </c>
      <c r="T9">
        <f t="shared" si="13"/>
        <v>8.7195592180156628E-3</v>
      </c>
      <c r="V9">
        <f>P9/$C$2+$C$10</f>
        <v>5.0842910892219607E-6</v>
      </c>
      <c r="W9">
        <f>Q9/$C$2+2*$C$10</f>
        <v>1.0168582178443921E-5</v>
      </c>
      <c r="X9">
        <f t="shared" si="14"/>
        <v>1.5252873267665883E-5</v>
      </c>
      <c r="Y9">
        <f t="shared" si="1"/>
        <v>2.0337164356887843E-5</v>
      </c>
      <c r="Z9">
        <f t="shared" si="1"/>
        <v>2.5421455446109804E-5</v>
      </c>
      <c r="AB9">
        <f t="shared" si="15"/>
        <v>0.3194554306922352</v>
      </c>
      <c r="AC9">
        <f>2*PI()*$C$8*W9</f>
        <v>0.6389108613844704</v>
      </c>
      <c r="AD9">
        <f t="shared" si="2"/>
        <v>0.95836629207670565</v>
      </c>
      <c r="AE9">
        <f t="shared" si="16"/>
        <v>1.2778217227689408</v>
      </c>
      <c r="AF9">
        <f t="shared" si="3"/>
        <v>1.597277153461176</v>
      </c>
      <c r="AH9" t="str">
        <f t="shared" si="17"/>
        <v>0,949406580617537+0,314049589523879i</v>
      </c>
      <c r="AI9" t="str">
        <f t="shared" si="18"/>
        <v>0,802745710639766+0,596321493868414i</v>
      </c>
      <c r="AJ9" t="str">
        <f t="shared" si="4"/>
        <v>0,574857539870253+0,818253511360826i</v>
      </c>
      <c r="AK9" t="str">
        <f t="shared" si="4"/>
        <v>0,288801351901086+0,957389042730334i</v>
      </c>
      <c r="AL9" t="str">
        <f t="shared" si="4"/>
        <v>-0,0264777318979897+0,99964940339778i</v>
      </c>
      <c r="AN9" t="str">
        <f t="shared" si="19"/>
        <v>3,58933345113065+3,68566304088123i</v>
      </c>
      <c r="AP9">
        <f t="shared" si="20"/>
        <v>5.1446502966016396</v>
      </c>
      <c r="AR9">
        <f t="shared" si="21"/>
        <v>0.85744171610027331</v>
      </c>
      <c r="AT9">
        <f t="shared" si="22"/>
        <v>-6.688553824222617</v>
      </c>
    </row>
    <row r="10" spans="2:46" x14ac:dyDescent="0.3">
      <c r="B10" t="s">
        <v>32</v>
      </c>
      <c r="C10">
        <f>Sheet2!H21</f>
        <v>0</v>
      </c>
      <c r="D10" t="s">
        <v>21</v>
      </c>
      <c r="G10">
        <v>5</v>
      </c>
      <c r="H10">
        <f t="shared" si="5"/>
        <v>8.7266462599716474E-2</v>
      </c>
      <c r="J10">
        <f t="shared" si="0"/>
        <v>2.1788935686914541E-3</v>
      </c>
      <c r="K10">
        <f t="shared" si="6"/>
        <v>2.1788935686914541E-3</v>
      </c>
      <c r="L10">
        <f t="shared" si="7"/>
        <v>2.1788935686914541E-3</v>
      </c>
      <c r="M10">
        <f t="shared" si="8"/>
        <v>2.1788935686914541E-3</v>
      </c>
      <c r="N10">
        <f t="shared" si="9"/>
        <v>2.1788935686914541E-3</v>
      </c>
      <c r="P10">
        <f t="shared" si="10"/>
        <v>2.1788935686914541E-3</v>
      </c>
      <c r="Q10">
        <f t="shared" si="11"/>
        <v>4.3577871373829081E-3</v>
      </c>
      <c r="R10">
        <f>J10+K10+L10</f>
        <v>6.5366807060743617E-3</v>
      </c>
      <c r="S10">
        <f t="shared" si="12"/>
        <v>8.7155742747658162E-3</v>
      </c>
      <c r="T10">
        <f t="shared" si="13"/>
        <v>1.0894467843457271E-2</v>
      </c>
      <c r="V10">
        <f>P10/$C$2+$C$10</f>
        <v>6.3524593839400993E-6</v>
      </c>
      <c r="W10">
        <f>Q10/$C$2+2*$C$10</f>
        <v>1.2704918767880199E-5</v>
      </c>
      <c r="X10">
        <f t="shared" si="14"/>
        <v>1.9057378151820296E-5</v>
      </c>
      <c r="Y10">
        <f t="shared" si="1"/>
        <v>2.5409837535760397E-5</v>
      </c>
      <c r="Z10">
        <f t="shared" si="1"/>
        <v>3.1762296919700495E-5</v>
      </c>
      <c r="AB10">
        <f t="shared" si="15"/>
        <v>0.39913679465627516</v>
      </c>
      <c r="AC10">
        <f>2*PI()*$C$8*W10</f>
        <v>0.79827358931255032</v>
      </c>
      <c r="AD10">
        <f t="shared" si="2"/>
        <v>1.1974103839688255</v>
      </c>
      <c r="AE10">
        <f t="shared" si="16"/>
        <v>1.5965471786251006</v>
      </c>
      <c r="AF10">
        <f t="shared" si="3"/>
        <v>1.9956839732813758</v>
      </c>
      <c r="AH10" t="str">
        <f t="shared" si="17"/>
        <v>0,921396798803107+0,388623132553104i</v>
      </c>
      <c r="AI10" t="str">
        <f t="shared" si="18"/>
        <v>0,697944121689225+0,716152220550531i</v>
      </c>
      <c r="AJ10" t="str">
        <f t="shared" si="4"/>
        <v>0,364770160132688+0,931097594388887i</v>
      </c>
      <c r="AK10" t="str">
        <f t="shared" si="4"/>
        <v>-0,0257480059989133+0,999668465135857i</v>
      </c>
      <c r="AL10" t="str">
        <f t="shared" si="4"/>
        <v>-0,412218420738612+0,9110850528923i</v>
      </c>
      <c r="AN10" t="str">
        <f t="shared" si="19"/>
        <v>2,54614465388749+3,94662646552068i</v>
      </c>
      <c r="AP10">
        <f t="shared" si="20"/>
        <v>4.6966704224235389</v>
      </c>
      <c r="AR10">
        <f t="shared" si="21"/>
        <v>0.78277840373725649</v>
      </c>
      <c r="AT10">
        <f t="shared" si="22"/>
        <v>-7.0842115603223865</v>
      </c>
    </row>
    <row r="11" spans="2:46" x14ac:dyDescent="0.3">
      <c r="G11">
        <v>6</v>
      </c>
      <c r="H11">
        <f t="shared" si="5"/>
        <v>0.10471975511965978</v>
      </c>
      <c r="J11">
        <f t="shared" si="0"/>
        <v>2.6132115816913369E-3</v>
      </c>
      <c r="K11">
        <f t="shared" si="6"/>
        <v>2.6132115816913369E-3</v>
      </c>
      <c r="L11">
        <f t="shared" si="7"/>
        <v>2.6132115816913369E-3</v>
      </c>
      <c r="M11">
        <f t="shared" si="8"/>
        <v>2.6132115816913369E-3</v>
      </c>
      <c r="N11">
        <f t="shared" si="9"/>
        <v>2.6132115816913369E-3</v>
      </c>
      <c r="P11">
        <f t="shared" si="10"/>
        <v>2.6132115816913369E-3</v>
      </c>
      <c r="Q11">
        <f t="shared" si="11"/>
        <v>5.2264231633826737E-3</v>
      </c>
      <c r="R11">
        <f>J11+K11+L11</f>
        <v>7.839634745074011E-3</v>
      </c>
      <c r="S11">
        <f t="shared" si="12"/>
        <v>1.0452846326765347E-2</v>
      </c>
      <c r="T11">
        <f t="shared" si="13"/>
        <v>1.3066057908456684E-2</v>
      </c>
      <c r="V11">
        <f>P11/$C$2+$C$10</f>
        <v>7.6186926579922359E-6</v>
      </c>
      <c r="W11">
        <f>Q11/$C$2+2*$C$10</f>
        <v>1.5237385315984472E-5</v>
      </c>
      <c r="X11">
        <f t="shared" si="14"/>
        <v>2.2856077973976708E-5</v>
      </c>
      <c r="Y11">
        <f t="shared" si="1"/>
        <v>3.0474770631968944E-5</v>
      </c>
      <c r="Z11">
        <f t="shared" si="1"/>
        <v>3.809346328996118E-5</v>
      </c>
      <c r="AB11">
        <f t="shared" si="15"/>
        <v>0.47869657768613805</v>
      </c>
      <c r="AC11">
        <f>2*PI()*$C$8*W11</f>
        <v>0.95739315537227609</v>
      </c>
      <c r="AD11">
        <f t="shared" si="2"/>
        <v>1.4360897330584141</v>
      </c>
      <c r="AE11">
        <f t="shared" si="16"/>
        <v>1.9147863107445522</v>
      </c>
      <c r="AF11">
        <f t="shared" si="3"/>
        <v>2.3934828884306905</v>
      </c>
      <c r="AH11" t="str">
        <f t="shared" si="17"/>
        <v>0,88759606242829+0,460622654633699i</v>
      </c>
      <c r="AI11" t="str">
        <f t="shared" si="18"/>
        <v>0,575653540076409+0,817693709036274i</v>
      </c>
      <c r="AJ11" t="str">
        <f t="shared" si="4"/>
        <v>0,134299568561163+0,990940778192262i</v>
      </c>
      <c r="AK11" t="str">
        <f t="shared" si="4"/>
        <v>-0,337246003594997+0,94141655660988i</v>
      </c>
      <c r="AL11" t="str">
        <f t="shared" si="4"/>
        <v>-0,732976018282355+0,680254479311195i</v>
      </c>
      <c r="AN11" t="str">
        <f t="shared" si="19"/>
        <v>1,52732714918851+3,89092817778331i</v>
      </c>
      <c r="AP11">
        <f t="shared" si="20"/>
        <v>4.1799581702831015</v>
      </c>
      <c r="AR11">
        <f t="shared" si="21"/>
        <v>0.69665969504718361</v>
      </c>
      <c r="AT11">
        <f t="shared" si="22"/>
        <v>-7.5903930599066793</v>
      </c>
    </row>
    <row r="12" spans="2:46" x14ac:dyDescent="0.3">
      <c r="G12">
        <v>7</v>
      </c>
      <c r="H12">
        <f t="shared" si="5"/>
        <v>0.12217304763960307</v>
      </c>
      <c r="J12">
        <f t="shared" si="0"/>
        <v>3.0467335851286871E-3</v>
      </c>
      <c r="K12">
        <f t="shared" si="6"/>
        <v>3.0467335851286871E-3</v>
      </c>
      <c r="L12">
        <f t="shared" si="7"/>
        <v>3.0467335851286871E-3</v>
      </c>
      <c r="M12">
        <f t="shared" si="8"/>
        <v>3.0467335851286871E-3</v>
      </c>
      <c r="N12">
        <f t="shared" si="9"/>
        <v>3.0467335851286871E-3</v>
      </c>
      <c r="P12">
        <f t="shared" si="10"/>
        <v>3.0467335851286871E-3</v>
      </c>
      <c r="Q12">
        <f t="shared" si="11"/>
        <v>6.0934671702573742E-3</v>
      </c>
      <c r="R12">
        <f>J12+K12+L12</f>
        <v>9.1402007553860604E-3</v>
      </c>
      <c r="S12">
        <f t="shared" si="12"/>
        <v>1.2186934340514748E-2</v>
      </c>
      <c r="T12">
        <f t="shared" si="13"/>
        <v>1.5233667925643436E-2</v>
      </c>
      <c r="V12">
        <f>P12/$C$2+$C$10</f>
        <v>8.8826052044568135E-6</v>
      </c>
      <c r="W12">
        <f>Q12/$C$2+2*$C$10</f>
        <v>1.7765210408913627E-5</v>
      </c>
      <c r="X12">
        <f t="shared" si="14"/>
        <v>2.6647815613370439E-5</v>
      </c>
      <c r="Y12">
        <f t="shared" si="1"/>
        <v>3.5530420817827254E-5</v>
      </c>
      <c r="Z12">
        <f t="shared" si="1"/>
        <v>4.4413026022284069E-5</v>
      </c>
      <c r="AB12">
        <f t="shared" si="15"/>
        <v>0.55811054510119973</v>
      </c>
      <c r="AC12">
        <f>2*PI()*$C$8*W12</f>
        <v>1.1162210902023995</v>
      </c>
      <c r="AD12">
        <f t="shared" si="2"/>
        <v>1.6743316353035991</v>
      </c>
      <c r="AE12">
        <f t="shared" si="16"/>
        <v>2.2324421804047989</v>
      </c>
      <c r="AF12">
        <f t="shared" si="3"/>
        <v>2.7905527255059988</v>
      </c>
      <c r="AH12" t="str">
        <f t="shared" si="17"/>
        <v>0,848257250413283+0,529584400375706i</v>
      </c>
      <c r="AI12" t="str">
        <f t="shared" si="18"/>
        <v>0,439080725757407+0,898447614648928i</v>
      </c>
      <c r="AJ12" t="str">
        <f t="shared" si="4"/>
        <v>-0,103350432132389+0,994645006109239i</v>
      </c>
      <c r="AK12" t="str">
        <f t="shared" si="4"/>
        <v>-0,614416232536697+0,788982061390125i</v>
      </c>
      <c r="AL12" t="str">
        <f t="shared" si="4"/>
        <v>-0,939015615909345+0,343874501931145i</v>
      </c>
      <c r="AN12" t="str">
        <f t="shared" si="19"/>
        <v>0,630555695592259+3,55553358445514i</v>
      </c>
      <c r="AP12">
        <f t="shared" si="20"/>
        <v>3.6110136465308815</v>
      </c>
      <c r="AR12">
        <f t="shared" si="21"/>
        <v>0.60183560775514688</v>
      </c>
      <c r="AT12">
        <f t="shared" si="22"/>
        <v>-8.2258211202145617</v>
      </c>
    </row>
    <row r="13" spans="2:46" x14ac:dyDescent="0.3">
      <c r="G13">
        <v>8</v>
      </c>
      <c r="H13">
        <f t="shared" si="5"/>
        <v>0.13962634015954636</v>
      </c>
      <c r="J13">
        <f t="shared" si="0"/>
        <v>3.4793275240016363E-3</v>
      </c>
      <c r="K13">
        <f t="shared" si="6"/>
        <v>3.4793275240016363E-3</v>
      </c>
      <c r="L13">
        <f t="shared" si="7"/>
        <v>3.4793275240016363E-3</v>
      </c>
      <c r="M13">
        <f t="shared" si="8"/>
        <v>3.4793275240016363E-3</v>
      </c>
      <c r="N13">
        <f t="shared" si="9"/>
        <v>3.4793275240016363E-3</v>
      </c>
      <c r="P13">
        <f t="shared" si="10"/>
        <v>3.4793275240016363E-3</v>
      </c>
      <c r="Q13">
        <f t="shared" si="11"/>
        <v>6.9586550480032726E-3</v>
      </c>
      <c r="R13">
        <f>J13+K13+L13</f>
        <v>1.0437982572004909E-2</v>
      </c>
      <c r="S13">
        <f t="shared" si="12"/>
        <v>1.3917310096006545E-2</v>
      </c>
      <c r="T13">
        <f t="shared" si="13"/>
        <v>1.7396637620008183E-2</v>
      </c>
      <c r="V13">
        <f>P13/$C$2+$C$10</f>
        <v>1.0143812023328386E-5</v>
      </c>
      <c r="W13">
        <f>Q13/$C$2+2*$C$10</f>
        <v>2.0287624046656771E-5</v>
      </c>
      <c r="X13">
        <f t="shared" si="14"/>
        <v>3.0431436069985159E-5</v>
      </c>
      <c r="Y13">
        <f t="shared" si="1"/>
        <v>4.0575248093313543E-5</v>
      </c>
      <c r="Z13">
        <f t="shared" si="1"/>
        <v>5.0719060116641937E-5</v>
      </c>
      <c r="AB13">
        <f t="shared" si="15"/>
        <v>0.63735450663768545</v>
      </c>
      <c r="AC13">
        <f>2*PI()*$C$8*W13</f>
        <v>1.2747090132753709</v>
      </c>
      <c r="AD13">
        <f t="shared" si="2"/>
        <v>1.9120635199130565</v>
      </c>
      <c r="AE13">
        <f t="shared" si="16"/>
        <v>2.5494180265507418</v>
      </c>
      <c r="AF13">
        <f t="shared" si="3"/>
        <v>3.1867725331884276</v>
      </c>
      <c r="AH13" t="str">
        <f t="shared" si="17"/>
        <v>0,803672825831455+0,595071415058802i</v>
      </c>
      <c r="AI13" t="str">
        <f t="shared" si="18"/>
        <v>0,291780021959831+0,956485451423659i</v>
      </c>
      <c r="AJ13" t="str">
        <f t="shared" si="4"/>
        <v>-0,334681476292212+0,942331316165851i</v>
      </c>
      <c r="AK13" t="str">
        <f t="shared" si="4"/>
        <v>-0,829728837570241+0,558166692041308i</v>
      </c>
      <c r="AL13" t="str">
        <f t="shared" si="4"/>
        <v>-0,998979562835635-0,0451645108101845i</v>
      </c>
      <c r="AN13" t="str">
        <f t="shared" si="19"/>
        <v>-0,0679370289068022+3,00689036387944i</v>
      </c>
      <c r="AP13">
        <f t="shared" si="20"/>
        <v>3.007657743209442</v>
      </c>
      <c r="AR13">
        <f t="shared" si="21"/>
        <v>0.50127629053490697</v>
      </c>
      <c r="AT13">
        <f t="shared" si="22"/>
        <v>-9.0198282757540547</v>
      </c>
    </row>
    <row r="14" spans="2:46" x14ac:dyDescent="0.3">
      <c r="G14">
        <v>9</v>
      </c>
      <c r="H14">
        <f t="shared" si="5"/>
        <v>0.15707963267948966</v>
      </c>
      <c r="J14">
        <f t="shared" si="0"/>
        <v>3.9108616260057722E-3</v>
      </c>
      <c r="K14">
        <f t="shared" si="6"/>
        <v>3.9108616260057722E-3</v>
      </c>
      <c r="L14">
        <f t="shared" si="7"/>
        <v>3.9108616260057722E-3</v>
      </c>
      <c r="M14">
        <f t="shared" si="8"/>
        <v>3.9108616260057722E-3</v>
      </c>
      <c r="N14">
        <f t="shared" si="9"/>
        <v>3.9108616260057722E-3</v>
      </c>
      <c r="P14">
        <f t="shared" si="10"/>
        <v>3.9108616260057722E-3</v>
      </c>
      <c r="Q14">
        <f t="shared" si="11"/>
        <v>7.8217232520115445E-3</v>
      </c>
      <c r="R14">
        <f>J14+K14+L14</f>
        <v>1.1732584878017316E-2</v>
      </c>
      <c r="S14">
        <f t="shared" si="12"/>
        <v>1.5643446504023089E-2</v>
      </c>
      <c r="T14">
        <f t="shared" si="13"/>
        <v>1.9554308130028862E-2</v>
      </c>
      <c r="V14">
        <f>P14/$C$2+$C$10</f>
        <v>1.1401928938792338E-5</v>
      </c>
      <c r="W14">
        <f>Q14/$C$2+2*$C$10</f>
        <v>2.2803857877584676E-5</v>
      </c>
      <c r="X14">
        <f t="shared" si="14"/>
        <v>3.4205786816377014E-5</v>
      </c>
      <c r="Y14">
        <f t="shared" si="1"/>
        <v>4.5607715755169352E-5</v>
      </c>
      <c r="Z14">
        <f t="shared" si="1"/>
        <v>5.7009644693961697E-5</v>
      </c>
      <c r="AB14">
        <f t="shared" si="15"/>
        <v>0.71640432381725749</v>
      </c>
      <c r="AC14">
        <f>2*PI()*$C$8*W14</f>
        <v>1.432808647634515</v>
      </c>
      <c r="AD14">
        <f t="shared" si="2"/>
        <v>2.1492129714517727</v>
      </c>
      <c r="AE14">
        <f t="shared" si="16"/>
        <v>2.86561729526903</v>
      </c>
      <c r="AF14">
        <f t="shared" si="3"/>
        <v>3.5820216190862881</v>
      </c>
      <c r="AH14" t="str">
        <f t="shared" si="17"/>
        <v>0,754171797791747+0,656677165291717i</v>
      </c>
      <c r="AI14" t="str">
        <f t="shared" si="18"/>
        <v>0,137550201168871+0,990494796633684i</v>
      </c>
      <c r="AJ14" t="str">
        <f t="shared" si="4"/>
        <v>-0,546698832787459+0,837329317669476i</v>
      </c>
      <c r="AK14" t="str">
        <f t="shared" si="4"/>
        <v>-0,962159884316806+0,272485517067367i</v>
      </c>
      <c r="AL14" t="str">
        <f t="shared" si="4"/>
        <v>-0,904568866649151-0,426327533111657i</v>
      </c>
      <c r="AN14" t="str">
        <f t="shared" si="19"/>
        <v>-0,521705584792798+2,33065926355059i</v>
      </c>
      <c r="AP14">
        <f t="shared" si="20"/>
        <v>2.3883360986214175</v>
      </c>
      <c r="AR14">
        <f t="shared" si="21"/>
        <v>0.39805601643690292</v>
      </c>
      <c r="AT14">
        <f t="shared" si="22"/>
        <v>-10.021157988582704</v>
      </c>
    </row>
    <row r="15" spans="2:46" x14ac:dyDescent="0.3">
      <c r="G15">
        <v>10</v>
      </c>
      <c r="H15">
        <f t="shared" si="5"/>
        <v>0.17453292519943295</v>
      </c>
      <c r="J15">
        <f t="shared" si="0"/>
        <v>4.3412044416732583E-3</v>
      </c>
      <c r="K15">
        <f t="shared" si="6"/>
        <v>4.3412044416732583E-3</v>
      </c>
      <c r="L15">
        <f t="shared" si="7"/>
        <v>4.3412044416732583E-3</v>
      </c>
      <c r="M15">
        <f t="shared" si="8"/>
        <v>4.3412044416732583E-3</v>
      </c>
      <c r="N15">
        <f t="shared" si="9"/>
        <v>4.3412044416732583E-3</v>
      </c>
      <c r="P15">
        <f t="shared" si="10"/>
        <v>4.3412044416732583E-3</v>
      </c>
      <c r="Q15">
        <f t="shared" si="11"/>
        <v>8.6824088833465166E-3</v>
      </c>
      <c r="R15">
        <f>J15+K15+L15</f>
        <v>1.3023613325019775E-2</v>
      </c>
      <c r="S15">
        <f t="shared" si="12"/>
        <v>1.7364817766693033E-2</v>
      </c>
      <c r="T15">
        <f t="shared" si="13"/>
        <v>2.1706022208366291E-2</v>
      </c>
      <c r="V15">
        <f>P15/$C$2+$C$10</f>
        <v>1.2656572716248567E-5</v>
      </c>
      <c r="W15">
        <f>Q15/$C$2+2*$C$10</f>
        <v>2.5313145432497133E-5</v>
      </c>
      <c r="X15">
        <f t="shared" si="14"/>
        <v>3.79697181487457E-5</v>
      </c>
      <c r="Y15">
        <f t="shared" si="1"/>
        <v>5.0626290864994267E-5</v>
      </c>
      <c r="Z15">
        <f t="shared" si="1"/>
        <v>6.3282863581242833E-5</v>
      </c>
      <c r="AB15">
        <f t="shared" si="15"/>
        <v>0.79523591729983023</v>
      </c>
      <c r="AC15">
        <f>2*PI()*$C$8*W15</f>
        <v>1.5904718345996605</v>
      </c>
      <c r="AD15">
        <f t="shared" si="2"/>
        <v>2.3857077518994907</v>
      </c>
      <c r="AE15">
        <f t="shared" si="16"/>
        <v>3.1809436691993209</v>
      </c>
      <c r="AF15">
        <f t="shared" si="3"/>
        <v>3.9761795864991512</v>
      </c>
      <c r="AH15" t="str">
        <f t="shared" si="17"/>
        <v>0,700116333780614+0,714028794358878i</v>
      </c>
      <c r="AI15" t="str">
        <f t="shared" si="18"/>
        <v>-0,0196742383471845+0,999806443440658i</v>
      </c>
      <c r="AJ15" t="str">
        <f t="shared" si="4"/>
        <v>-0,727664845023727+0,685932848984939i</v>
      </c>
      <c r="AK15" t="str">
        <f t="shared" si="4"/>
        <v>-0,999225848690916-0,0393408605386047i</v>
      </c>
      <c r="AL15" t="str">
        <f t="shared" si="4"/>
        <v>-0,671483830584886-0,741019207081064i</v>
      </c>
      <c r="AN15" t="str">
        <f t="shared" si="19"/>
        <v>-0,717932428866099+1,61940801916481i</v>
      </c>
      <c r="AP15">
        <f t="shared" si="20"/>
        <v>1.7714144927014879</v>
      </c>
      <c r="AR15">
        <f t="shared" si="21"/>
        <v>0.29523574878358133</v>
      </c>
      <c r="AT15">
        <f t="shared" si="22"/>
        <v>-11.318910482059241</v>
      </c>
    </row>
    <row r="16" spans="2:46" x14ac:dyDescent="0.3">
      <c r="G16">
        <v>11</v>
      </c>
      <c r="H16">
        <f t="shared" si="5"/>
        <v>0.19198621771937624</v>
      </c>
      <c r="J16">
        <f t="shared" si="0"/>
        <v>4.7702248844136205E-3</v>
      </c>
      <c r="K16">
        <f t="shared" si="6"/>
        <v>4.7702248844136205E-3</v>
      </c>
      <c r="L16">
        <f t="shared" si="7"/>
        <v>4.7702248844136205E-3</v>
      </c>
      <c r="M16">
        <f t="shared" si="8"/>
        <v>4.7702248844136205E-3</v>
      </c>
      <c r="N16">
        <f t="shared" si="9"/>
        <v>4.7702248844136205E-3</v>
      </c>
      <c r="P16">
        <f t="shared" si="10"/>
        <v>4.7702248844136205E-3</v>
      </c>
      <c r="Q16">
        <f t="shared" si="11"/>
        <v>9.5404497688272409E-3</v>
      </c>
      <c r="R16">
        <f>J16+K16+L16</f>
        <v>1.4310674653240861E-2</v>
      </c>
      <c r="S16">
        <f t="shared" si="12"/>
        <v>1.9080899537654482E-2</v>
      </c>
      <c r="T16">
        <f t="shared" si="13"/>
        <v>2.3851124422068104E-2</v>
      </c>
      <c r="V16">
        <f>P16/$C$2+$C$10</f>
        <v>1.3907361179048457E-5</v>
      </c>
      <c r="W16">
        <f>Q16/$C$2+2*$C$10</f>
        <v>2.7814722358096914E-5</v>
      </c>
      <c r="X16">
        <f t="shared" si="14"/>
        <v>4.1722083537145366E-5</v>
      </c>
      <c r="Y16">
        <f t="shared" si="1"/>
        <v>5.5629444716193828E-5</v>
      </c>
      <c r="Z16">
        <f t="shared" si="1"/>
        <v>6.9536805895242283E-5</v>
      </c>
      <c r="AB16">
        <f t="shared" si="15"/>
        <v>0.87382527421837031</v>
      </c>
      <c r="AC16">
        <f>2*PI()*$C$8*W16</f>
        <v>1.7476505484367406</v>
      </c>
      <c r="AD16">
        <f t="shared" si="2"/>
        <v>2.6214758226551105</v>
      </c>
      <c r="AE16">
        <f t="shared" si="16"/>
        <v>3.4953010968734812</v>
      </c>
      <c r="AF16">
        <f t="shared" si="3"/>
        <v>4.369126371091852</v>
      </c>
      <c r="AH16" t="str">
        <f t="shared" si="17"/>
        <v>0,641898068814963+0,766789977276451i</v>
      </c>
      <c r="AI16" t="str">
        <f t="shared" si="18"/>
        <v>-0,175933738503241+0,984402011200847i</v>
      </c>
      <c r="AJ16" t="str">
        <f t="shared" si="4"/>
        <v>-0,867761122784218+0,496981522578329i</v>
      </c>
      <c r="AK16" t="str">
        <f t="shared" si="4"/>
        <v>-0,938094639312546-0,346379052041349i</v>
      </c>
      <c r="AL16" t="str">
        <f t="shared" si="4"/>
        <v>-0,336561151896568-0,941661611744928i</v>
      </c>
      <c r="AN16" t="str">
        <f t="shared" si="19"/>
        <v>-0,67645258368161+0,96013284726935i</v>
      </c>
      <c r="AP16">
        <f t="shared" si="20"/>
        <v>1.1744969912158458</v>
      </c>
      <c r="AR16">
        <f t="shared" si="21"/>
        <v>0.19574949853597431</v>
      </c>
      <c r="AT16">
        <f t="shared" si="22"/>
        <v>-13.103593331565417</v>
      </c>
    </row>
    <row r="17" spans="7:46" x14ac:dyDescent="0.3">
      <c r="G17">
        <v>12</v>
      </c>
      <c r="H17">
        <f t="shared" si="5"/>
        <v>0.20943951023931956</v>
      </c>
      <c r="J17">
        <f t="shared" si="0"/>
        <v>5.1977922704439837E-3</v>
      </c>
      <c r="K17">
        <f t="shared" si="6"/>
        <v>5.1977922704439837E-3</v>
      </c>
      <c r="L17">
        <f t="shared" si="7"/>
        <v>5.1977922704439837E-3</v>
      </c>
      <c r="M17">
        <f t="shared" si="8"/>
        <v>5.1977922704439837E-3</v>
      </c>
      <c r="N17">
        <f t="shared" si="9"/>
        <v>5.1977922704439837E-3</v>
      </c>
      <c r="P17">
        <f t="shared" si="10"/>
        <v>5.1977922704439837E-3</v>
      </c>
      <c r="Q17">
        <f t="shared" si="11"/>
        <v>1.0395584540887967E-2</v>
      </c>
      <c r="R17">
        <f>J17+K17+L17</f>
        <v>1.5593376811331952E-2</v>
      </c>
      <c r="S17">
        <f t="shared" si="12"/>
        <v>2.0791169081775935E-2</v>
      </c>
      <c r="T17">
        <f t="shared" si="13"/>
        <v>2.5988961352219918E-2</v>
      </c>
      <c r="V17">
        <f>P17/$C$2+$C$10</f>
        <v>1.5153913324909573E-5</v>
      </c>
      <c r="W17">
        <f>Q17/$C$2+2*$C$10</f>
        <v>3.0307826649819146E-5</v>
      </c>
      <c r="X17">
        <f t="shared" si="14"/>
        <v>4.5461739974728726E-5</v>
      </c>
      <c r="Y17">
        <f t="shared" si="1"/>
        <v>6.0615653299638293E-5</v>
      </c>
      <c r="Z17">
        <f t="shared" si="1"/>
        <v>7.5769566624547859E-5</v>
      </c>
      <c r="AB17">
        <f t="shared" si="15"/>
        <v>0.95214845549344784</v>
      </c>
      <c r="AC17">
        <f>2*PI()*$C$8*W17</f>
        <v>1.9042969109868957</v>
      </c>
      <c r="AD17">
        <f t="shared" si="2"/>
        <v>2.8564453664803438</v>
      </c>
      <c r="AE17">
        <f t="shared" si="16"/>
        <v>3.8085938219737914</v>
      </c>
      <c r="AF17">
        <f t="shared" si="3"/>
        <v>4.760742277467239</v>
      </c>
      <c r="AH17" t="str">
        <f t="shared" si="17"/>
        <v>0,57993416131497+0,814663346751222i</v>
      </c>
      <c r="AI17" t="str">
        <f t="shared" si="18"/>
        <v>-0,327352737079805+0,944902209504433i</v>
      </c>
      <c r="AJ17" t="str">
        <f t="shared" si="4"/>
        <v>-0,959620231380043+0,281298794036009i</v>
      </c>
      <c r="AK17" t="str">
        <f t="shared" si="4"/>
        <v>-0,785680371052721-0,618632649108063i</v>
      </c>
      <c r="AL17" t="str">
        <f t="shared" si="4"/>
        <v>0,0483344572838547-0,998831207081094i</v>
      </c>
      <c r="AN17" t="str">
        <f t="shared" si="19"/>
        <v>-0,444384720913744+0,423400494102507i</v>
      </c>
      <c r="AP17">
        <f t="shared" si="20"/>
        <v>0.61379618652109036</v>
      </c>
      <c r="AR17">
        <f t="shared" si="21"/>
        <v>0.10229936442018173</v>
      </c>
      <c r="AT17">
        <f t="shared" si="22"/>
        <v>-15.921870558530003</v>
      </c>
    </row>
    <row r="18" spans="7:46" x14ac:dyDescent="0.3">
      <c r="G18">
        <v>13</v>
      </c>
      <c r="H18">
        <f t="shared" si="5"/>
        <v>0.22689280275926285</v>
      </c>
      <c r="J18">
        <f t="shared" si="0"/>
        <v>5.6237763585966251E-3</v>
      </c>
      <c r="K18">
        <f t="shared" si="6"/>
        <v>5.6237763585966251E-3</v>
      </c>
      <c r="L18">
        <f t="shared" si="7"/>
        <v>5.6237763585966251E-3</v>
      </c>
      <c r="M18">
        <f t="shared" si="8"/>
        <v>5.6237763585966251E-3</v>
      </c>
      <c r="N18">
        <f t="shared" si="9"/>
        <v>5.6237763585966251E-3</v>
      </c>
      <c r="P18">
        <f t="shared" si="10"/>
        <v>5.6237763585966251E-3</v>
      </c>
      <c r="Q18">
        <f t="shared" si="11"/>
        <v>1.124755271719325E-2</v>
      </c>
      <c r="R18">
        <f>J18+K18+L18</f>
        <v>1.6871329075789875E-2</v>
      </c>
      <c r="S18">
        <f t="shared" si="12"/>
        <v>2.24951054343865E-2</v>
      </c>
      <c r="T18">
        <f t="shared" si="13"/>
        <v>2.8118881792983125E-2</v>
      </c>
      <c r="V18">
        <f>P18/$C$2+$C$10</f>
        <v>1.6395849441972668E-5</v>
      </c>
      <c r="W18">
        <f>Q18/$C$2+2*$C$10</f>
        <v>3.2791698883945336E-5</v>
      </c>
      <c r="X18">
        <f t="shared" si="14"/>
        <v>4.9187548325918004E-5</v>
      </c>
      <c r="Y18">
        <f t="shared" si="1"/>
        <v>6.5583397767890673E-5</v>
      </c>
      <c r="Z18">
        <f t="shared" si="1"/>
        <v>8.1979247209863334E-5</v>
      </c>
      <c r="AB18">
        <f t="shared" si="15"/>
        <v>1.0301816031253128</v>
      </c>
      <c r="AC18">
        <f>2*PI()*$C$8*W18</f>
        <v>2.0603632062506256</v>
      </c>
      <c r="AD18">
        <f t="shared" si="2"/>
        <v>3.0905448093759387</v>
      </c>
      <c r="AE18">
        <f t="shared" si="16"/>
        <v>4.1207264125012513</v>
      </c>
      <c r="AF18">
        <f t="shared" si="3"/>
        <v>5.1509080156265643</v>
      </c>
      <c r="AH18" t="str">
        <f t="shared" si="17"/>
        <v>0,514663148305763+0,857392467762576i</v>
      </c>
      <c r="AI18" t="str">
        <f t="shared" si="18"/>
        <v>-0,470243687552001+0,882536613584669i</v>
      </c>
      <c r="AJ18" t="str">
        <f t="shared" si="4"/>
        <v>-0,998697341718611+0,051025676322608i</v>
      </c>
      <c r="AK18" t="str">
        <f t="shared" si="4"/>
        <v>-0,557741748634992-0,830014543143421i</v>
      </c>
      <c r="AL18" t="str">
        <f t="shared" si="4"/>
        <v>0,424599093130519-0,905381472150132i</v>
      </c>
      <c r="AN18" t="str">
        <f t="shared" si="19"/>
        <v>-0,0874205364693222+0,0555587423763i</v>
      </c>
      <c r="AP18">
        <f t="shared" si="20"/>
        <v>0.10358148507827142</v>
      </c>
      <c r="AR18">
        <f t="shared" si="21"/>
        <v>1.7263580846378569E-2</v>
      </c>
      <c r="AT18">
        <f t="shared" si="22"/>
        <v>-23.649291083771438</v>
      </c>
    </row>
    <row r="19" spans="7:46" x14ac:dyDescent="0.3">
      <c r="G19">
        <v>14</v>
      </c>
      <c r="H19">
        <f t="shared" si="5"/>
        <v>0.24434609527920614</v>
      </c>
      <c r="J19">
        <f t="shared" si="0"/>
        <v>6.0480473899916934E-3</v>
      </c>
      <c r="K19">
        <f t="shared" si="6"/>
        <v>6.0480473899916934E-3</v>
      </c>
      <c r="L19">
        <f t="shared" si="7"/>
        <v>6.0480473899916934E-3</v>
      </c>
      <c r="M19">
        <f t="shared" si="8"/>
        <v>6.0480473899916934E-3</v>
      </c>
      <c r="N19">
        <f t="shared" si="9"/>
        <v>6.0480473899916934E-3</v>
      </c>
      <c r="P19">
        <f t="shared" si="10"/>
        <v>6.0480473899916934E-3</v>
      </c>
      <c r="Q19">
        <f t="shared" si="11"/>
        <v>1.2096094779983387E-2</v>
      </c>
      <c r="R19">
        <f>J19+K19+L19</f>
        <v>1.8144142169975081E-2</v>
      </c>
      <c r="S19">
        <f t="shared" si="12"/>
        <v>2.4192189559966774E-2</v>
      </c>
      <c r="T19">
        <f t="shared" si="13"/>
        <v>3.0240236949958466E-2</v>
      </c>
      <c r="V19">
        <f>P19/$C$2+$C$10</f>
        <v>1.7632791224465578E-5</v>
      </c>
      <c r="W19">
        <f>Q19/$C$2+2*$C$10</f>
        <v>3.5265582448931156E-5</v>
      </c>
      <c r="X19">
        <f t="shared" si="14"/>
        <v>5.2898373673396737E-5</v>
      </c>
      <c r="Y19">
        <f t="shared" si="1"/>
        <v>7.0531164897862312E-5</v>
      </c>
      <c r="Z19">
        <f t="shared" si="1"/>
        <v>8.8163956122327893E-5</v>
      </c>
      <c r="AB19">
        <f t="shared" si="15"/>
        <v>1.1079009474612727</v>
      </c>
      <c r="AC19">
        <f>2*PI()*$C$8*W19</f>
        <v>2.2158018949225453</v>
      </c>
      <c r="AD19">
        <f t="shared" si="2"/>
        <v>3.3237028423838182</v>
      </c>
      <c r="AE19">
        <f t="shared" si="16"/>
        <v>4.4316037898450906</v>
      </c>
      <c r="AF19">
        <f t="shared" si="3"/>
        <v>5.5395047373063635</v>
      </c>
      <c r="AH19" t="str">
        <f t="shared" si="17"/>
        <v>0,446540654367423+0,894763345246727i</v>
      </c>
      <c r="AI19" t="str">
        <f t="shared" si="18"/>
        <v>-0,601202887994228+0,799096419380916i</v>
      </c>
      <c r="AJ19" t="str">
        <f t="shared" si="4"/>
        <v>-0,983463716392476-0,18110526922069i</v>
      </c>
      <c r="AK19" t="str">
        <f t="shared" si="4"/>
        <v>-0,2771101749348-0,960838150235306i</v>
      </c>
      <c r="AL19" t="str">
        <f t="shared" si="4"/>
        <v>0,735981798697963-0,677001323473825i</v>
      </c>
      <c r="AN19" t="str">
        <f t="shared" si="19"/>
        <v>0,320745673743882-0,125084978302178i</v>
      </c>
      <c r="AP19">
        <f t="shared" si="20"/>
        <v>0.3442732040433486</v>
      </c>
      <c r="AR19">
        <f t="shared" si="21"/>
        <v>5.7378867340558103E-2</v>
      </c>
      <c r="AT19">
        <f t="shared" si="22"/>
        <v>-18.433080203109874</v>
      </c>
    </row>
    <row r="20" spans="7:46" x14ac:dyDescent="0.3">
      <c r="G20">
        <v>15</v>
      </c>
      <c r="H20">
        <f t="shared" si="5"/>
        <v>0.26179938779914941</v>
      </c>
      <c r="J20">
        <f t="shared" si="0"/>
        <v>6.4704761275630185E-3</v>
      </c>
      <c r="K20">
        <f t="shared" si="6"/>
        <v>6.4704761275630185E-3</v>
      </c>
      <c r="L20">
        <f t="shared" si="7"/>
        <v>6.4704761275630185E-3</v>
      </c>
      <c r="M20">
        <f t="shared" si="8"/>
        <v>6.4704761275630185E-3</v>
      </c>
      <c r="N20">
        <f t="shared" si="9"/>
        <v>6.4704761275630185E-3</v>
      </c>
      <c r="P20">
        <f t="shared" si="10"/>
        <v>6.4704761275630185E-3</v>
      </c>
      <c r="Q20">
        <f t="shared" si="11"/>
        <v>1.2940952255126037E-2</v>
      </c>
      <c r="R20">
        <f>J20+K20+L20</f>
        <v>1.9411428382689055E-2</v>
      </c>
      <c r="S20">
        <f t="shared" si="12"/>
        <v>2.5881904510252074E-2</v>
      </c>
      <c r="T20">
        <f t="shared" si="13"/>
        <v>3.2352380637815092E-2</v>
      </c>
      <c r="V20">
        <f>P20/$C$2+$C$10</f>
        <v>1.886436188793883E-5</v>
      </c>
      <c r="W20">
        <f>Q20/$C$2+2*$C$10</f>
        <v>3.772872377587766E-5</v>
      </c>
      <c r="X20">
        <f t="shared" si="14"/>
        <v>5.6593085663816486E-5</v>
      </c>
      <c r="Y20">
        <f t="shared" si="1"/>
        <v>7.5457447551755319E-5</v>
      </c>
      <c r="Z20">
        <f t="shared" si="1"/>
        <v>9.4321809439694152E-5</v>
      </c>
      <c r="AB20">
        <f t="shared" si="15"/>
        <v>1.1852828144361582</v>
      </c>
      <c r="AC20">
        <f>2*PI()*$C$8*W20</f>
        <v>2.3705656288723165</v>
      </c>
      <c r="AD20">
        <f t="shared" si="2"/>
        <v>3.5558484433084745</v>
      </c>
      <c r="AE20">
        <f t="shared" si="16"/>
        <v>4.741131257744633</v>
      </c>
      <c r="AF20">
        <f t="shared" si="3"/>
        <v>5.9264140721807914</v>
      </c>
      <c r="AH20" t="str">
        <f t="shared" si="17"/>
        <v>0,3760350096593+0,926605456227476i</v>
      </c>
      <c r="AI20" t="str">
        <f t="shared" si="18"/>
        <v>-0,71719534302106+0,696872183365719i</v>
      </c>
      <c r="AJ20" t="str">
        <f t="shared" si="4"/>
        <v>-0,915416125140359-0,402508779821024i</v>
      </c>
      <c r="AK20" t="str">
        <f t="shared" si="4"/>
        <v>0,0287383201021908-0,999586969181624i</v>
      </c>
      <c r="AL20" t="str">
        <f t="shared" si="4"/>
        <v>0,937029354094798-0,349250611402021i</v>
      </c>
      <c r="AN20" t="str">
        <f t="shared" si="19"/>
        <v>0,70919121569487-0,127868720811474i</v>
      </c>
      <c r="AP20">
        <f t="shared" si="20"/>
        <v>0.72062652614286293</v>
      </c>
      <c r="AR20">
        <f t="shared" si="21"/>
        <v>0.12010442102381048</v>
      </c>
      <c r="AT20">
        <f t="shared" si="22"/>
        <v>-15.225009973230005</v>
      </c>
    </row>
    <row r="21" spans="7:46" x14ac:dyDescent="0.3">
      <c r="G21">
        <v>16</v>
      </c>
      <c r="H21">
        <f t="shared" si="5"/>
        <v>0.27925268031909273</v>
      </c>
      <c r="J21">
        <f t="shared" si="0"/>
        <v>6.8909338954249791E-3</v>
      </c>
      <c r="K21">
        <f t="shared" si="6"/>
        <v>6.8909338954249791E-3</v>
      </c>
      <c r="L21">
        <f t="shared" si="7"/>
        <v>6.8909338954249791E-3</v>
      </c>
      <c r="M21">
        <f t="shared" si="8"/>
        <v>6.8909338954249791E-3</v>
      </c>
      <c r="N21">
        <f t="shared" si="9"/>
        <v>6.8909338954249791E-3</v>
      </c>
      <c r="P21">
        <f t="shared" si="10"/>
        <v>6.8909338954249791E-3</v>
      </c>
      <c r="Q21">
        <f t="shared" si="11"/>
        <v>1.3781867790849958E-2</v>
      </c>
      <c r="R21">
        <f>J21+K21+L21</f>
        <v>2.0672801686274937E-2</v>
      </c>
      <c r="S21">
        <f t="shared" si="12"/>
        <v>2.7563735581699916E-2</v>
      </c>
      <c r="T21">
        <f t="shared" si="13"/>
        <v>3.4454669477124895E-2</v>
      </c>
      <c r="V21">
        <f>P21/$C$2+$C$10</f>
        <v>2.009018628403784E-5</v>
      </c>
      <c r="W21">
        <f>Q21/$C$2+2*$C$10</f>
        <v>4.0180372568075679E-5</v>
      </c>
      <c r="X21">
        <f t="shared" si="14"/>
        <v>6.0270558852113522E-5</v>
      </c>
      <c r="Y21">
        <f t="shared" si="14"/>
        <v>8.0360745136151359E-5</v>
      </c>
      <c r="Z21">
        <f t="shared" si="14"/>
        <v>1.004509314201892E-4</v>
      </c>
      <c r="AB21">
        <f t="shared" si="15"/>
        <v>1.2623036327836741</v>
      </c>
      <c r="AC21">
        <f>2*PI()*$C$8*W21</f>
        <v>2.5246072655673482</v>
      </c>
      <c r="AD21">
        <f>2*PI()*$C$8*X21</f>
        <v>3.7869108983510222</v>
      </c>
      <c r="AE21">
        <f t="shared" si="16"/>
        <v>5.0492145311346963</v>
      </c>
      <c r="AF21">
        <f t="shared" si="3"/>
        <v>6.3115181639183708</v>
      </c>
      <c r="AH21" t="str">
        <f t="shared" si="17"/>
        <v>0,30362283235162+0,952792304584152i</v>
      </c>
      <c r="AI21" t="str">
        <f t="shared" si="18"/>
        <v>-0,815626351349561+0,578578996321335i</v>
      </c>
      <c r="AJ21" t="str">
        <f t="shared" ref="AJ21:AJ84" si="23">COMPLEX(COS(AD21),SIN(AD21))</f>
        <v>-0,798908398226361-0,60145271737967i</v>
      </c>
      <c r="AK21" t="str">
        <f t="shared" ref="AK21:AK84" si="24">COMPLEX(COS(AE21),SIN(AE21))</f>
        <v>0,330492690031593-0,943808551474122i</v>
      </c>
      <c r="AL21" t="str">
        <f t="shared" ref="AL21:AL84" si="25">COMPLEX(COS(AF21),SIN(AF21))</f>
        <v>0,999598651464158+0,0283290661871658i</v>
      </c>
      <c r="AN21" t="str">
        <f t="shared" si="19"/>
        <v>1,01917942427145+0,0144390982388608i</v>
      </c>
      <c r="AP21">
        <f t="shared" si="20"/>
        <v>1.0192817012073923</v>
      </c>
      <c r="AR21">
        <f t="shared" si="21"/>
        <v>0.16988028353456538</v>
      </c>
      <c r="AT21">
        <f t="shared" si="22"/>
        <v>-13.719170141600481</v>
      </c>
    </row>
    <row r="22" spans="7:46" x14ac:dyDescent="0.3">
      <c r="G22">
        <v>17</v>
      </c>
      <c r="H22">
        <f t="shared" si="5"/>
        <v>0.29670597283903605</v>
      </c>
      <c r="J22">
        <f t="shared" si="0"/>
        <v>7.3092926180684196E-3</v>
      </c>
      <c r="K22">
        <f t="shared" si="6"/>
        <v>7.3092926180684196E-3</v>
      </c>
      <c r="L22">
        <f t="shared" si="7"/>
        <v>7.3092926180684196E-3</v>
      </c>
      <c r="M22">
        <f t="shared" si="8"/>
        <v>7.3092926180684196E-3</v>
      </c>
      <c r="N22">
        <f t="shared" si="9"/>
        <v>7.3092926180684196E-3</v>
      </c>
      <c r="P22">
        <f t="shared" si="10"/>
        <v>7.3092926180684196E-3</v>
      </c>
      <c r="Q22">
        <f t="shared" si="11"/>
        <v>1.4618585236136839E-2</v>
      </c>
      <c r="R22">
        <f>J22+K22+L22</f>
        <v>2.192787785420526E-2</v>
      </c>
      <c r="S22">
        <f t="shared" si="12"/>
        <v>2.9237170472273678E-2</v>
      </c>
      <c r="T22">
        <f t="shared" si="13"/>
        <v>3.6546463090342096E-2</v>
      </c>
      <c r="V22">
        <f>P22/$C$2+$C$10</f>
        <v>2.1309891014776733E-5</v>
      </c>
      <c r="W22">
        <f>Q22/$C$2+2*$C$10</f>
        <v>4.2619782029553466E-5</v>
      </c>
      <c r="X22">
        <f t="shared" si="14"/>
        <v>6.3929673044330206E-5</v>
      </c>
      <c r="Y22">
        <f t="shared" si="14"/>
        <v>8.5239564059106933E-5</v>
      </c>
      <c r="Z22">
        <f t="shared" si="14"/>
        <v>1.0654945507388366E-4</v>
      </c>
      <c r="AB22">
        <f t="shared" si="15"/>
        <v>1.3389399412164344</v>
      </c>
      <c r="AC22">
        <f>2*PI()*$C$8*W22</f>
        <v>2.6778798824328689</v>
      </c>
      <c r="AD22">
        <f>2*PI()*$C$8*X22</f>
        <v>4.0168198236493042</v>
      </c>
      <c r="AE22">
        <f t="shared" si="16"/>
        <v>5.3557597648657378</v>
      </c>
      <c r="AF22">
        <f t="shared" si="3"/>
        <v>6.6946997060821722</v>
      </c>
      <c r="AH22" t="str">
        <f t="shared" si="17"/>
        <v>0,229784629926708+0,973241503353328i</v>
      </c>
      <c r="AI22" t="str">
        <f t="shared" si="18"/>
        <v>-0,894398047698892+0,447271877354715i</v>
      </c>
      <c r="AJ22" t="str">
        <f t="shared" si="23"/>
        <v>-0,640822478722027-0,767689097724174i</v>
      </c>
      <c r="AK22" t="str">
        <f t="shared" si="24"/>
        <v>0,599895735455178-0,80007818779335i</v>
      </c>
      <c r="AL22" t="str">
        <f t="shared" si="25"/>
        <v>0,916516117854385+0,399997757135122i</v>
      </c>
      <c r="AN22" t="str">
        <f t="shared" si="19"/>
        <v>1,21097595681535+0,252743852325641i</v>
      </c>
      <c r="AP22">
        <f t="shared" si="20"/>
        <v>1.2370700153480634</v>
      </c>
      <c r="AR22">
        <f t="shared" si="21"/>
        <v>0.20617833589134391</v>
      </c>
      <c r="AT22">
        <f t="shared" si="22"/>
        <v>-12.878169613073805</v>
      </c>
    </row>
    <row r="23" spans="7:46" x14ac:dyDescent="0.3">
      <c r="G23">
        <v>18</v>
      </c>
      <c r="H23">
        <f t="shared" si="5"/>
        <v>0.31415926535897931</v>
      </c>
      <c r="J23">
        <f t="shared" si="0"/>
        <v>7.7254248593736849E-3</v>
      </c>
      <c r="K23">
        <f t="shared" si="6"/>
        <v>7.7254248593736849E-3</v>
      </c>
      <c r="L23">
        <f t="shared" si="7"/>
        <v>7.7254248593736849E-3</v>
      </c>
      <c r="M23">
        <f t="shared" si="8"/>
        <v>7.7254248593736849E-3</v>
      </c>
      <c r="N23">
        <f t="shared" si="9"/>
        <v>7.7254248593736849E-3</v>
      </c>
      <c r="P23">
        <f t="shared" si="10"/>
        <v>7.7254248593736849E-3</v>
      </c>
      <c r="Q23">
        <f t="shared" si="11"/>
        <v>1.545084971874737E-2</v>
      </c>
      <c r="R23">
        <f>J23+K23+L23</f>
        <v>2.3176274578121055E-2</v>
      </c>
      <c r="S23">
        <f t="shared" si="12"/>
        <v>3.090169943749474E-2</v>
      </c>
      <c r="T23">
        <f t="shared" si="13"/>
        <v>3.8627124296868424E-2</v>
      </c>
      <c r="V23">
        <f>P23/$C$2+$C$10</f>
        <v>2.2523104546278963E-5</v>
      </c>
      <c r="W23">
        <f>Q23/$C$2+2*$C$10</f>
        <v>4.5046209092557927E-5</v>
      </c>
      <c r="X23">
        <f t="shared" si="14"/>
        <v>6.7569313638836897E-5</v>
      </c>
      <c r="Y23">
        <f t="shared" si="14"/>
        <v>9.0092418185115853E-5</v>
      </c>
      <c r="Z23">
        <f t="shared" si="14"/>
        <v>1.1261552273139482E-4</v>
      </c>
      <c r="AB23">
        <f t="shared" si="15"/>
        <v>1.4151683955724972</v>
      </c>
      <c r="AC23">
        <f>2*PI()*$C$8*W23</f>
        <v>2.8303367911449944</v>
      </c>
      <c r="AD23">
        <f>2*PI()*$C$8*X23</f>
        <v>4.2455051867174918</v>
      </c>
      <c r="AE23">
        <f t="shared" si="16"/>
        <v>5.6606735822899887</v>
      </c>
      <c r="AF23">
        <f t="shared" si="3"/>
        <v>7.0758419778624866</v>
      </c>
      <c r="AH23" t="str">
        <f t="shared" si="17"/>
        <v>0,155000472102785+0,987914395910857i</v>
      </c>
      <c r="AI23" t="str">
        <f t="shared" si="18"/>
        <v>-0,951949707295828+0,306254395526641i</v>
      </c>
      <c r="AJ23" t="str">
        <f t="shared" si="23"/>
        <v>-0,450105780200707-0,892975244130493i</v>
      </c>
      <c r="AK23" t="str">
        <f t="shared" si="24"/>
        <v>0,812416490441224-0,583077564359292i</v>
      </c>
      <c r="AL23" t="str">
        <f t="shared" si="25"/>
        <v>0,701955659325661+0,712220648634029i</v>
      </c>
      <c r="AN23" t="str">
        <f t="shared" si="19"/>
        <v>1,26731713437314+0,530336631581742i</v>
      </c>
      <c r="AP23">
        <f t="shared" si="20"/>
        <v>1.3738084516675588</v>
      </c>
      <c r="AR23">
        <f t="shared" si="21"/>
        <v>0.22896807527792648</v>
      </c>
      <c r="AT23">
        <f t="shared" si="22"/>
        <v>-12.422850578839634</v>
      </c>
    </row>
    <row r="24" spans="7:46" x14ac:dyDescent="0.3">
      <c r="G24">
        <v>19</v>
      </c>
      <c r="H24">
        <f t="shared" si="5"/>
        <v>0.33161255787892263</v>
      </c>
      <c r="J24">
        <f t="shared" si="0"/>
        <v>8.1392038614289171E-3</v>
      </c>
      <c r="K24">
        <f t="shared" si="6"/>
        <v>8.1392038614289171E-3</v>
      </c>
      <c r="L24">
        <f t="shared" si="7"/>
        <v>8.1392038614289171E-3</v>
      </c>
      <c r="M24">
        <f t="shared" si="8"/>
        <v>8.1392038614289171E-3</v>
      </c>
      <c r="N24">
        <f t="shared" si="9"/>
        <v>8.1392038614289171E-3</v>
      </c>
      <c r="P24">
        <f t="shared" si="10"/>
        <v>8.1392038614289171E-3</v>
      </c>
      <c r="Q24">
        <f t="shared" si="11"/>
        <v>1.6278407722857834E-2</v>
      </c>
      <c r="R24">
        <f>J24+K24+L24</f>
        <v>2.441761158428675E-2</v>
      </c>
      <c r="S24">
        <f t="shared" si="12"/>
        <v>3.2556815445715669E-2</v>
      </c>
      <c r="T24">
        <f t="shared" si="13"/>
        <v>4.0696019307144587E-2</v>
      </c>
      <c r="V24">
        <f>P24/$C$2+$C$10</f>
        <v>2.3729457321950196E-5</v>
      </c>
      <c r="W24">
        <f>Q24/$C$2+2*$C$10</f>
        <v>4.7458914643900391E-5</v>
      </c>
      <c r="X24">
        <f t="shared" si="14"/>
        <v>7.1188371965850587E-5</v>
      </c>
      <c r="Y24">
        <f t="shared" si="14"/>
        <v>9.4917829287800783E-5</v>
      </c>
      <c r="Z24">
        <f t="shared" si="14"/>
        <v>1.1864728660975098E-4</v>
      </c>
      <c r="AB24">
        <f t="shared" si="15"/>
        <v>1.4909657759262251</v>
      </c>
      <c r="AC24">
        <f>2*PI()*$C$8*W24</f>
        <v>2.9819315518524503</v>
      </c>
      <c r="AD24">
        <f>2*PI()*$C$8*X24</f>
        <v>4.4728973277786759</v>
      </c>
      <c r="AE24">
        <f t="shared" si="16"/>
        <v>5.9638631037049006</v>
      </c>
      <c r="AF24">
        <f t="shared" si="3"/>
        <v>7.4548288796311262</v>
      </c>
      <c r="AH24" t="str">
        <f t="shared" si="17"/>
        <v>0,0797457856394456+0,99681523346744i</v>
      </c>
      <c r="AI24" t="str">
        <f t="shared" si="18"/>
        <v>-0,987281219345495+0,158983627860457i</v>
      </c>
      <c r="AJ24" t="str">
        <f t="shared" si="23"/>
        <v>-0,237208818606998-0,971458684852358i</v>
      </c>
      <c r="AK24" t="str">
        <f t="shared" si="24"/>
        <v>0,949448412144656-0,313923099940084i</v>
      </c>
      <c r="AL24" t="str">
        <f t="shared" si="25"/>
        <v>0,388637837708197+0,921390596382173i</v>
      </c>
      <c r="AN24" t="str">
        <f t="shared" si="19"/>
        <v>1,19334199753981+0,791807672917628i</v>
      </c>
      <c r="AP24">
        <f t="shared" si="20"/>
        <v>1.4321398374403016</v>
      </c>
      <c r="AR24">
        <f t="shared" si="21"/>
        <v>0.23868997290671692</v>
      </c>
      <c r="AT24">
        <f t="shared" si="22"/>
        <v>-12.242258161534211</v>
      </c>
    </row>
    <row r="25" spans="7:46" x14ac:dyDescent="0.3">
      <c r="G25">
        <v>20</v>
      </c>
      <c r="H25">
        <f t="shared" si="5"/>
        <v>0.3490658503988659</v>
      </c>
      <c r="J25">
        <f t="shared" si="0"/>
        <v>8.5505035831417182E-3</v>
      </c>
      <c r="K25">
        <f t="shared" si="6"/>
        <v>8.5505035831417182E-3</v>
      </c>
      <c r="L25">
        <f t="shared" si="7"/>
        <v>8.5505035831417182E-3</v>
      </c>
      <c r="M25">
        <f t="shared" si="8"/>
        <v>8.5505035831417182E-3</v>
      </c>
      <c r="N25">
        <f t="shared" si="9"/>
        <v>8.5505035831417182E-3</v>
      </c>
      <c r="P25">
        <f t="shared" si="10"/>
        <v>8.5505035831417182E-3</v>
      </c>
      <c r="Q25">
        <f t="shared" si="11"/>
        <v>1.7101007166283436E-2</v>
      </c>
      <c r="R25">
        <f>J25+K25+L25</f>
        <v>2.5651510749425156E-2</v>
      </c>
      <c r="S25">
        <f t="shared" si="12"/>
        <v>3.4202014332566873E-2</v>
      </c>
      <c r="T25">
        <f t="shared" si="13"/>
        <v>4.2752517915708589E-2</v>
      </c>
      <c r="V25">
        <f>P25/$C$2+$C$10</f>
        <v>2.492858187504874E-5</v>
      </c>
      <c r="W25">
        <f>Q25/$C$2+2*$C$10</f>
        <v>4.985716375009748E-5</v>
      </c>
      <c r="X25">
        <f t="shared" si="14"/>
        <v>7.478574562514623E-5</v>
      </c>
      <c r="Y25">
        <f t="shared" si="14"/>
        <v>9.971432750019496E-5</v>
      </c>
      <c r="Z25">
        <f t="shared" si="14"/>
        <v>1.246429093752437E-4</v>
      </c>
      <c r="AB25">
        <f t="shared" si="15"/>
        <v>1.5663089936612959</v>
      </c>
      <c r="AC25">
        <f>2*PI()*$C$8*W25</f>
        <v>3.1326179873225919</v>
      </c>
      <c r="AD25">
        <f>2*PI()*$C$8*X25</f>
        <v>4.6989269809838881</v>
      </c>
      <c r="AE25">
        <f t="shared" si="16"/>
        <v>6.2652359746451838</v>
      </c>
      <c r="AF25">
        <f t="shared" si="3"/>
        <v>7.8315449683064795</v>
      </c>
      <c r="AH25" t="str">
        <f t="shared" si="17"/>
        <v>0,00448731807400719+0,999989931937568i</v>
      </c>
      <c r="AI25" t="str">
        <f t="shared" si="18"/>
        <v>-0,999959727953005+0,00897454579081733i</v>
      </c>
      <c r="AJ25" t="str">
        <f t="shared" si="23"/>
        <v>-0,0134615927950526-0,999909388654502i</v>
      </c>
      <c r="AK25" t="str">
        <f t="shared" si="24"/>
        <v>0,999838915055697-0,017948368734975i</v>
      </c>
      <c r="AL25" t="str">
        <f t="shared" si="25"/>
        <v>0,0224347832643034+0,999748308575655i</v>
      </c>
      <c r="AN25" t="str">
        <f t="shared" si="19"/>
        <v>1,01333969564595+0,990855028914563i</v>
      </c>
      <c r="AP25">
        <f t="shared" si="20"/>
        <v>1.4172688619655434</v>
      </c>
      <c r="AR25">
        <f t="shared" si="21"/>
        <v>0.23621147699425724</v>
      </c>
      <c r="AT25">
        <f t="shared" si="22"/>
        <v>-12.287589961275941</v>
      </c>
    </row>
    <row r="26" spans="7:46" x14ac:dyDescent="0.3">
      <c r="G26">
        <v>21</v>
      </c>
      <c r="H26">
        <f t="shared" si="5"/>
        <v>0.36651914291880922</v>
      </c>
      <c r="J26">
        <f t="shared" si="0"/>
        <v>8.9591987386325074E-3</v>
      </c>
      <c r="K26">
        <f t="shared" si="6"/>
        <v>8.9591987386325074E-3</v>
      </c>
      <c r="L26">
        <f t="shared" si="7"/>
        <v>8.9591987386325074E-3</v>
      </c>
      <c r="M26">
        <f t="shared" si="8"/>
        <v>8.9591987386325074E-3</v>
      </c>
      <c r="N26">
        <f t="shared" si="9"/>
        <v>8.9591987386325074E-3</v>
      </c>
      <c r="P26">
        <f t="shared" si="10"/>
        <v>8.9591987386325074E-3</v>
      </c>
      <c r="Q26">
        <f t="shared" si="11"/>
        <v>1.7918397477265015E-2</v>
      </c>
      <c r="R26">
        <f>J26+K26+L26</f>
        <v>2.6877596215897522E-2</v>
      </c>
      <c r="S26">
        <f t="shared" si="12"/>
        <v>3.583679495453003E-2</v>
      </c>
      <c r="T26">
        <f t="shared" si="13"/>
        <v>4.4795993693162534E-2</v>
      </c>
      <c r="V26">
        <f>P26/$C$2+$C$10</f>
        <v>2.6120112940619555E-5</v>
      </c>
      <c r="W26">
        <f>Q26/$C$2+2*$C$10</f>
        <v>5.2240225881239109E-5</v>
      </c>
      <c r="X26">
        <f t="shared" si="14"/>
        <v>7.836033882185866E-5</v>
      </c>
      <c r="Y26">
        <f t="shared" si="14"/>
        <v>1.0448045176247822E-4</v>
      </c>
      <c r="Z26">
        <f t="shared" si="14"/>
        <v>1.3060056470309776E-4</v>
      </c>
      <c r="AB26">
        <f t="shared" si="15"/>
        <v>1.6411750985037217</v>
      </c>
      <c r="AC26">
        <f>2*PI()*$C$8*W26</f>
        <v>3.2823501970074433</v>
      </c>
      <c r="AD26">
        <f>2*PI()*$C$8*X26</f>
        <v>4.9235252955111646</v>
      </c>
      <c r="AE26">
        <f t="shared" si="16"/>
        <v>6.5647003940148867</v>
      </c>
      <c r="AF26">
        <f t="shared" si="3"/>
        <v>8.2058754925186079</v>
      </c>
      <c r="AH26" t="str">
        <f t="shared" si="17"/>
        <v>-0,0703206864082237+0,997524436323781i</v>
      </c>
      <c r="AI26" t="str">
        <f t="shared" si="18"/>
        <v>-0,990110002126153-0,140293206142529i</v>
      </c>
      <c r="AJ26" t="str">
        <f t="shared" si="23"/>
        <v>0,209571116346541-0,977793407215075i</v>
      </c>
      <c r="AK26" t="str">
        <f t="shared" si="24"/>
        <v>0,9606356326205+0,277811413264129i</v>
      </c>
      <c r="AL26" t="str">
        <f t="shared" si="25"/>
        <v>-0,344676230494684+0,93872162866953i</v>
      </c>
      <c r="AN26" t="str">
        <f t="shared" si="19"/>
        <v>0,76509982993798+1,09597086489984i</v>
      </c>
      <c r="AP26">
        <f t="shared" si="20"/>
        <v>1.3366113445876591</v>
      </c>
      <c r="AR26">
        <f t="shared" si="21"/>
        <v>0.22276855743127652</v>
      </c>
      <c r="AT26">
        <f t="shared" si="22"/>
        <v>-12.542060988017475</v>
      </c>
    </row>
    <row r="27" spans="7:46" x14ac:dyDescent="0.3">
      <c r="G27">
        <v>22</v>
      </c>
      <c r="H27">
        <f t="shared" si="5"/>
        <v>0.38397243543875248</v>
      </c>
      <c r="J27">
        <f t="shared" si="0"/>
        <v>9.3651648353978E-3</v>
      </c>
      <c r="K27">
        <f t="shared" si="6"/>
        <v>9.3651648353978E-3</v>
      </c>
      <c r="L27">
        <f t="shared" si="7"/>
        <v>9.3651648353978E-3</v>
      </c>
      <c r="M27">
        <f t="shared" si="8"/>
        <v>9.3651648353978E-3</v>
      </c>
      <c r="N27">
        <f t="shared" si="9"/>
        <v>9.3651648353978E-3</v>
      </c>
      <c r="P27">
        <f t="shared" si="10"/>
        <v>9.3651648353978E-3</v>
      </c>
      <c r="Q27">
        <f t="shared" si="11"/>
        <v>1.87303296707956E-2</v>
      </c>
      <c r="R27">
        <f>J27+K27+L27</f>
        <v>2.8095494506193398E-2</v>
      </c>
      <c r="S27">
        <f t="shared" si="12"/>
        <v>3.74606593415912E-2</v>
      </c>
      <c r="T27">
        <f t="shared" si="13"/>
        <v>4.6825824176989002E-2</v>
      </c>
      <c r="V27">
        <f>P27/$C$2+$C$10</f>
        <v>2.7303687566757435E-5</v>
      </c>
      <c r="W27">
        <f>Q27/$C$2+2*$C$10</f>
        <v>5.4607375133514869E-5</v>
      </c>
      <c r="X27">
        <f t="shared" si="14"/>
        <v>8.1911062700272297E-5</v>
      </c>
      <c r="Y27">
        <f t="shared" si="14"/>
        <v>1.0921475026702974E-4</v>
      </c>
      <c r="Z27">
        <f t="shared" si="14"/>
        <v>1.3651843783378718E-4</v>
      </c>
      <c r="AB27">
        <f t="shared" si="15"/>
        <v>1.7155412855127226</v>
      </c>
      <c r="AC27">
        <f>2*PI()*$C$8*W27</f>
        <v>3.4310825710254451</v>
      </c>
      <c r="AD27">
        <f>2*PI()*$C$8*X27</f>
        <v>5.1466238565381675</v>
      </c>
      <c r="AE27">
        <f t="shared" si="16"/>
        <v>6.8621651420508902</v>
      </c>
      <c r="AF27">
        <f t="shared" si="3"/>
        <v>8.5777064275636139</v>
      </c>
      <c r="AH27" t="str">
        <f t="shared" si="17"/>
        <v>-0,144240060158979+0,989542725224805i</v>
      </c>
      <c r="AI27" t="str">
        <f t="shared" si="18"/>
        <v>-0,958389610090668-0,285463404432611i</v>
      </c>
      <c r="AJ27" t="str">
        <f t="shared" si="23"/>
        <v>0,420716410189414-0,907192207967712i</v>
      </c>
      <c r="AK27" t="str">
        <f t="shared" si="24"/>
        <v>0,837021289459487+0,54717032173865i</v>
      </c>
      <c r="AL27" t="str">
        <f t="shared" si="25"/>
        <v>-0,66218041248138+0,74934444771813i</v>
      </c>
      <c r="AN27" t="str">
        <f t="shared" si="19"/>
        <v>0,492927616917874+1,09340188228126i</v>
      </c>
      <c r="AP27">
        <f t="shared" si="20"/>
        <v>1.1993770515132165</v>
      </c>
      <c r="AR27">
        <f t="shared" si="21"/>
        <v>0.19989617525220274</v>
      </c>
      <c r="AT27">
        <f t="shared" si="22"/>
        <v>-13.012555067784001</v>
      </c>
    </row>
    <row r="28" spans="7:46" x14ac:dyDescent="0.3">
      <c r="G28">
        <v>23</v>
      </c>
      <c r="H28">
        <f t="shared" si="5"/>
        <v>0.4014257279586958</v>
      </c>
      <c r="J28">
        <f t="shared" si="0"/>
        <v>9.768278212231845E-3</v>
      </c>
      <c r="K28">
        <f t="shared" si="6"/>
        <v>9.768278212231845E-3</v>
      </c>
      <c r="L28">
        <f t="shared" si="7"/>
        <v>9.768278212231845E-3</v>
      </c>
      <c r="M28">
        <f t="shared" si="8"/>
        <v>9.768278212231845E-3</v>
      </c>
      <c r="N28">
        <f t="shared" si="9"/>
        <v>9.768278212231845E-3</v>
      </c>
      <c r="P28">
        <f t="shared" si="10"/>
        <v>9.768278212231845E-3</v>
      </c>
      <c r="Q28">
        <f t="shared" si="11"/>
        <v>1.953655642446369E-2</v>
      </c>
      <c r="R28">
        <f>J28+K28+L28</f>
        <v>2.9304834636695535E-2</v>
      </c>
      <c r="S28">
        <f t="shared" si="12"/>
        <v>3.907311284892738E-2</v>
      </c>
      <c r="T28">
        <f t="shared" si="13"/>
        <v>4.8841391061159228E-2</v>
      </c>
      <c r="V28">
        <f>P28/$C$2+$C$10</f>
        <v>2.8478945225165727E-5</v>
      </c>
      <c r="W28">
        <f>Q28/$C$2+2*$C$10</f>
        <v>5.6957890450331455E-5</v>
      </c>
      <c r="X28">
        <f t="shared" si="14"/>
        <v>8.5436835675497185E-5</v>
      </c>
      <c r="Y28">
        <f t="shared" si="14"/>
        <v>1.1391578090066291E-4</v>
      </c>
      <c r="Z28">
        <f t="shared" si="14"/>
        <v>1.4239472612582866E-4</v>
      </c>
      <c r="AB28">
        <f t="shared" si="15"/>
        <v>1.7893849020273354</v>
      </c>
      <c r="AC28">
        <f>2*PI()*$C$8*W28</f>
        <v>3.5787698040546707</v>
      </c>
      <c r="AD28">
        <f>2*PI()*$C$8*X28</f>
        <v>5.3681547060820058</v>
      </c>
      <c r="AE28">
        <f t="shared" si="16"/>
        <v>7.1575396081093414</v>
      </c>
      <c r="AF28">
        <f t="shared" si="3"/>
        <v>8.9469245101366788</v>
      </c>
      <c r="AH28" t="str">
        <f t="shared" si="17"/>
        <v>-0,216852000337862+0,97620449187118i</v>
      </c>
      <c r="AI28" t="str">
        <f t="shared" si="18"/>
        <v>-0,905950419898936-0,423383793602143i</v>
      </c>
      <c r="AJ28" t="str">
        <f t="shared" si="23"/>
        <v>0,609766321861882-0,792581246764666i</v>
      </c>
      <c r="AK28" t="str">
        <f t="shared" si="24"/>
        <v>0,641492326630117+0,767129451184531i</v>
      </c>
      <c r="AL28" t="str">
        <f t="shared" si="25"/>
        <v>-0,887984110324143+0,45987413474976i</v>
      </c>
      <c r="AN28" t="str">
        <f t="shared" si="19"/>
        <v>0,240472117931058+0,987243037438662i</v>
      </c>
      <c r="AP28">
        <f t="shared" si="20"/>
        <v>1.0161080919239664</v>
      </c>
      <c r="AR28">
        <f t="shared" si="21"/>
        <v>0.1693513486539944</v>
      </c>
      <c r="AT28">
        <f t="shared" si="22"/>
        <v>-13.732713317665306</v>
      </c>
    </row>
    <row r="29" spans="7:46" x14ac:dyDescent="0.3">
      <c r="G29">
        <v>24</v>
      </c>
      <c r="H29">
        <f t="shared" si="5"/>
        <v>0.41887902047863912</v>
      </c>
      <c r="J29">
        <f t="shared" si="0"/>
        <v>1.0168416076895006E-2</v>
      </c>
      <c r="K29">
        <f t="shared" si="6"/>
        <v>1.0168416076895006E-2</v>
      </c>
      <c r="L29">
        <f t="shared" si="7"/>
        <v>1.0168416076895006E-2</v>
      </c>
      <c r="M29">
        <f t="shared" si="8"/>
        <v>1.0168416076895006E-2</v>
      </c>
      <c r="N29">
        <f t="shared" si="9"/>
        <v>1.0168416076895006E-2</v>
      </c>
      <c r="P29">
        <f t="shared" si="10"/>
        <v>1.0168416076895006E-2</v>
      </c>
      <c r="Q29">
        <f t="shared" si="11"/>
        <v>2.0336832153790011E-2</v>
      </c>
      <c r="R29">
        <f>J29+K29+L29</f>
        <v>3.0505248230685018E-2</v>
      </c>
      <c r="S29">
        <f t="shared" si="12"/>
        <v>4.0673664307580022E-2</v>
      </c>
      <c r="T29">
        <f t="shared" si="13"/>
        <v>5.0842080384475026E-2</v>
      </c>
      <c r="V29">
        <f>P29/$C$2+$C$10</f>
        <v>2.9645527920976694E-5</v>
      </c>
      <c r="W29">
        <f>Q29/$C$2+2*$C$10</f>
        <v>5.9291055841953388E-5</v>
      </c>
      <c r="X29">
        <f t="shared" si="14"/>
        <v>8.8936583762930089E-5</v>
      </c>
      <c r="Y29">
        <f t="shared" si="14"/>
        <v>1.1858211168390678E-4</v>
      </c>
      <c r="Z29">
        <f t="shared" si="14"/>
        <v>1.4822763960488345E-4</v>
      </c>
      <c r="AB29">
        <f t="shared" si="15"/>
        <v>1.8626834545666295</v>
      </c>
      <c r="AC29">
        <f>2*PI()*$C$8*W29</f>
        <v>3.7253669091332591</v>
      </c>
      <c r="AD29">
        <f>2*PI()*$C$8*X29</f>
        <v>5.5880503636998888</v>
      </c>
      <c r="AE29">
        <f t="shared" si="16"/>
        <v>7.4507338182665181</v>
      </c>
      <c r="AF29">
        <f t="shared" si="3"/>
        <v>9.3134172728331457</v>
      </c>
      <c r="AH29" t="str">
        <f t="shared" si="17"/>
        <v>-0,287760043487385+0,957702541174523i</v>
      </c>
      <c r="AI29" t="str">
        <f t="shared" si="18"/>
        <v>-0,834388314744277-0,551177049792719i</v>
      </c>
      <c r="AJ29" t="str">
        <f t="shared" si="23"/>
        <v>0,767967278959743-0,64048907753932i</v>
      </c>
      <c r="AK29" t="str">
        <f t="shared" si="24"/>
        <v>0,392407719563589+0,919791379404539i</v>
      </c>
      <c r="AL29" t="str">
        <f t="shared" si="25"/>
        <v>-0,99380580385255+0,111130662865779i</v>
      </c>
      <c r="AN29" t="str">
        <f t="shared" si="19"/>
        <v>0,04442083643912+0,796958456112802i</v>
      </c>
      <c r="AP29">
        <f t="shared" si="20"/>
        <v>0.79819545944564996</v>
      </c>
      <c r="AR29">
        <f t="shared" si="21"/>
        <v>0.133032576574275</v>
      </c>
      <c r="AT29">
        <f t="shared" si="22"/>
        <v>-14.781019887513336</v>
      </c>
    </row>
    <row r="30" spans="7:46" x14ac:dyDescent="0.3">
      <c r="G30">
        <v>25</v>
      </c>
      <c r="H30">
        <f t="shared" si="5"/>
        <v>0.43633231299858238</v>
      </c>
      <c r="J30">
        <f t="shared" si="0"/>
        <v>1.0565456543517487E-2</v>
      </c>
      <c r="K30">
        <f t="shared" si="6"/>
        <v>1.0565456543517487E-2</v>
      </c>
      <c r="L30">
        <f t="shared" si="7"/>
        <v>1.0565456543517487E-2</v>
      </c>
      <c r="M30">
        <f t="shared" si="8"/>
        <v>1.0565456543517487E-2</v>
      </c>
      <c r="N30">
        <f t="shared" si="9"/>
        <v>1.0565456543517487E-2</v>
      </c>
      <c r="P30">
        <f t="shared" si="10"/>
        <v>1.0565456543517487E-2</v>
      </c>
      <c r="Q30">
        <f t="shared" si="11"/>
        <v>2.1130913087034974E-2</v>
      </c>
      <c r="R30">
        <f>J30+K30+L30</f>
        <v>3.1696369630552459E-2</v>
      </c>
      <c r="S30">
        <f t="shared" si="12"/>
        <v>4.2261826174069948E-2</v>
      </c>
      <c r="T30">
        <f t="shared" si="13"/>
        <v>5.2827282717587437E-2</v>
      </c>
      <c r="V30">
        <f>P30/$C$2+$C$10</f>
        <v>3.0803080301800253E-5</v>
      </c>
      <c r="W30">
        <f>Q30/$C$2+2*$C$10</f>
        <v>6.1606160603600507E-5</v>
      </c>
      <c r="X30">
        <f t="shared" si="14"/>
        <v>9.240924090540076E-5</v>
      </c>
      <c r="Y30">
        <f t="shared" si="14"/>
        <v>1.2321232120720101E-4</v>
      </c>
      <c r="Z30">
        <f t="shared" si="14"/>
        <v>1.5401540150900128E-4</v>
      </c>
      <c r="AB30">
        <f t="shared" si="15"/>
        <v>1.9354146156814429</v>
      </c>
      <c r="AC30">
        <f>2*PI()*$C$8*W30</f>
        <v>3.8708292313628858</v>
      </c>
      <c r="AD30">
        <f>2*PI()*$C$8*X30</f>
        <v>5.8062438470443292</v>
      </c>
      <c r="AE30">
        <f t="shared" si="16"/>
        <v>7.7416584627257716</v>
      </c>
      <c r="AF30">
        <f t="shared" si="3"/>
        <v>9.677073078407215</v>
      </c>
      <c r="AH30" t="str">
        <f t="shared" si="17"/>
        <v>-0,356592703060234+0,934259944621515i</v>
      </c>
      <c r="AI30" t="str">
        <f t="shared" si="18"/>
        <v>-0,745683288248391-0,666300558026982i</v>
      </c>
      <c r="AJ30" t="str">
        <f t="shared" si="23"/>
        <v>0,88840314182691-0,459064110546746i</v>
      </c>
      <c r="AK30" t="str">
        <f t="shared" si="24"/>
        <v>0,112087132745866+0,993698382142595i</v>
      </c>
      <c r="AL30" t="str">
        <f t="shared" si="25"/>
        <v>-0,968342049115149-0,249627073682873i</v>
      </c>
      <c r="AN30" t="str">
        <f t="shared" si="19"/>
        <v>-0,070127765850998+0,552966584507509i</v>
      </c>
      <c r="AP30">
        <f t="shared" si="20"/>
        <v>0.55739568272920137</v>
      </c>
      <c r="AR30">
        <f t="shared" si="21"/>
        <v>9.2899280454866895E-2</v>
      </c>
      <c r="AT30">
        <f t="shared" si="22"/>
        <v>-16.34047641120015</v>
      </c>
    </row>
    <row r="31" spans="7:46" x14ac:dyDescent="0.3">
      <c r="G31">
        <v>26</v>
      </c>
      <c r="H31">
        <f t="shared" si="5"/>
        <v>0.4537856055185257</v>
      </c>
      <c r="J31">
        <f t="shared" si="0"/>
        <v>1.0959278669726936E-2</v>
      </c>
      <c r="K31">
        <f t="shared" si="6"/>
        <v>1.0959278669726936E-2</v>
      </c>
      <c r="L31">
        <f t="shared" si="7"/>
        <v>1.0959278669726936E-2</v>
      </c>
      <c r="M31">
        <f t="shared" si="8"/>
        <v>1.0959278669726936E-2</v>
      </c>
      <c r="N31">
        <f t="shared" si="9"/>
        <v>1.0959278669726936E-2</v>
      </c>
      <c r="P31">
        <f t="shared" si="10"/>
        <v>1.0959278669726936E-2</v>
      </c>
      <c r="Q31">
        <f t="shared" si="11"/>
        <v>2.1918557339453873E-2</v>
      </c>
      <c r="R31">
        <f>J31+K31+L31</f>
        <v>3.2877836009180809E-2</v>
      </c>
      <c r="S31">
        <f t="shared" si="12"/>
        <v>4.3837114678907746E-2</v>
      </c>
      <c r="T31">
        <f t="shared" si="13"/>
        <v>5.4796393348634682E-2</v>
      </c>
      <c r="V31">
        <f>P31/$C$2+$C$10</f>
        <v>3.1951249765967748E-5</v>
      </c>
      <c r="W31">
        <f>Q31/$C$2+2*$C$10</f>
        <v>6.3902499531935496E-5</v>
      </c>
      <c r="X31">
        <f t="shared" si="14"/>
        <v>9.585374929790323E-5</v>
      </c>
      <c r="Y31">
        <f t="shared" si="14"/>
        <v>1.2780499906387099E-4</v>
      </c>
      <c r="Z31">
        <f t="shared" si="14"/>
        <v>1.5975624882983873E-4</v>
      </c>
      <c r="AB31">
        <f t="shared" si="15"/>
        <v>2.0075562307555375</v>
      </c>
      <c r="AC31">
        <f>2*PI()*$C$8*W31</f>
        <v>4.0151124615110749</v>
      </c>
      <c r="AD31">
        <f>2*PI()*$C$8*X31</f>
        <v>6.0226686922666115</v>
      </c>
      <c r="AE31">
        <f t="shared" si="16"/>
        <v>8.0302249230221499</v>
      </c>
      <c r="AF31">
        <f t="shared" si="3"/>
        <v>10.037781153777686</v>
      </c>
      <c r="AH31" t="str">
        <f t="shared" si="17"/>
        <v>-0,423005752112971+0,906126996441084i</v>
      </c>
      <c r="AI31" t="str">
        <f t="shared" si="18"/>
        <v>-0,642132267358679-0,766593863278856i</v>
      </c>
      <c r="AJ31" t="str">
        <f t="shared" si="23"/>
        <v>0,966257037533102-0,257579769038163i</v>
      </c>
      <c r="AK31" t="str">
        <f t="shared" si="24"/>
        <v>-0,175332302433603+0,984509311141003i</v>
      </c>
      <c r="AL31" t="str">
        <f t="shared" si="25"/>
        <v>-0,817923892611852-0,575326434204682i</v>
      </c>
      <c r="AN31" t="str">
        <f t="shared" si="19"/>
        <v>-0,092137176984003+0,291136241060386i</v>
      </c>
      <c r="AP31">
        <f t="shared" si="20"/>
        <v>0.30536792601933926</v>
      </c>
      <c r="AR31">
        <f t="shared" si="21"/>
        <v>5.0894654336556544E-2</v>
      </c>
      <c r="AT31">
        <f t="shared" si="22"/>
        <v>-18.953878222339199</v>
      </c>
    </row>
    <row r="32" spans="7:46" x14ac:dyDescent="0.3">
      <c r="G32">
        <v>27</v>
      </c>
      <c r="H32">
        <f t="shared" si="5"/>
        <v>0.47123889803846897</v>
      </c>
      <c r="J32">
        <f t="shared" si="0"/>
        <v>1.1349762493488669E-2</v>
      </c>
      <c r="K32">
        <f t="shared" si="6"/>
        <v>1.1349762493488669E-2</v>
      </c>
      <c r="L32">
        <f t="shared" si="7"/>
        <v>1.1349762493488669E-2</v>
      </c>
      <c r="M32">
        <f t="shared" si="8"/>
        <v>1.1349762493488669E-2</v>
      </c>
      <c r="N32">
        <f t="shared" si="9"/>
        <v>1.1349762493488669E-2</v>
      </c>
      <c r="P32">
        <f t="shared" si="10"/>
        <v>1.1349762493488669E-2</v>
      </c>
      <c r="Q32">
        <f t="shared" si="11"/>
        <v>2.2699524986977339E-2</v>
      </c>
      <c r="R32">
        <f>J32+K32+L32</f>
        <v>3.4049287480466012E-2</v>
      </c>
      <c r="S32">
        <f t="shared" si="12"/>
        <v>4.5399049973954678E-2</v>
      </c>
      <c r="T32">
        <f t="shared" si="13"/>
        <v>5.6748812467443344E-2</v>
      </c>
      <c r="V32">
        <f>P32/$C$2+$C$10</f>
        <v>3.3089686569937812E-5</v>
      </c>
      <c r="W32">
        <f>Q32/$C$2+2*$C$10</f>
        <v>6.6179373139875624E-5</v>
      </c>
      <c r="X32">
        <f t="shared" si="14"/>
        <v>9.9269059709813443E-5</v>
      </c>
      <c r="Y32">
        <f t="shared" si="14"/>
        <v>1.3235874627975125E-4</v>
      </c>
      <c r="Z32">
        <f t="shared" si="14"/>
        <v>1.6544843284968904E-4</v>
      </c>
      <c r="AB32">
        <f t="shared" si="15"/>
        <v>2.0790863247541096</v>
      </c>
      <c r="AC32">
        <f>2*PI()*$C$8*W32</f>
        <v>4.1581726495082192</v>
      </c>
      <c r="AD32">
        <f>2*PI()*$C$8*X32</f>
        <v>6.2372589742623292</v>
      </c>
      <c r="AE32">
        <f t="shared" si="16"/>
        <v>8.3163452990164384</v>
      </c>
      <c r="AF32">
        <f t="shared" si="3"/>
        <v>10.395431623770547</v>
      </c>
      <c r="AH32" t="str">
        <f t="shared" si="17"/>
        <v>-0,486684138979994+0,873578015328512i</v>
      </c>
      <c r="AI32" t="str">
        <f t="shared" si="18"/>
        <v>-0,526277097730603-0,850313128444018i</v>
      </c>
      <c r="AJ32" t="str">
        <f t="shared" si="23"/>
        <v>0,998945571327812-0,0459101897681867i</v>
      </c>
      <c r="AK32" t="str">
        <f t="shared" si="24"/>
        <v>-0,446064832808507+0,895000650799495i</v>
      </c>
      <c r="AL32" t="str">
        <f t="shared" si="25"/>
        <v>-0,564760213158487-0,825255052473586i</v>
      </c>
      <c r="AN32" t="str">
        <f t="shared" si="19"/>
        <v>-0,0248407113497791+0,0471002954422163i</v>
      </c>
      <c r="AP32">
        <f t="shared" si="20"/>
        <v>5.3249401603277242E-2</v>
      </c>
      <c r="AR32">
        <f t="shared" si="21"/>
        <v>8.8749002672128732E-3</v>
      </c>
      <c r="AT32">
        <f t="shared" si="22"/>
        <v>-26.538965100112513</v>
      </c>
    </row>
    <row r="33" spans="7:46" x14ac:dyDescent="0.3">
      <c r="G33">
        <v>28</v>
      </c>
      <c r="H33">
        <f t="shared" si="5"/>
        <v>0.48869219055841229</v>
      </c>
      <c r="J33">
        <f t="shared" si="0"/>
        <v>1.1736789069647272E-2</v>
      </c>
      <c r="K33">
        <f t="shared" si="6"/>
        <v>1.1736789069647272E-2</v>
      </c>
      <c r="L33">
        <f t="shared" si="7"/>
        <v>1.1736789069647272E-2</v>
      </c>
      <c r="M33">
        <f t="shared" si="8"/>
        <v>1.1736789069647272E-2</v>
      </c>
      <c r="N33">
        <f t="shared" si="9"/>
        <v>1.1736789069647272E-2</v>
      </c>
      <c r="P33">
        <f t="shared" si="10"/>
        <v>1.1736789069647272E-2</v>
      </c>
      <c r="Q33">
        <f t="shared" si="11"/>
        <v>2.3473578139294543E-2</v>
      </c>
      <c r="R33">
        <f>J33+K33+L33</f>
        <v>3.5210367208941815E-2</v>
      </c>
      <c r="S33">
        <f t="shared" si="12"/>
        <v>4.6947156278589086E-2</v>
      </c>
      <c r="T33">
        <f t="shared" si="13"/>
        <v>5.8683945348236358E-2</v>
      </c>
      <c r="V33">
        <f>P33/$C$2+$C$10</f>
        <v>3.4218043934831694E-5</v>
      </c>
      <c r="W33">
        <f>Q33/$C$2+2*$C$10</f>
        <v>6.8436087869663389E-5</v>
      </c>
      <c r="X33">
        <f t="shared" si="14"/>
        <v>1.0265413180449509E-4</v>
      </c>
      <c r="Y33">
        <f t="shared" si="14"/>
        <v>1.3687217573932678E-4</v>
      </c>
      <c r="Z33">
        <f t="shared" si="14"/>
        <v>1.7109021967415847E-4</v>
      </c>
      <c r="AB33">
        <f t="shared" si="15"/>
        <v>2.1499831089176005</v>
      </c>
      <c r="AC33">
        <f>2*PI()*$C$8*W33</f>
        <v>4.2999662178352009</v>
      </c>
      <c r="AD33">
        <f>2*PI()*$C$8*X33</f>
        <v>6.4499493267528019</v>
      </c>
      <c r="AE33">
        <f t="shared" si="16"/>
        <v>8.5999324356704019</v>
      </c>
      <c r="AF33">
        <f t="shared" si="3"/>
        <v>10.749915544588003</v>
      </c>
      <c r="AH33" t="str">
        <f t="shared" si="17"/>
        <v>-0,547343529275753+0,83690803614254i</v>
      </c>
      <c r="AI33" t="str">
        <f t="shared" si="18"/>
        <v>-0,400830121919925-0,916152396362995i</v>
      </c>
      <c r="AJ33" t="str">
        <f t="shared" si="23"/>
        <v>0,986127076419118+0,165992135816982i</v>
      </c>
      <c r="AK33" t="str">
        <f t="shared" si="24"/>
        <v>-0,678670426723316+0,734442953462821i</v>
      </c>
      <c r="AL33" t="str">
        <f t="shared" si="25"/>
        <v>-0,243195343263475-0,969977332217078i</v>
      </c>
      <c r="AN33" t="str">
        <f t="shared" si="19"/>
        <v>0,116087655236649-0,14878660315773i</v>
      </c>
      <c r="AP33">
        <f t="shared" si="20"/>
        <v>0.18871618101678223</v>
      </c>
      <c r="AR33">
        <f t="shared" si="21"/>
        <v>3.1452696836130369E-2</v>
      </c>
      <c r="AT33">
        <f t="shared" si="22"/>
        <v>-21.044021024103689</v>
      </c>
    </row>
    <row r="34" spans="7:46" x14ac:dyDescent="0.3">
      <c r="G34">
        <v>29</v>
      </c>
      <c r="H34">
        <f t="shared" si="5"/>
        <v>0.50614548307835561</v>
      </c>
      <c r="J34">
        <f t="shared" si="0"/>
        <v>1.2120240506158427E-2</v>
      </c>
      <c r="K34">
        <f t="shared" si="6"/>
        <v>1.2120240506158427E-2</v>
      </c>
      <c r="L34">
        <f t="shared" si="7"/>
        <v>1.2120240506158427E-2</v>
      </c>
      <c r="M34">
        <f t="shared" si="8"/>
        <v>1.2120240506158427E-2</v>
      </c>
      <c r="N34">
        <f t="shared" si="9"/>
        <v>1.2120240506158427E-2</v>
      </c>
      <c r="P34">
        <f t="shared" si="10"/>
        <v>1.2120240506158427E-2</v>
      </c>
      <c r="Q34">
        <f t="shared" si="11"/>
        <v>2.4240481012316854E-2</v>
      </c>
      <c r="R34">
        <f>J34+K34+L34</f>
        <v>3.6360721518475282E-2</v>
      </c>
      <c r="S34">
        <f t="shared" si="12"/>
        <v>4.8480962024633707E-2</v>
      </c>
      <c r="T34">
        <f t="shared" si="13"/>
        <v>6.0601202530792132E-2</v>
      </c>
      <c r="V34">
        <f>P34/$C$2+$C$10</f>
        <v>3.5335978152065387E-5</v>
      </c>
      <c r="W34">
        <f>Q34/$C$2+2*$C$10</f>
        <v>7.0671956304130774E-5</v>
      </c>
      <c r="X34">
        <f t="shared" si="14"/>
        <v>1.0600793445619615E-4</v>
      </c>
      <c r="Y34">
        <f t="shared" si="14"/>
        <v>1.4134391260826155E-4</v>
      </c>
      <c r="Z34">
        <f t="shared" si="14"/>
        <v>1.7667989076032692E-4</v>
      </c>
      <c r="AB34">
        <f t="shared" si="15"/>
        <v>2.220224987398761</v>
      </c>
      <c r="AC34">
        <f>2*PI()*$C$8*W34</f>
        <v>4.4404499747975219</v>
      </c>
      <c r="AD34">
        <f>2*PI()*$C$8*X34</f>
        <v>6.6606749621962829</v>
      </c>
      <c r="AE34">
        <f t="shared" si="16"/>
        <v>8.8808999495950438</v>
      </c>
      <c r="AF34">
        <f t="shared" si="3"/>
        <v>11.101124936993804</v>
      </c>
      <c r="AH34" t="str">
        <f t="shared" si="17"/>
        <v>-0,604731472948943+0,796429435433549i</v>
      </c>
      <c r="AI34" t="str">
        <f t="shared" si="18"/>
        <v>-0,268599691250003-0,963251891179251i</v>
      </c>
      <c r="AJ34" t="str">
        <f t="shared" si="23"/>
        <v>0,929592846795434+0,368588034513819i</v>
      </c>
      <c r="AK34" t="str">
        <f t="shared" si="24"/>
        <v>-0,855708411720807+0,517458321133456i</v>
      </c>
      <c r="AL34" t="str">
        <f t="shared" si="25"/>
        <v>0,105354769674013-0,994434699971263i</v>
      </c>
      <c r="AN34" t="str">
        <f t="shared" si="19"/>
        <v>0,305908040549694-0,27521080006969i</v>
      </c>
      <c r="AP34">
        <f t="shared" si="20"/>
        <v>0.4114859824440586</v>
      </c>
      <c r="AR34">
        <f t="shared" si="21"/>
        <v>6.8580997074009761E-2</v>
      </c>
      <c r="AT34">
        <f t="shared" si="22"/>
        <v>-17.658561964546557</v>
      </c>
    </row>
    <row r="35" spans="7:46" x14ac:dyDescent="0.3">
      <c r="G35">
        <v>30</v>
      </c>
      <c r="H35">
        <f t="shared" si="5"/>
        <v>0.52359877559829882</v>
      </c>
      <c r="J35">
        <f t="shared" si="0"/>
        <v>1.2499999999999999E-2</v>
      </c>
      <c r="K35">
        <f t="shared" si="6"/>
        <v>1.2499999999999999E-2</v>
      </c>
      <c r="L35">
        <f t="shared" si="7"/>
        <v>1.2499999999999999E-2</v>
      </c>
      <c r="M35">
        <f t="shared" si="8"/>
        <v>1.2499999999999999E-2</v>
      </c>
      <c r="N35">
        <f t="shared" si="9"/>
        <v>1.2499999999999999E-2</v>
      </c>
      <c r="P35">
        <f t="shared" si="10"/>
        <v>1.2499999999999999E-2</v>
      </c>
      <c r="Q35">
        <f t="shared" si="11"/>
        <v>2.4999999999999998E-2</v>
      </c>
      <c r="R35">
        <f>J35+K35+L35</f>
        <v>3.7499999999999999E-2</v>
      </c>
      <c r="S35">
        <f t="shared" si="12"/>
        <v>4.9999999999999996E-2</v>
      </c>
      <c r="T35">
        <f t="shared" si="13"/>
        <v>6.2499999999999993E-2</v>
      </c>
      <c r="V35">
        <f>P35/$C$2+$C$10</f>
        <v>3.6443148688046647E-5</v>
      </c>
      <c r="W35">
        <f>Q35/$C$2+2*$C$10</f>
        <v>7.2886297376093293E-5</v>
      </c>
      <c r="X35">
        <f t="shared" si="14"/>
        <v>1.0932944606413994E-4</v>
      </c>
      <c r="Y35">
        <f t="shared" si="14"/>
        <v>1.4577259475218659E-4</v>
      </c>
      <c r="Z35">
        <f t="shared" si="14"/>
        <v>1.8221574344023321E-4</v>
      </c>
      <c r="AB35">
        <f t="shared" si="15"/>
        <v>2.289790563840957</v>
      </c>
      <c r="AC35">
        <f>2*PI()*$C$8*W35</f>
        <v>4.5795811276819141</v>
      </c>
      <c r="AD35">
        <f>2*PI()*$C$8*X35</f>
        <v>6.8693716915228711</v>
      </c>
      <c r="AE35">
        <f t="shared" si="16"/>
        <v>9.1591622553638281</v>
      </c>
      <c r="AF35">
        <f t="shared" si="3"/>
        <v>11.448952819204784</v>
      </c>
      <c r="AH35" t="str">
        <f t="shared" si="17"/>
        <v>-0,658628200244762+0,752468533456612i</v>
      </c>
      <c r="AI35" t="str">
        <f t="shared" si="18"/>
        <v>-0,13241778768469-0,991193991862689i</v>
      </c>
      <c r="AJ35" t="str">
        <f t="shared" si="23"/>
        <v>0,833056378611084+0,553188096451277i</v>
      </c>
      <c r="AK35" t="str">
        <f t="shared" si="24"/>
        <v>-0,964931059009385+0,262503431137628i</v>
      </c>
      <c r="AL35" t="str">
        <f t="shared" si="25"/>
        <v>0,438005234900163-0,898972421267779i</v>
      </c>
      <c r="AN35" t="str">
        <f t="shared" si="19"/>
        <v>0,51508456657241-0,322006352084951i</v>
      </c>
      <c r="AP35">
        <f t="shared" si="20"/>
        <v>0.60745386779914801</v>
      </c>
      <c r="AR35">
        <f t="shared" si="21"/>
        <v>0.101242311299858</v>
      </c>
      <c r="AT35">
        <f t="shared" si="22"/>
        <v>-15.966979400519751</v>
      </c>
    </row>
    <row r="36" spans="7:46" x14ac:dyDescent="0.3">
      <c r="G36">
        <v>31</v>
      </c>
      <c r="H36">
        <f t="shared" si="5"/>
        <v>0.54105206811824214</v>
      </c>
      <c r="J36">
        <f t="shared" si="0"/>
        <v>1.2875951872751354E-2</v>
      </c>
      <c r="K36">
        <f t="shared" si="6"/>
        <v>1.2875951872751354E-2</v>
      </c>
      <c r="L36">
        <f t="shared" si="7"/>
        <v>1.2875951872751354E-2</v>
      </c>
      <c r="M36">
        <f t="shared" si="8"/>
        <v>1.2875951872751354E-2</v>
      </c>
      <c r="N36">
        <f t="shared" si="9"/>
        <v>1.2875951872751354E-2</v>
      </c>
      <c r="P36">
        <f t="shared" si="10"/>
        <v>1.2875951872751354E-2</v>
      </c>
      <c r="Q36">
        <f t="shared" si="11"/>
        <v>2.5751903745502708E-2</v>
      </c>
      <c r="R36">
        <f>J36+K36+L36</f>
        <v>3.8627855618254062E-2</v>
      </c>
      <c r="S36">
        <f t="shared" si="12"/>
        <v>5.1503807491005416E-2</v>
      </c>
      <c r="T36">
        <f t="shared" si="13"/>
        <v>6.4379759363756769E-2</v>
      </c>
      <c r="V36">
        <f>P36/$C$2+$C$10</f>
        <v>3.7539218287904822E-5</v>
      </c>
      <c r="W36">
        <f>Q36/$C$2+2*$C$10</f>
        <v>7.5078436575809644E-5</v>
      </c>
      <c r="X36">
        <f t="shared" si="14"/>
        <v>1.1261765486371447E-4</v>
      </c>
      <c r="Y36">
        <f t="shared" si="14"/>
        <v>1.5015687315161929E-4</v>
      </c>
      <c r="Z36">
        <f t="shared" si="14"/>
        <v>1.8769609143952411E-4</v>
      </c>
      <c r="AB36">
        <f t="shared" si="15"/>
        <v>2.3586586478957079</v>
      </c>
      <c r="AC36">
        <f>2*PI()*$C$8*W36</f>
        <v>4.7173172957914158</v>
      </c>
      <c r="AD36">
        <f>2*PI()*$C$8*X36</f>
        <v>7.0759759436871246</v>
      </c>
      <c r="AE36">
        <f t="shared" si="16"/>
        <v>9.4346345915828316</v>
      </c>
      <c r="AF36">
        <f t="shared" si="3"/>
        <v>11.79329323947854</v>
      </c>
      <c r="AH36" t="str">
        <f t="shared" si="17"/>
        <v>-0,708847055244179+0,705362213526962i</v>
      </c>
      <c r="AI36" t="str">
        <f t="shared" si="18"/>
        <v>0,00492829545668893-0,999987855878206i</v>
      </c>
      <c r="AJ36" t="str">
        <f t="shared" si="23"/>
        <v>0,701860239800484+0,712314680311453i</v>
      </c>
      <c r="AK36" t="str">
        <f t="shared" si="24"/>
        <v>-0,999951423807783-0,00985647121373734i</v>
      </c>
      <c r="AL36" t="str">
        <f t="shared" si="25"/>
        <v>0,715765004506258-0,698341219121538i</v>
      </c>
      <c r="AN36" t="str">
        <f t="shared" si="19"/>
        <v>0,713755060711469-0,290508652375066i</v>
      </c>
      <c r="AP36">
        <f t="shared" si="20"/>
        <v>0.77061116251713468</v>
      </c>
      <c r="AR36">
        <f t="shared" si="21"/>
        <v>0.12843519375285578</v>
      </c>
      <c r="AT36">
        <f t="shared" si="22"/>
        <v>-14.93375946112635</v>
      </c>
    </row>
    <row r="37" spans="7:46" x14ac:dyDescent="0.3">
      <c r="G37">
        <v>32</v>
      </c>
      <c r="H37">
        <f t="shared" si="5"/>
        <v>0.55850536063818546</v>
      </c>
      <c r="J37">
        <f t="shared" si="0"/>
        <v>1.3247981605830123E-2</v>
      </c>
      <c r="K37">
        <f t="shared" si="6"/>
        <v>1.3247981605830123E-2</v>
      </c>
      <c r="L37">
        <f t="shared" si="7"/>
        <v>1.3247981605830123E-2</v>
      </c>
      <c r="M37">
        <f t="shared" si="8"/>
        <v>1.3247981605830123E-2</v>
      </c>
      <c r="N37">
        <f t="shared" si="9"/>
        <v>1.3247981605830123E-2</v>
      </c>
      <c r="P37">
        <f t="shared" si="10"/>
        <v>1.3247981605830123E-2</v>
      </c>
      <c r="Q37">
        <f t="shared" si="11"/>
        <v>2.6495963211660246E-2</v>
      </c>
      <c r="R37">
        <f>J37+K37+L37</f>
        <v>3.974394481749037E-2</v>
      </c>
      <c r="S37">
        <f t="shared" si="12"/>
        <v>5.2991926423320491E-2</v>
      </c>
      <c r="T37">
        <f t="shared" si="13"/>
        <v>6.6239908029150613E-2</v>
      </c>
      <c r="V37">
        <f>P37/$C$2+$C$10</f>
        <v>3.8623853078221934E-5</v>
      </c>
      <c r="W37">
        <f>Q37/$C$2+2*$C$10</f>
        <v>7.7247706156443867E-5</v>
      </c>
      <c r="X37">
        <f t="shared" si="14"/>
        <v>1.1587155923466581E-4</v>
      </c>
      <c r="Y37">
        <f t="shared" si="14"/>
        <v>1.5449541231288773E-4</v>
      </c>
      <c r="Z37">
        <f t="shared" si="14"/>
        <v>1.9311926539110965E-4</v>
      </c>
      <c r="AB37">
        <f t="shared" si="15"/>
        <v>2.4268082616774711</v>
      </c>
      <c r="AC37">
        <f>2*PI()*$C$8*W37</f>
        <v>4.8536165233549422</v>
      </c>
      <c r="AD37">
        <f>2*PI()*$C$8*X37</f>
        <v>7.2804247850324133</v>
      </c>
      <c r="AE37">
        <f t="shared" si="16"/>
        <v>9.7072330467098844</v>
      </c>
      <c r="AF37">
        <f t="shared" si="3"/>
        <v>12.134041308387353</v>
      </c>
      <c r="AH37" t="str">
        <f t="shared" si="17"/>
        <v>-0,755234580076968+0,655454597249852i</v>
      </c>
      <c r="AI37" t="str">
        <f t="shared" si="18"/>
        <v>0,140758541888068-0,99004395502702i</v>
      </c>
      <c r="AJ37" t="str">
        <f t="shared" si="23"/>
        <v>0,542623143526805+0,839976264015292i</v>
      </c>
      <c r="AK37" t="str">
        <f t="shared" si="24"/>
        <v>-0,96037406577109-0,278714287029399i</v>
      </c>
      <c r="AL37" t="str">
        <f t="shared" si="25"/>
        <v>0,907992265032073-0,418986928963096i</v>
      </c>
      <c r="AN37" t="str">
        <f t="shared" si="19"/>
        <v>0,875765304598888-0,192314309754371i</v>
      </c>
      <c r="AP37">
        <f t="shared" si="20"/>
        <v>0.89663240097348895</v>
      </c>
      <c r="AR37">
        <f t="shared" si="21"/>
        <v>0.14943873349558148</v>
      </c>
      <c r="AT37">
        <f t="shared" si="22"/>
        <v>-14.275968131044914</v>
      </c>
    </row>
    <row r="38" spans="7:46" x14ac:dyDescent="0.3">
      <c r="G38">
        <v>33</v>
      </c>
      <c r="H38">
        <f t="shared" si="5"/>
        <v>0.57595865315812877</v>
      </c>
      <c r="J38">
        <f t="shared" si="0"/>
        <v>1.3615975875375677E-2</v>
      </c>
      <c r="K38">
        <f t="shared" si="6"/>
        <v>1.3615975875375677E-2</v>
      </c>
      <c r="L38">
        <f t="shared" si="7"/>
        <v>1.3615975875375677E-2</v>
      </c>
      <c r="M38">
        <f t="shared" si="8"/>
        <v>1.3615975875375677E-2</v>
      </c>
      <c r="N38">
        <f t="shared" si="9"/>
        <v>1.3615975875375677E-2</v>
      </c>
      <c r="P38">
        <f t="shared" si="10"/>
        <v>1.3615975875375677E-2</v>
      </c>
      <c r="Q38">
        <f t="shared" si="11"/>
        <v>2.7231951750751354E-2</v>
      </c>
      <c r="R38">
        <f>J38+K38+L38</f>
        <v>4.0847927626127031E-2</v>
      </c>
      <c r="S38">
        <f t="shared" si="12"/>
        <v>5.4463903501502708E-2</v>
      </c>
      <c r="T38">
        <f t="shared" si="13"/>
        <v>6.8079879376878386E-2</v>
      </c>
      <c r="V38">
        <f>P38/$C$2+$C$10</f>
        <v>3.9696722668733754E-5</v>
      </c>
      <c r="W38">
        <f>Q38/$C$2+2*$C$10</f>
        <v>7.9393445337467509E-5</v>
      </c>
      <c r="X38">
        <f t="shared" si="14"/>
        <v>1.1909016800620126E-4</v>
      </c>
      <c r="Y38">
        <f t="shared" si="14"/>
        <v>1.5878689067493502E-4</v>
      </c>
      <c r="Z38">
        <f t="shared" si="14"/>
        <v>1.9848361334366877E-4</v>
      </c>
      <c r="AB38">
        <f t="shared" si="15"/>
        <v>2.4942186461537075</v>
      </c>
      <c r="AC38">
        <f>2*PI()*$C$8*W38</f>
        <v>4.9884372923074149</v>
      </c>
      <c r="AD38">
        <f>2*PI()*$C$8*X38</f>
        <v>7.4826559384611224</v>
      </c>
      <c r="AE38">
        <f t="shared" si="16"/>
        <v>9.9768745846148299</v>
      </c>
      <c r="AF38">
        <f t="shared" si="3"/>
        <v>12.471093230768536</v>
      </c>
      <c r="AH38" t="str">
        <f t="shared" si="17"/>
        <v>-0,797670266893349+0,603093811371244i</v>
      </c>
      <c r="AI38" t="str">
        <f t="shared" si="18"/>
        <v>0,272555709371413-0,962140002956454i</v>
      </c>
      <c r="AJ38" t="str">
        <f t="shared" si="23"/>
        <v>0,362851096018146+0,931847134522841i</v>
      </c>
      <c r="AK38" t="str">
        <f t="shared" si="24"/>
        <v>-0,851426770578091-0,52447350204082i</v>
      </c>
      <c r="AL38" t="str">
        <f t="shared" si="25"/>
        <v>0,99546454263619-0,0951332978200608i</v>
      </c>
      <c r="AN38" t="str">
        <f t="shared" si="19"/>
        <v>0,981774310554309-0,0468058569232498i</v>
      </c>
      <c r="AP38">
        <f t="shared" si="20"/>
        <v>0.98288940634575384</v>
      </c>
      <c r="AR38">
        <f t="shared" si="21"/>
        <v>0.16381490105762564</v>
      </c>
      <c r="AT38">
        <f t="shared" si="22"/>
        <v>-13.87706587476444</v>
      </c>
    </row>
    <row r="39" spans="7:46" x14ac:dyDescent="0.3">
      <c r="G39">
        <v>34</v>
      </c>
      <c r="H39">
        <f t="shared" si="5"/>
        <v>0.59341194567807209</v>
      </c>
      <c r="J39">
        <f t="shared" si="0"/>
        <v>1.3979822586768673E-2</v>
      </c>
      <c r="K39">
        <f t="shared" si="6"/>
        <v>1.3979822586768673E-2</v>
      </c>
      <c r="L39">
        <f t="shared" si="7"/>
        <v>1.3979822586768673E-2</v>
      </c>
      <c r="M39">
        <f t="shared" si="8"/>
        <v>1.3979822586768673E-2</v>
      </c>
      <c r="N39">
        <f t="shared" si="9"/>
        <v>1.3979822586768673E-2</v>
      </c>
      <c r="P39">
        <f t="shared" si="10"/>
        <v>1.3979822586768673E-2</v>
      </c>
      <c r="Q39">
        <f t="shared" si="11"/>
        <v>2.7959645173537346E-2</v>
      </c>
      <c r="R39">
        <f>J39+K39+L39</f>
        <v>4.1939467760306021E-2</v>
      </c>
      <c r="S39">
        <f t="shared" si="12"/>
        <v>5.5919290347074692E-2</v>
      </c>
      <c r="T39">
        <f t="shared" si="13"/>
        <v>6.9899112933843363E-2</v>
      </c>
      <c r="V39">
        <f>P39/$C$2+$C$10</f>
        <v>4.075750025296989E-5</v>
      </c>
      <c r="W39">
        <f>Q39/$C$2+2*$C$10</f>
        <v>8.1515000505939781E-5</v>
      </c>
      <c r="X39">
        <f t="shared" si="14"/>
        <v>1.2227250075890969E-4</v>
      </c>
      <c r="Y39">
        <f t="shared" si="14"/>
        <v>1.6303000101187956E-4</v>
      </c>
      <c r="Z39">
        <f t="shared" si="14"/>
        <v>2.0378750126484946E-4</v>
      </c>
      <c r="AB39">
        <f t="shared" si="15"/>
        <v>2.5608692674682869</v>
      </c>
      <c r="AC39">
        <f>2*PI()*$C$8*W39</f>
        <v>5.1217385349365738</v>
      </c>
      <c r="AD39">
        <f>2*PI()*$C$8*X39</f>
        <v>7.6826078024048616</v>
      </c>
      <c r="AE39">
        <f t="shared" si="16"/>
        <v>10.243477069873148</v>
      </c>
      <c r="AF39">
        <f t="shared" si="3"/>
        <v>12.804346337341435</v>
      </c>
      <c r="AH39" t="str">
        <f t="shared" si="17"/>
        <v>-0,836065998184426+0,548628878824182i</v>
      </c>
      <c r="AI39" t="str">
        <f t="shared" si="18"/>
        <v>0,398012706640242-0,917379902413885i</v>
      </c>
      <c r="AJ39" t="str">
        <f t="shared" si="23"/>
        <v>0,170536216449907+0,98535140882781i</v>
      </c>
      <c r="AK39" t="str">
        <f t="shared" si="24"/>
        <v>-0,683171770705817-0,730257715954223i</v>
      </c>
      <c r="AL39" t="str">
        <f t="shared" si="25"/>
        <v>0,971817160363254+0,235735883614484i</v>
      </c>
      <c r="AN39" t="str">
        <f t="shared" si="19"/>
        <v>1,02112831456316+0,122078552898368i</v>
      </c>
      <c r="AP39">
        <f t="shared" si="20"/>
        <v>1.0283998288021832</v>
      </c>
      <c r="AR39">
        <f t="shared" si="21"/>
        <v>0.17139997146703054</v>
      </c>
      <c r="AT39">
        <f t="shared" si="22"/>
        <v>-13.680492460378204</v>
      </c>
    </row>
    <row r="40" spans="7:46" x14ac:dyDescent="0.3">
      <c r="G40">
        <v>35</v>
      </c>
      <c r="H40">
        <f t="shared" si="5"/>
        <v>0.6108652381980153</v>
      </c>
      <c r="J40">
        <f t="shared" si="0"/>
        <v>1.4339410908776152E-2</v>
      </c>
      <c r="K40">
        <f t="shared" si="6"/>
        <v>1.4339410908776152E-2</v>
      </c>
      <c r="L40">
        <f t="shared" si="7"/>
        <v>1.4339410908776152E-2</v>
      </c>
      <c r="M40">
        <f t="shared" si="8"/>
        <v>1.4339410908776152E-2</v>
      </c>
      <c r="N40">
        <f t="shared" si="9"/>
        <v>1.4339410908776152E-2</v>
      </c>
      <c r="P40">
        <f t="shared" si="10"/>
        <v>1.4339410908776152E-2</v>
      </c>
      <c r="Q40">
        <f t="shared" si="11"/>
        <v>2.8678821817552304E-2</v>
      </c>
      <c r="R40">
        <f>J40+K40+L40</f>
        <v>4.3018232726328459E-2</v>
      </c>
      <c r="S40">
        <f t="shared" si="12"/>
        <v>5.7357643635104608E-2</v>
      </c>
      <c r="T40">
        <f t="shared" si="13"/>
        <v>7.1697054543880756E-2</v>
      </c>
      <c r="V40">
        <f>P40/$C$2+$C$10</f>
        <v>4.1805862707802193E-5</v>
      </c>
      <c r="W40">
        <f>Q40/$C$2+2*$C$10</f>
        <v>8.3611725415604386E-5</v>
      </c>
      <c r="X40">
        <f t="shared" si="14"/>
        <v>1.2541758812340659E-4</v>
      </c>
      <c r="Y40">
        <f t="shared" si="14"/>
        <v>1.6722345083120877E-4</v>
      </c>
      <c r="Z40">
        <f t="shared" si="14"/>
        <v>2.0902931353901095E-4</v>
      </c>
      <c r="AB40">
        <f t="shared" si="15"/>
        <v>2.6267398231962975</v>
      </c>
      <c r="AC40">
        <f>2*PI()*$C$8*W40</f>
        <v>5.253479646392595</v>
      </c>
      <c r="AD40">
        <f>2*PI()*$C$8*X40</f>
        <v>7.8802194695888925</v>
      </c>
      <c r="AE40">
        <f t="shared" si="16"/>
        <v>10.50695929278519</v>
      </c>
      <c r="AF40">
        <f t="shared" si="3"/>
        <v>13.133699115981486</v>
      </c>
      <c r="AH40" t="str">
        <f t="shared" si="17"/>
        <v>-0,870365199032938+0,492406763065207i</v>
      </c>
      <c r="AI40" t="str">
        <f t="shared" si="18"/>
        <v>0,51507115937529-0,857147420680827i</v>
      </c>
      <c r="AJ40" t="str">
        <f t="shared" si="23"/>
        <v>-0,026234825258663+0,999655807737667i</v>
      </c>
      <c r="AK40" t="str">
        <f t="shared" si="24"/>
        <v>-0,469403401559589-0,882983831451226i</v>
      </c>
      <c r="AL40" t="str">
        <f t="shared" si="25"/>
        <v>0,843339595308963+0,537380988670156i</v>
      </c>
      <c r="AN40" t="str">
        <f t="shared" si="19"/>
        <v>0,992407328833063+0,289312307340977i</v>
      </c>
      <c r="AP40">
        <f t="shared" si="20"/>
        <v>1.0337184904511165</v>
      </c>
      <c r="AR40">
        <f t="shared" si="21"/>
        <v>0.17228641507518608</v>
      </c>
      <c r="AT40">
        <f t="shared" si="22"/>
        <v>-13.658089570051919</v>
      </c>
    </row>
    <row r="41" spans="7:46" x14ac:dyDescent="0.3">
      <c r="G41">
        <v>36</v>
      </c>
      <c r="H41">
        <f t="shared" si="5"/>
        <v>0.62831853071795862</v>
      </c>
      <c r="J41">
        <f t="shared" si="0"/>
        <v>1.4694631307311828E-2</v>
      </c>
      <c r="K41">
        <f t="shared" si="6"/>
        <v>1.4694631307311828E-2</v>
      </c>
      <c r="L41">
        <f t="shared" si="7"/>
        <v>1.4694631307311828E-2</v>
      </c>
      <c r="M41">
        <f t="shared" si="8"/>
        <v>1.4694631307311828E-2</v>
      </c>
      <c r="N41">
        <f t="shared" si="9"/>
        <v>1.4694631307311828E-2</v>
      </c>
      <c r="P41">
        <f t="shared" si="10"/>
        <v>1.4694631307311828E-2</v>
      </c>
      <c r="Q41">
        <f t="shared" si="11"/>
        <v>2.9389262614623657E-2</v>
      </c>
      <c r="R41">
        <f>J41+K41+L41</f>
        <v>4.4083893921935485E-2</v>
      </c>
      <c r="S41">
        <f t="shared" si="12"/>
        <v>5.8778525229247314E-2</v>
      </c>
      <c r="T41">
        <f t="shared" si="13"/>
        <v>7.3473156536559142E-2</v>
      </c>
      <c r="V41">
        <f>P41/$C$2+$C$10</f>
        <v>4.2841490691871222E-5</v>
      </c>
      <c r="W41">
        <f>Q41/$C$2+2*$C$10</f>
        <v>8.5682981383742443E-5</v>
      </c>
      <c r="X41">
        <f t="shared" si="14"/>
        <v>1.2852447207561366E-4</v>
      </c>
      <c r="Y41">
        <f t="shared" si="14"/>
        <v>1.7136596276748489E-4</v>
      </c>
      <c r="Z41">
        <f t="shared" si="14"/>
        <v>2.1420745345935609E-4</v>
      </c>
      <c r="AB41">
        <f t="shared" si="15"/>
        <v>2.6918102485283626</v>
      </c>
      <c r="AC41">
        <f>2*PI()*$C$8*W41</f>
        <v>5.3836204970567252</v>
      </c>
      <c r="AD41">
        <f>2*PI()*$C$8*X41</f>
        <v>8.0754307455850878</v>
      </c>
      <c r="AE41">
        <f t="shared" si="16"/>
        <v>10.76724099411345</v>
      </c>
      <c r="AF41">
        <f t="shared" si="3"/>
        <v>13.459051242641813</v>
      </c>
      <c r="AH41" t="str">
        <f t="shared" si="17"/>
        <v>-0,900541727333619+0,434769591083577i</v>
      </c>
      <c r="AI41" t="str">
        <f t="shared" si="18"/>
        <v>0,621950805338038-0,783056317093072i</v>
      </c>
      <c r="AJ41" t="str">
        <f t="shared" si="23"/>
        <v>-0,219643577777686+0,975580185705418i</v>
      </c>
      <c r="AK41" t="str">
        <f t="shared" si="24"/>
        <v>-0,226354391478732-0,974045014082149i</v>
      </c>
      <c r="AL41" t="str">
        <f t="shared" si="25"/>
        <v>0,6273267271613+0,778756173259058i</v>
      </c>
      <c r="AN41" t="str">
        <f t="shared" si="19"/>
        <v>0,902737835909301+0,432004618872832i</v>
      </c>
      <c r="AP41">
        <f t="shared" si="20"/>
        <v>1.0007814901913747</v>
      </c>
      <c r="AR41">
        <f t="shared" si="21"/>
        <v>0.16679691503189578</v>
      </c>
      <c r="AT41">
        <f t="shared" si="22"/>
        <v>-13.798719773824434</v>
      </c>
    </row>
    <row r="42" spans="7:46" x14ac:dyDescent="0.3">
      <c r="G42">
        <v>37</v>
      </c>
      <c r="H42">
        <f t="shared" si="5"/>
        <v>0.64577182323790194</v>
      </c>
      <c r="J42">
        <f t="shared" si="0"/>
        <v>1.5045375578801208E-2</v>
      </c>
      <c r="K42">
        <f t="shared" si="6"/>
        <v>1.5045375578801208E-2</v>
      </c>
      <c r="L42">
        <f t="shared" si="7"/>
        <v>1.5045375578801208E-2</v>
      </c>
      <c r="M42">
        <f t="shared" si="8"/>
        <v>1.5045375578801208E-2</v>
      </c>
      <c r="N42">
        <f t="shared" si="9"/>
        <v>1.5045375578801208E-2</v>
      </c>
      <c r="P42">
        <f t="shared" si="10"/>
        <v>1.5045375578801208E-2</v>
      </c>
      <c r="Q42">
        <f t="shared" si="11"/>
        <v>3.0090751157602416E-2</v>
      </c>
      <c r="R42">
        <f>J42+K42+L42</f>
        <v>4.5136126736403624E-2</v>
      </c>
      <c r="S42">
        <f t="shared" si="12"/>
        <v>6.0181502315204832E-2</v>
      </c>
      <c r="T42">
        <f t="shared" si="13"/>
        <v>7.5226877894006033E-2</v>
      </c>
      <c r="V42">
        <f>P42/$C$2+$C$10</f>
        <v>4.3864068742860666E-5</v>
      </c>
      <c r="W42">
        <f>Q42/$C$2+2*$C$10</f>
        <v>8.7728137485721332E-5</v>
      </c>
      <c r="X42">
        <f t="shared" si="14"/>
        <v>1.3159220622858199E-4</v>
      </c>
      <c r="Y42">
        <f t="shared" si="14"/>
        <v>1.7545627497144266E-4</v>
      </c>
      <c r="Z42">
        <f t="shared" si="14"/>
        <v>2.1932034371430331E-4</v>
      </c>
      <c r="AB42">
        <f t="shared" si="15"/>
        <v>2.7560607223825748</v>
      </c>
      <c r="AC42">
        <f>2*PI()*$C$8*W42</f>
        <v>5.5121214447651496</v>
      </c>
      <c r="AD42">
        <f>2*PI()*$C$8*X42</f>
        <v>8.2681821671477245</v>
      </c>
      <c r="AE42">
        <f t="shared" si="16"/>
        <v>11.024242889530299</v>
      </c>
      <c r="AF42">
        <f t="shared" si="3"/>
        <v>13.780303611912872</v>
      </c>
      <c r="AH42" t="str">
        <f t="shared" si="17"/>
        <v>-0,926598529938434+0,376052076601013i</v>
      </c>
      <c r="AI42" t="str">
        <f t="shared" si="18"/>
        <v>0,717169671368132-0,696898602717587i</v>
      </c>
      <c r="AJ42" t="str">
        <f t="shared" si="23"/>
        <v>-0,402458196473848+0,915438364987517i</v>
      </c>
      <c r="AK42" t="str">
        <f t="shared" si="24"/>
        <v>0,0286646750605488-0,999589083775765i</v>
      </c>
      <c r="AL42" t="str">
        <f t="shared" si="25"/>
        <v>0,349336904929314+0,936997186150741i</v>
      </c>
      <c r="AN42" t="str">
        <f t="shared" si="19"/>
        <v>0,766114524945713+0,531999941245919i</v>
      </c>
      <c r="AP42">
        <f t="shared" si="20"/>
        <v>0.93271399840382829</v>
      </c>
      <c r="AR42">
        <f t="shared" si="21"/>
        <v>0.15545233306730472</v>
      </c>
      <c r="AT42">
        <f t="shared" si="22"/>
        <v>-14.104627469001647</v>
      </c>
    </row>
    <row r="43" spans="7:46" x14ac:dyDescent="0.3">
      <c r="G43">
        <v>38</v>
      </c>
      <c r="H43">
        <f t="shared" si="5"/>
        <v>0.66322511575784526</v>
      </c>
      <c r="J43">
        <f t="shared" si="0"/>
        <v>1.5391536883141458E-2</v>
      </c>
      <c r="K43">
        <f t="shared" si="6"/>
        <v>1.5391536883141458E-2</v>
      </c>
      <c r="L43">
        <f t="shared" si="7"/>
        <v>1.5391536883141458E-2</v>
      </c>
      <c r="M43">
        <f t="shared" si="8"/>
        <v>1.5391536883141458E-2</v>
      </c>
      <c r="N43">
        <f t="shared" si="9"/>
        <v>1.5391536883141458E-2</v>
      </c>
      <c r="P43">
        <f t="shared" si="10"/>
        <v>1.5391536883141458E-2</v>
      </c>
      <c r="Q43">
        <f t="shared" si="11"/>
        <v>3.0783073766282917E-2</v>
      </c>
      <c r="R43">
        <f>J43+K43+L43</f>
        <v>4.6174610649424373E-2</v>
      </c>
      <c r="S43">
        <f t="shared" si="12"/>
        <v>6.1566147532565833E-2</v>
      </c>
      <c r="T43">
        <f t="shared" si="13"/>
        <v>7.6957684415707286E-2</v>
      </c>
      <c r="V43">
        <f>P43/$C$2+$C$10</f>
        <v>4.487328537359026E-5</v>
      </c>
      <c r="W43">
        <f>Q43/$C$2+2*$C$10</f>
        <v>8.9746570747180519E-5</v>
      </c>
      <c r="X43">
        <f t="shared" si="14"/>
        <v>1.3461985612077076E-4</v>
      </c>
      <c r="Y43">
        <f t="shared" si="14"/>
        <v>1.7949314149436104E-4</v>
      </c>
      <c r="Z43">
        <f t="shared" si="14"/>
        <v>2.2436642686795126E-4</v>
      </c>
      <c r="AB43">
        <f t="shared" si="15"/>
        <v>2.8194716734421896</v>
      </c>
      <c r="AC43">
        <f>2*PI()*$C$8*W43</f>
        <v>5.6389433468843793</v>
      </c>
      <c r="AD43">
        <f>2*PI()*$C$8*X43</f>
        <v>8.4584150203265676</v>
      </c>
      <c r="AE43">
        <f t="shared" si="16"/>
        <v>11.277886693768759</v>
      </c>
      <c r="AF43">
        <f t="shared" si="3"/>
        <v>14.097358367210946</v>
      </c>
      <c r="AH43" t="str">
        <f t="shared" si="17"/>
        <v>-0,94856609405859+0,316579161036273i</v>
      </c>
      <c r="AI43" t="str">
        <f t="shared" si="18"/>
        <v>0,79955526959514-0,600592516489045i</v>
      </c>
      <c r="AJ43" t="str">
        <f t="shared" si="23"/>
        <v>-0,568295944069058+0,822824233937393i</v>
      </c>
      <c r="AK43" t="str">
        <f t="shared" si="24"/>
        <v>0,278577258274713-0,960413822876443i</v>
      </c>
      <c r="AL43" t="str">
        <f t="shared" si="25"/>
        <v>0,0397980605186705+0,99920774335418i</v>
      </c>
      <c r="AN43" t="str">
        <f t="shared" si="19"/>
        <v>0,601068550260875+0,577604798962358i</v>
      </c>
      <c r="AP43">
        <f t="shared" si="20"/>
        <v>0.83361304326231356</v>
      </c>
      <c r="AR43">
        <f t="shared" si="21"/>
        <v>0.13893550721038558</v>
      </c>
      <c r="AT43">
        <f t="shared" si="22"/>
        <v>-14.59246740443618</v>
      </c>
    </row>
    <row r="44" spans="7:46" x14ac:dyDescent="0.3">
      <c r="G44">
        <v>39</v>
      </c>
      <c r="H44">
        <f t="shared" si="5"/>
        <v>0.68067840827778847</v>
      </c>
      <c r="J44">
        <f t="shared" si="0"/>
        <v>1.5733009776245935E-2</v>
      </c>
      <c r="K44">
        <f t="shared" si="6"/>
        <v>1.5733009776245935E-2</v>
      </c>
      <c r="L44">
        <f t="shared" si="7"/>
        <v>1.5733009776245935E-2</v>
      </c>
      <c r="M44">
        <f t="shared" si="8"/>
        <v>1.5733009776245935E-2</v>
      </c>
      <c r="N44">
        <f t="shared" si="9"/>
        <v>1.5733009776245935E-2</v>
      </c>
      <c r="P44">
        <f t="shared" si="10"/>
        <v>1.5733009776245935E-2</v>
      </c>
      <c r="Q44">
        <f t="shared" si="11"/>
        <v>3.146601955249187E-2</v>
      </c>
      <c r="R44">
        <f>J44+K44+L44</f>
        <v>4.7199029328737804E-2</v>
      </c>
      <c r="S44">
        <f t="shared" si="12"/>
        <v>6.2932039104983739E-2</v>
      </c>
      <c r="T44">
        <f t="shared" si="13"/>
        <v>7.8665048881229674E-2</v>
      </c>
      <c r="V44">
        <f>P44/$C$2+$C$10</f>
        <v>4.5868833166897767E-5</v>
      </c>
      <c r="W44">
        <f>Q44/$C$2+2*$C$10</f>
        <v>9.1737666333795533E-5</v>
      </c>
      <c r="X44">
        <f t="shared" si="14"/>
        <v>1.376064995006933E-4</v>
      </c>
      <c r="Y44">
        <f t="shared" si="14"/>
        <v>1.8347533266759107E-4</v>
      </c>
      <c r="Z44">
        <f t="shared" si="14"/>
        <v>2.2934416583448883E-4</v>
      </c>
      <c r="AB44">
        <f t="shared" si="15"/>
        <v>2.8820237861172373</v>
      </c>
      <c r="AC44">
        <f>2*PI()*$C$8*W44</f>
        <v>5.7640475722344746</v>
      </c>
      <c r="AD44">
        <f>2*PI()*$C$8*X44</f>
        <v>8.6460713583517119</v>
      </c>
      <c r="AE44">
        <f t="shared" si="16"/>
        <v>11.528095144468949</v>
      </c>
      <c r="AF44">
        <f t="shared" si="3"/>
        <v>14.410118930586187</v>
      </c>
      <c r="AH44" t="str">
        <f t="shared" si="17"/>
        <v>-0,966500724105183+0,256663885858836i</v>
      </c>
      <c r="AI44" t="str">
        <f t="shared" si="18"/>
        <v>0,868247299391685-0,49613166306843i</v>
      </c>
      <c r="AJ44" t="str">
        <f t="shared" si="23"/>
        <v>-0,711822563023682+0,702359337355457i</v>
      </c>
      <c r="AK44" t="str">
        <f t="shared" si="24"/>
        <v>0,507706745801907-0,86152995320374i</v>
      </c>
      <c r="AL44" t="str">
        <f t="shared" si="25"/>
        <v>-0,269575311877576+0,96297930986398i</v>
      </c>
      <c r="AN44" t="str">
        <f t="shared" si="19"/>
        <v>0,428055446187151+0,564340916806103i</v>
      </c>
      <c r="AP44">
        <f t="shared" si="20"/>
        <v>0.70831640909415172</v>
      </c>
      <c r="AR44">
        <f t="shared" si="21"/>
        <v>0.11805273484902529</v>
      </c>
      <c r="AT44">
        <f t="shared" si="22"/>
        <v>-15.299839387858745</v>
      </c>
    </row>
    <row r="45" spans="7:46" x14ac:dyDescent="0.3">
      <c r="G45">
        <v>40</v>
      </c>
      <c r="H45">
        <f t="shared" si="5"/>
        <v>0.69813170079773179</v>
      </c>
      <c r="J45">
        <f t="shared" si="0"/>
        <v>1.6069690242163481E-2</v>
      </c>
      <c r="K45">
        <f t="shared" si="6"/>
        <v>1.6069690242163481E-2</v>
      </c>
      <c r="L45">
        <f t="shared" si="7"/>
        <v>1.6069690242163481E-2</v>
      </c>
      <c r="M45">
        <f t="shared" si="8"/>
        <v>1.6069690242163481E-2</v>
      </c>
      <c r="N45">
        <f t="shared" si="9"/>
        <v>1.6069690242163481E-2</v>
      </c>
      <c r="P45">
        <f t="shared" si="10"/>
        <v>1.6069690242163481E-2</v>
      </c>
      <c r="Q45">
        <f t="shared" si="11"/>
        <v>3.2139380484326963E-2</v>
      </c>
      <c r="R45">
        <f>J45+K45+L45</f>
        <v>4.8209070726490444E-2</v>
      </c>
      <c r="S45">
        <f t="shared" si="12"/>
        <v>6.4278760968653925E-2</v>
      </c>
      <c r="T45">
        <f t="shared" si="13"/>
        <v>8.0348451210817406E-2</v>
      </c>
      <c r="V45">
        <f>P45/$C$2+$C$10</f>
        <v>4.6850408869281287E-5</v>
      </c>
      <c r="W45">
        <f>Q45/$C$2+2*$C$10</f>
        <v>9.3700817738562574E-5</v>
      </c>
      <c r="X45">
        <f t="shared" si="14"/>
        <v>1.4055122660784386E-4</v>
      </c>
      <c r="Y45">
        <f t="shared" si="14"/>
        <v>1.8740163547712515E-4</v>
      </c>
      <c r="Z45">
        <f t="shared" si="14"/>
        <v>2.3425204434640644E-4</v>
      </c>
      <c r="AB45">
        <f t="shared" si="15"/>
        <v>2.9436980064282436</v>
      </c>
      <c r="AC45">
        <f>2*PI()*$C$8*W45</f>
        <v>5.8873960128564873</v>
      </c>
      <c r="AD45">
        <f>2*PI()*$C$8*X45</f>
        <v>8.8310940192847305</v>
      </c>
      <c r="AE45">
        <f t="shared" si="16"/>
        <v>11.774792025712975</v>
      </c>
      <c r="AF45">
        <f t="shared" si="3"/>
        <v>14.718490032141219</v>
      </c>
      <c r="AH45" t="str">
        <f t="shared" si="17"/>
        <v>-0,980482674494815+0,19660550606607i</v>
      </c>
      <c r="AI45" t="str">
        <f t="shared" si="18"/>
        <v>0,922692549969009-0,385536584816134i</v>
      </c>
      <c r="AJ45" t="str">
        <f t="shared" si="23"/>
        <v>-0,828885443765293+0,55941837752617i</v>
      </c>
      <c r="AK45" t="str">
        <f t="shared" si="24"/>
        <v>0,702723083536623-0,711463469100684i</v>
      </c>
      <c r="AL45" t="str">
        <f t="shared" si="25"/>
        <v>-0,54913017298517+0,835736832452224i</v>
      </c>
      <c r="AN45" t="str">
        <f t="shared" si="19"/>
        <v>0,266917342260354+0,494760662127646i</v>
      </c>
      <c r="AP45">
        <f t="shared" si="20"/>
        <v>0.5621681068757971</v>
      </c>
      <c r="AR45">
        <f t="shared" si="21"/>
        <v>9.3694684479299517E-2</v>
      </c>
      <c r="AT45">
        <f t="shared" si="22"/>
        <v>-16.303450382928073</v>
      </c>
    </row>
    <row r="46" spans="7:46" x14ac:dyDescent="0.3">
      <c r="G46">
        <v>41</v>
      </c>
      <c r="H46">
        <f t="shared" si="5"/>
        <v>0.71558499331767511</v>
      </c>
      <c r="J46">
        <f t="shared" si="0"/>
        <v>1.6401475724762683E-2</v>
      </c>
      <c r="K46">
        <f t="shared" si="6"/>
        <v>1.6401475724762683E-2</v>
      </c>
      <c r="L46">
        <f t="shared" si="7"/>
        <v>1.6401475724762683E-2</v>
      </c>
      <c r="M46">
        <f t="shared" si="8"/>
        <v>1.6401475724762683E-2</v>
      </c>
      <c r="N46">
        <f t="shared" si="9"/>
        <v>1.6401475724762683E-2</v>
      </c>
      <c r="P46">
        <f t="shared" si="10"/>
        <v>1.6401475724762683E-2</v>
      </c>
      <c r="Q46">
        <f t="shared" si="11"/>
        <v>3.2802951449525365E-2</v>
      </c>
      <c r="R46">
        <f>J46+K46+L46</f>
        <v>4.9204427174288051E-2</v>
      </c>
      <c r="S46">
        <f t="shared" si="12"/>
        <v>6.560590289905073E-2</v>
      </c>
      <c r="T46">
        <f t="shared" si="13"/>
        <v>8.2007378623813409E-2</v>
      </c>
      <c r="V46">
        <f>P46/$C$2+$C$10</f>
        <v>4.7817713483273127E-5</v>
      </c>
      <c r="W46">
        <f>Q46/$C$2+2*$C$10</f>
        <v>9.5635426966546254E-5</v>
      </c>
      <c r="X46">
        <f t="shared" si="14"/>
        <v>1.434531404498194E-4</v>
      </c>
      <c r="Y46">
        <f t="shared" si="14"/>
        <v>1.9127085393309251E-4</v>
      </c>
      <c r="Z46">
        <f t="shared" si="14"/>
        <v>2.3908856741636561E-4</v>
      </c>
      <c r="AB46">
        <f t="shared" si="15"/>
        <v>3.0044755478102489</v>
      </c>
      <c r="AC46">
        <f>2*PI()*$C$8*W46</f>
        <v>6.0089510956204979</v>
      </c>
      <c r="AD46">
        <f>2*PI()*$C$8*X46</f>
        <v>9.0134266434307495</v>
      </c>
      <c r="AE46">
        <f t="shared" si="16"/>
        <v>12.017902191240996</v>
      </c>
      <c r="AF46">
        <f t="shared" si="3"/>
        <v>15.022377739051244</v>
      </c>
      <c r="AH46" t="str">
        <f t="shared" si="17"/>
        <v>-0,99061416881523+0,136687850749478i</v>
      </c>
      <c r="AI46" t="str">
        <f t="shared" si="18"/>
        <v>0,962632862914977-0,270809843314668i</v>
      </c>
      <c r="AJ46" t="str">
        <f t="shared" si="23"/>
        <v>-0,916581337926261+0,399848284934805i</v>
      </c>
      <c r="AK46" t="str">
        <f t="shared" si="24"/>
        <v>0,85332405752777-0,52138090955111i</v>
      </c>
      <c r="AL46" t="str">
        <f t="shared" si="25"/>
        <v>-0,774048466029562+0,633126347767397i</v>
      </c>
      <c r="AN46" t="str">
        <f t="shared" si="19"/>
        <v>0,134712947671694+0,377471730585902i</v>
      </c>
      <c r="AP46">
        <f t="shared" si="20"/>
        <v>0.40078982729344853</v>
      </c>
      <c r="AR46">
        <f t="shared" si="21"/>
        <v>6.6798304548908088E-2</v>
      </c>
      <c r="AT46">
        <f t="shared" si="22"/>
        <v>-17.772945518224475</v>
      </c>
    </row>
    <row r="47" spans="7:46" x14ac:dyDescent="0.3">
      <c r="G47">
        <v>42</v>
      </c>
      <c r="H47">
        <f t="shared" si="5"/>
        <v>0.73303828583761843</v>
      </c>
      <c r="J47">
        <f t="shared" si="0"/>
        <v>1.6728265158971457E-2</v>
      </c>
      <c r="K47">
        <f t="shared" si="6"/>
        <v>1.6728265158971457E-2</v>
      </c>
      <c r="L47">
        <f t="shared" si="7"/>
        <v>1.6728265158971457E-2</v>
      </c>
      <c r="M47">
        <f t="shared" si="8"/>
        <v>1.6728265158971457E-2</v>
      </c>
      <c r="N47">
        <f t="shared" si="9"/>
        <v>1.6728265158971457E-2</v>
      </c>
      <c r="P47">
        <f t="shared" si="10"/>
        <v>1.6728265158971457E-2</v>
      </c>
      <c r="Q47">
        <f t="shared" si="11"/>
        <v>3.3456530317942913E-2</v>
      </c>
      <c r="R47">
        <f>J47+K47+L47</f>
        <v>5.0184795476914373E-2</v>
      </c>
      <c r="S47">
        <f t="shared" si="12"/>
        <v>6.6913060635885827E-2</v>
      </c>
      <c r="T47">
        <f t="shared" si="13"/>
        <v>8.364132579485728E-2</v>
      </c>
      <c r="V47">
        <f>P47/$C$2+$C$10</f>
        <v>4.8770452358517366E-5</v>
      </c>
      <c r="W47">
        <f>Q47/$C$2+2*$C$10</f>
        <v>9.7540904717034732E-5</v>
      </c>
      <c r="X47">
        <f t="shared" si="14"/>
        <v>1.4631135707555211E-4</v>
      </c>
      <c r="Y47">
        <f t="shared" si="14"/>
        <v>1.9508180943406946E-4</v>
      </c>
      <c r="Z47">
        <f t="shared" si="14"/>
        <v>2.4385226179258682E-4</v>
      </c>
      <c r="AB47">
        <f t="shared" si="15"/>
        <v>3.0643378968353834</v>
      </c>
      <c r="AC47">
        <f>2*PI()*$C$8*W47</f>
        <v>6.1286757936707668</v>
      </c>
      <c r="AD47">
        <f>2*PI()*$C$8*X47</f>
        <v>9.1930136905061506</v>
      </c>
      <c r="AE47">
        <f t="shared" si="16"/>
        <v>12.257351587341534</v>
      </c>
      <c r="AF47">
        <f t="shared" si="3"/>
        <v>15.321689484176915</v>
      </c>
      <c r="AH47" t="str">
        <f t="shared" si="17"/>
        <v>-0,997017335174768+0,077177933122132i</v>
      </c>
      <c r="AI47" t="str">
        <f t="shared" si="18"/>
        <v>0,988087133277991-0,153895474431449i</v>
      </c>
      <c r="AJ47" t="str">
        <f t="shared" si="23"/>
        <v>-0,97326266590783+0,229694978504068i</v>
      </c>
      <c r="AK47" t="str">
        <f t="shared" si="24"/>
        <v>0,952632365899038-0,304124276310854i</v>
      </c>
      <c r="AL47" t="str">
        <f t="shared" si="25"/>
        <v>-0,926319299791957+0,376739372554739i</v>
      </c>
      <c r="AN47" t="str">
        <f t="shared" si="19"/>
        <v>0,044120198302474+0,225592533438636i</v>
      </c>
      <c r="AP47">
        <f t="shared" si="20"/>
        <v>0.22986644609753665</v>
      </c>
      <c r="AR47">
        <f t="shared" si="21"/>
        <v>3.8311074349589441E-2</v>
      </c>
      <c r="AT47">
        <f t="shared" si="22"/>
        <v>-20.187356603431592</v>
      </c>
    </row>
    <row r="48" spans="7:46" x14ac:dyDescent="0.3">
      <c r="G48">
        <v>43</v>
      </c>
      <c r="H48">
        <f t="shared" si="5"/>
        <v>0.75049157835756175</v>
      </c>
      <c r="J48">
        <f t="shared" si="0"/>
        <v>1.7049959001562462E-2</v>
      </c>
      <c r="K48">
        <f t="shared" si="6"/>
        <v>1.7049959001562462E-2</v>
      </c>
      <c r="L48">
        <f t="shared" si="7"/>
        <v>1.7049959001562462E-2</v>
      </c>
      <c r="M48">
        <f t="shared" si="8"/>
        <v>1.7049959001562462E-2</v>
      </c>
      <c r="N48">
        <f t="shared" si="9"/>
        <v>1.7049959001562462E-2</v>
      </c>
      <c r="P48">
        <f t="shared" si="10"/>
        <v>1.7049959001562462E-2</v>
      </c>
      <c r="Q48">
        <f t="shared" si="11"/>
        <v>3.4099918003124924E-2</v>
      </c>
      <c r="R48">
        <f>J48+K48+L48</f>
        <v>5.1149877004687386E-2</v>
      </c>
      <c r="S48">
        <f t="shared" si="12"/>
        <v>6.8199836006249848E-2</v>
      </c>
      <c r="T48">
        <f t="shared" si="13"/>
        <v>8.524979500781231E-2</v>
      </c>
      <c r="V48">
        <f>P48/$C$2+$C$10</f>
        <v>4.9708335281523213E-5</v>
      </c>
      <c r="W48">
        <f>Q48/$C$2+2*$C$10</f>
        <v>9.9416670563046426E-5</v>
      </c>
      <c r="X48">
        <f t="shared" si="14"/>
        <v>1.4912500584456963E-4</v>
      </c>
      <c r="Y48">
        <f t="shared" si="14"/>
        <v>1.9883334112609285E-4</v>
      </c>
      <c r="Z48">
        <f t="shared" si="14"/>
        <v>2.4854167640761608E-4</v>
      </c>
      <c r="AB48">
        <f t="shared" si="15"/>
        <v>3.1232668188522332</v>
      </c>
      <c r="AC48">
        <f>2*PI()*$C$8*W48</f>
        <v>6.2465336377044665</v>
      </c>
      <c r="AD48">
        <f>2*PI()*$C$8*X48</f>
        <v>9.3698004565566979</v>
      </c>
      <c r="AE48">
        <f t="shared" si="16"/>
        <v>12.493067275408933</v>
      </c>
      <c r="AF48">
        <f t="shared" si="3"/>
        <v>15.616334094261166</v>
      </c>
      <c r="AH48" t="str">
        <f t="shared" si="17"/>
        <v>-0,999832086589948+0,0183248090082765i</v>
      </c>
      <c r="AI48" t="str">
        <f t="shared" si="18"/>
        <v>0,99932840274962-0,0366434640542147i</v>
      </c>
      <c r="AJ48" t="str">
        <f t="shared" si="23"/>
        <v>-0,998489117629558+0,0549498132421439i</v>
      </c>
      <c r="AK48" t="str">
        <f t="shared" si="24"/>
        <v>0,997314513084215-0,0732377088090231i</v>
      </c>
      <c r="AL48" t="str">
        <f t="shared" si="25"/>
        <v>-0,9958049835773+0,0915010091890431i</v>
      </c>
      <c r="AN48" t="str">
        <f t="shared" si="19"/>
        <v>0,00251672803702896+0,0548944585762257i</v>
      </c>
      <c r="AP48">
        <f t="shared" si="20"/>
        <v>5.4952120090032266E-2</v>
      </c>
      <c r="AR48">
        <f t="shared" si="21"/>
        <v>9.1586866816720444E-3</v>
      </c>
      <c r="AT48">
        <f t="shared" si="22"/>
        <v>-26.402267892534532</v>
      </c>
    </row>
    <row r="49" spans="7:46" x14ac:dyDescent="0.3">
      <c r="G49">
        <v>44</v>
      </c>
      <c r="H49">
        <f t="shared" si="5"/>
        <v>0.76794487087750496</v>
      </c>
      <c r="J49">
        <f t="shared" si="0"/>
        <v>1.7366459261474933E-2</v>
      </c>
      <c r="K49">
        <f t="shared" si="6"/>
        <v>1.7366459261474933E-2</v>
      </c>
      <c r="L49">
        <f t="shared" si="7"/>
        <v>1.7366459261474933E-2</v>
      </c>
      <c r="M49">
        <f t="shared" si="8"/>
        <v>1.7366459261474933E-2</v>
      </c>
      <c r="N49">
        <f t="shared" si="9"/>
        <v>1.7366459261474933E-2</v>
      </c>
      <c r="P49">
        <f t="shared" si="10"/>
        <v>1.7366459261474933E-2</v>
      </c>
      <c r="Q49">
        <f t="shared" si="11"/>
        <v>3.4732918522949865E-2</v>
      </c>
      <c r="R49">
        <f>J49+K49+L49</f>
        <v>5.2099377784424798E-2</v>
      </c>
      <c r="S49">
        <f t="shared" si="12"/>
        <v>6.9465837045899731E-2</v>
      </c>
      <c r="T49">
        <f t="shared" si="13"/>
        <v>8.6832296307374657E-2</v>
      </c>
      <c r="V49">
        <f>P49/$C$2+$C$10</f>
        <v>5.0631076564066858E-5</v>
      </c>
      <c r="W49">
        <f>Q49/$C$2+2*$C$10</f>
        <v>1.0126215312813372E-4</v>
      </c>
      <c r="X49">
        <f t="shared" si="14"/>
        <v>1.5189322969220057E-4</v>
      </c>
      <c r="Y49">
        <f t="shared" si="14"/>
        <v>2.0252430625626743E-4</v>
      </c>
      <c r="Z49">
        <f t="shared" si="14"/>
        <v>2.5315538282033427E-4</v>
      </c>
      <c r="AB49">
        <f t="shared" si="15"/>
        <v>3.1812443635402956</v>
      </c>
      <c r="AC49">
        <f>2*PI()*$C$8*W49</f>
        <v>6.3624887270805912</v>
      </c>
      <c r="AD49">
        <f>2*PI()*$C$8*X49</f>
        <v>9.5437330906208864</v>
      </c>
      <c r="AE49">
        <f t="shared" si="16"/>
        <v>12.724977454161182</v>
      </c>
      <c r="AF49">
        <f t="shared" si="3"/>
        <v>15.906221817701477</v>
      </c>
      <c r="AH49" t="str">
        <f t="shared" si="17"/>
        <v>-0,999213973943417-0,0396413203135909i</v>
      </c>
      <c r="AI49" t="str">
        <f t="shared" si="18"/>
        <v>0,996857131447591+0,0792203224058141i</v>
      </c>
      <c r="AJ49" t="str">
        <f t="shared" si="23"/>
        <v>-0,992933177591747-0,118674786022793i</v>
      </c>
      <c r="AK49" t="str">
        <f t="shared" si="24"/>
        <v>0,987448281035838+0,157942686691626i</v>
      </c>
      <c r="AL49" t="str">
        <f t="shared" si="25"/>
        <v>-0,980411064323084-0,196962293226085i</v>
      </c>
      <c r="AN49" t="str">
        <f t="shared" si="19"/>
        <v>0,011747196625181-0,118115390465029i</v>
      </c>
      <c r="AP49">
        <f t="shared" si="20"/>
        <v>0.11869811326746911</v>
      </c>
      <c r="AR49">
        <f t="shared" si="21"/>
        <v>1.9783018877911517E-2</v>
      </c>
      <c r="AT49">
        <f t="shared" si="22"/>
        <v>-23.057674259081455</v>
      </c>
    </row>
    <row r="50" spans="7:46" x14ac:dyDescent="0.3">
      <c r="G50">
        <v>45</v>
      </c>
      <c r="H50">
        <f t="shared" si="5"/>
        <v>0.78539816339744828</v>
      </c>
      <c r="J50">
        <f t="shared" si="0"/>
        <v>1.7677669529663688E-2</v>
      </c>
      <c r="K50">
        <f t="shared" si="6"/>
        <v>1.7677669529663688E-2</v>
      </c>
      <c r="L50">
        <f t="shared" si="7"/>
        <v>1.7677669529663688E-2</v>
      </c>
      <c r="M50">
        <f t="shared" si="8"/>
        <v>1.7677669529663688E-2</v>
      </c>
      <c r="N50">
        <f t="shared" si="9"/>
        <v>1.7677669529663688E-2</v>
      </c>
      <c r="P50">
        <f t="shared" si="10"/>
        <v>1.7677669529663688E-2</v>
      </c>
      <c r="Q50">
        <f t="shared" si="11"/>
        <v>3.5355339059327376E-2</v>
      </c>
      <c r="R50">
        <f>J50+K50+L50</f>
        <v>5.3033008588991064E-2</v>
      </c>
      <c r="S50">
        <f t="shared" si="12"/>
        <v>7.0710678118654752E-2</v>
      </c>
      <c r="T50">
        <f t="shared" si="13"/>
        <v>8.8388347648318433E-2</v>
      </c>
      <c r="V50">
        <f>P50/$C$2+$C$10</f>
        <v>5.1538395130214837E-5</v>
      </c>
      <c r="W50">
        <f>Q50/$C$2+2*$C$10</f>
        <v>1.0307679026042967E-4</v>
      </c>
      <c r="X50">
        <f t="shared" si="14"/>
        <v>1.546151853906445E-4</v>
      </c>
      <c r="Y50">
        <f t="shared" si="14"/>
        <v>2.0615358052085935E-4</v>
      </c>
      <c r="Z50">
        <f t="shared" si="14"/>
        <v>2.5769197565107414E-4</v>
      </c>
      <c r="AB50">
        <f t="shared" si="15"/>
        <v>3.2382528703778179</v>
      </c>
      <c r="AC50">
        <f>2*PI()*$C$8*W50</f>
        <v>6.4765057407556359</v>
      </c>
      <c r="AD50">
        <f>2*PI()*$C$8*X50</f>
        <v>9.714758611133453</v>
      </c>
      <c r="AE50">
        <f t="shared" si="16"/>
        <v>12.953011481511272</v>
      </c>
      <c r="AF50">
        <f t="shared" si="3"/>
        <v>16.191264351889089</v>
      </c>
      <c r="AH50" t="str">
        <f t="shared" si="17"/>
        <v>-0,995332037418454-0,0965097678394778i</v>
      </c>
      <c r="AI50" t="str">
        <f t="shared" si="18"/>
        <v>0,98137172942314+0,192118527708899i</v>
      </c>
      <c r="AJ50" t="str">
        <f t="shared" si="23"/>
        <v>-0,958249408404758-0,285933683381185i</v>
      </c>
      <c r="AK50" t="str">
        <f t="shared" si="24"/>
        <v>0,92618094262193+0,377079383583819i</v>
      </c>
      <c r="AL50" t="str">
        <f t="shared" si="25"/>
        <v>-0,885465720871302-0,464704698880767i</v>
      </c>
      <c r="AN50" t="str">
        <f t="shared" si="19"/>
        <v>0,0685055053505559-0,277950238808712i</v>
      </c>
      <c r="AP50">
        <f t="shared" si="20"/>
        <v>0.28626795055883408</v>
      </c>
      <c r="AR50">
        <f t="shared" si="21"/>
        <v>4.7711325093139016E-2</v>
      </c>
      <c r="AT50">
        <f t="shared" si="22"/>
        <v>-19.234385128816594</v>
      </c>
    </row>
    <row r="51" spans="7:46" x14ac:dyDescent="0.3">
      <c r="G51">
        <v>46</v>
      </c>
      <c r="H51">
        <f t="shared" si="5"/>
        <v>0.8028514559173916</v>
      </c>
      <c r="J51">
        <f t="shared" si="0"/>
        <v>1.7983495008466278E-2</v>
      </c>
      <c r="K51">
        <f t="shared" si="6"/>
        <v>1.7983495008466278E-2</v>
      </c>
      <c r="L51">
        <f t="shared" si="7"/>
        <v>1.7983495008466278E-2</v>
      </c>
      <c r="M51">
        <f t="shared" si="8"/>
        <v>1.7983495008466278E-2</v>
      </c>
      <c r="N51">
        <f t="shared" si="9"/>
        <v>1.7983495008466278E-2</v>
      </c>
      <c r="P51">
        <f t="shared" si="10"/>
        <v>1.7983495008466278E-2</v>
      </c>
      <c r="Q51">
        <f t="shared" si="11"/>
        <v>3.5966990016932557E-2</v>
      </c>
      <c r="R51">
        <f>J51+K51+L51</f>
        <v>5.3950485025398835E-2</v>
      </c>
      <c r="S51">
        <f t="shared" si="12"/>
        <v>7.1933980033865114E-2</v>
      </c>
      <c r="T51">
        <f t="shared" si="13"/>
        <v>8.9917475042331385E-2</v>
      </c>
      <c r="V51">
        <f>P51/$C$2+$C$10</f>
        <v>5.2430014601942503E-5</v>
      </c>
      <c r="W51">
        <f>Q51/$C$2+2*$C$10</f>
        <v>1.0486002920388501E-4</v>
      </c>
      <c r="X51">
        <f t="shared" si="14"/>
        <v>1.5729004380582752E-4</v>
      </c>
      <c r="Y51">
        <f t="shared" si="14"/>
        <v>2.0972005840777001E-4</v>
      </c>
      <c r="Z51">
        <f t="shared" si="14"/>
        <v>2.6215007300971248E-4</v>
      </c>
      <c r="AB51">
        <f t="shared" si="15"/>
        <v>3.2942749740213633</v>
      </c>
      <c r="AC51">
        <f>2*PI()*$C$8*W51</f>
        <v>6.5885499480427265</v>
      </c>
      <c r="AD51">
        <f>2*PI()*$C$8*X51</f>
        <v>9.8828249220640902</v>
      </c>
      <c r="AE51">
        <f t="shared" si="16"/>
        <v>13.177099896085453</v>
      </c>
      <c r="AF51">
        <f t="shared" si="3"/>
        <v>16.471374870106814</v>
      </c>
      <c r="AH51" t="str">
        <f t="shared" si="17"/>
        <v>-0,988366680436566-0,152089792566112i</v>
      </c>
      <c r="AI51" t="str">
        <f t="shared" si="18"/>
        <v>0,953737389994394+0,300640966813707i</v>
      </c>
      <c r="AJ51" t="str">
        <f t="shared" si="23"/>
        <v>-0,896917835877422-0,442197236179696i</v>
      </c>
      <c r="AK51" t="str">
        <f t="shared" si="24"/>
        <v>0,819230018146639+0,573465062028593i</v>
      </c>
      <c r="AL51" t="str">
        <f t="shared" si="25"/>
        <v>-0,722481471221742-0,691390283227402i</v>
      </c>
      <c r="AN51" t="str">
        <f t="shared" si="19"/>
        <v>0,165201420605303-0,41157128313091i</v>
      </c>
      <c r="AP51">
        <f t="shared" si="20"/>
        <v>0.44348892936355683</v>
      </c>
      <c r="AR51">
        <f t="shared" si="21"/>
        <v>7.39148215605928E-2</v>
      </c>
      <c r="AT51">
        <f t="shared" si="22"/>
        <v>-17.333284585276871</v>
      </c>
    </row>
    <row r="52" spans="7:46" x14ac:dyDescent="0.3">
      <c r="G52">
        <v>47</v>
      </c>
      <c r="H52">
        <f t="shared" si="5"/>
        <v>0.82030474843733492</v>
      </c>
      <c r="J52">
        <f t="shared" si="0"/>
        <v>1.8283842540479264E-2</v>
      </c>
      <c r="K52">
        <f t="shared" si="6"/>
        <v>1.8283842540479264E-2</v>
      </c>
      <c r="L52">
        <f t="shared" si="7"/>
        <v>1.8283842540479264E-2</v>
      </c>
      <c r="M52">
        <f t="shared" si="8"/>
        <v>1.8283842540479264E-2</v>
      </c>
      <c r="N52">
        <f t="shared" si="9"/>
        <v>1.8283842540479264E-2</v>
      </c>
      <c r="P52">
        <f t="shared" si="10"/>
        <v>1.8283842540479264E-2</v>
      </c>
      <c r="Q52">
        <f t="shared" si="11"/>
        <v>3.6567685080958527E-2</v>
      </c>
      <c r="R52">
        <f>J52+K52+L52</f>
        <v>5.4851527621437787E-2</v>
      </c>
      <c r="S52">
        <f t="shared" si="12"/>
        <v>7.3135370161917054E-2</v>
      </c>
      <c r="T52">
        <f t="shared" si="13"/>
        <v>9.1419212702396321E-2</v>
      </c>
      <c r="V52">
        <f>P52/$C$2+$C$10</f>
        <v>5.3305663383321466E-5</v>
      </c>
      <c r="W52">
        <f>Q52/$C$2+2*$C$10</f>
        <v>1.0661132676664293E-4</v>
      </c>
      <c r="X52">
        <f t="shared" si="14"/>
        <v>1.599169901499644E-4</v>
      </c>
      <c r="Y52">
        <f t="shared" si="14"/>
        <v>2.1322265353328586E-4</v>
      </c>
      <c r="Z52">
        <f t="shared" si="14"/>
        <v>2.6652831691660736E-4</v>
      </c>
      <c r="AB52">
        <f t="shared" si="15"/>
        <v>3.3492936095954633</v>
      </c>
      <c r="AC52">
        <f>2*PI()*$C$8*W52</f>
        <v>6.6985872191909266</v>
      </c>
      <c r="AD52">
        <f>2*PI()*$C$8*X52</f>
        <v>10.04788082878639</v>
      </c>
      <c r="AE52">
        <f t="shared" si="16"/>
        <v>13.397174438381853</v>
      </c>
      <c r="AF52">
        <f t="shared" si="3"/>
        <v>16.746468047977316</v>
      </c>
      <c r="AH52" t="str">
        <f t="shared" si="17"/>
        <v>-0,978507588042182-0,206210814808222i</v>
      </c>
      <c r="AI52" t="str">
        <f t="shared" si="18"/>
        <v>0,914954199712259+0,403557694052412i</v>
      </c>
      <c r="AJ52" t="str">
        <f t="shared" si="23"/>
        <v>-0,812071666216832-0,58355771687796i</v>
      </c>
      <c r="AK52" t="str">
        <f t="shared" si="24"/>
        <v>0,674282375142199+0,738473613998899i</v>
      </c>
      <c r="AL52" t="str">
        <f t="shared" si="25"/>
        <v>-0,507509174902662-0,861646352855752i</v>
      </c>
      <c r="AN52" t="str">
        <f t="shared" si="19"/>
        <v>0,291148145692782-0,509383576490623i</v>
      </c>
      <c r="AP52">
        <f t="shared" si="20"/>
        <v>0.58671873222074966</v>
      </c>
      <c r="AR52">
        <f t="shared" si="21"/>
        <v>9.7786455370124939E-2</v>
      </c>
      <c r="AT52">
        <f t="shared" si="22"/>
        <v>-16.117812875156666</v>
      </c>
    </row>
    <row r="53" spans="7:46" x14ac:dyDescent="0.3">
      <c r="G53">
        <v>48</v>
      </c>
      <c r="H53">
        <f t="shared" si="5"/>
        <v>0.83775804095727824</v>
      </c>
      <c r="J53">
        <f t="shared" si="0"/>
        <v>1.8578620636934856E-2</v>
      </c>
      <c r="K53">
        <f t="shared" si="6"/>
        <v>1.8578620636934856E-2</v>
      </c>
      <c r="L53">
        <f t="shared" si="7"/>
        <v>1.8578620636934856E-2</v>
      </c>
      <c r="M53">
        <f t="shared" si="8"/>
        <v>1.8578620636934856E-2</v>
      </c>
      <c r="N53">
        <f t="shared" si="9"/>
        <v>1.8578620636934856E-2</v>
      </c>
      <c r="P53">
        <f t="shared" si="10"/>
        <v>1.8578620636934856E-2</v>
      </c>
      <c r="Q53">
        <f t="shared" si="11"/>
        <v>3.7157241273869712E-2</v>
      </c>
      <c r="R53">
        <f>J53+K53+L53</f>
        <v>5.5735861910804568E-2</v>
      </c>
      <c r="S53">
        <f t="shared" si="12"/>
        <v>7.4314482547739424E-2</v>
      </c>
      <c r="T53">
        <f t="shared" si="13"/>
        <v>9.2893103184674281E-2</v>
      </c>
      <c r="V53">
        <f>P53/$C$2+$C$10</f>
        <v>5.4165074743250306E-5</v>
      </c>
      <c r="W53">
        <f>Q53/$C$2+2*$C$10</f>
        <v>1.0833014948650061E-4</v>
      </c>
      <c r="X53">
        <f t="shared" si="14"/>
        <v>1.6249522422975092E-4</v>
      </c>
      <c r="Y53">
        <f t="shared" si="14"/>
        <v>2.1666029897300123E-4</v>
      </c>
      <c r="Z53">
        <f t="shared" si="14"/>
        <v>2.7082537371625156E-4</v>
      </c>
      <c r="AB53">
        <f t="shared" si="15"/>
        <v>3.4032920178907444</v>
      </c>
      <c r="AC53">
        <f>2*PI()*$C$8*W53</f>
        <v>6.8065840357814889</v>
      </c>
      <c r="AD53">
        <f>2*PI()*$C$8*X53</f>
        <v>10.209876053672232</v>
      </c>
      <c r="AE53">
        <f t="shared" si="16"/>
        <v>13.613168071562978</v>
      </c>
      <c r="AF53">
        <f t="shared" si="3"/>
        <v>17.016460089453723</v>
      </c>
      <c r="AH53" t="str">
        <f t="shared" si="17"/>
        <v>-0,965951709443417-0,258722428527833i</v>
      </c>
      <c r="AI53" t="str">
        <f t="shared" si="18"/>
        <v>0,866125409953321+0,499826744215625i</v>
      </c>
      <c r="AJ53" t="str">
        <f t="shared" si="23"/>
        <v>-0,707318931230165-0,706894567473408i</v>
      </c>
      <c r="AK53" t="str">
        <f t="shared" si="24"/>
        <v>0,500346451533616+0,865825287478784i</v>
      </c>
      <c r="AL53" t="str">
        <f t="shared" si="25"/>
        <v>-0,259302089115523-0,965796265565531i</v>
      </c>
      <c r="AN53" t="str">
        <f t="shared" si="19"/>
        <v>0,433899131697832-0,565761229872363i</v>
      </c>
      <c r="AP53">
        <f t="shared" si="20"/>
        <v>0.71298963927593029</v>
      </c>
      <c r="AR53">
        <f t="shared" si="21"/>
        <v>0.11883160654598839</v>
      </c>
      <c r="AT53">
        <f t="shared" si="22"/>
        <v>-15.271280227124537</v>
      </c>
    </row>
    <row r="54" spans="7:46" x14ac:dyDescent="0.3">
      <c r="G54">
        <v>49</v>
      </c>
      <c r="H54">
        <f t="shared" si="5"/>
        <v>0.85521133347722145</v>
      </c>
      <c r="J54">
        <f t="shared" si="0"/>
        <v>1.8867739505569303E-2</v>
      </c>
      <c r="K54">
        <f t="shared" si="6"/>
        <v>1.8867739505569303E-2</v>
      </c>
      <c r="L54">
        <f t="shared" si="7"/>
        <v>1.8867739505569303E-2</v>
      </c>
      <c r="M54">
        <f t="shared" si="8"/>
        <v>1.8867739505569303E-2</v>
      </c>
      <c r="N54">
        <f t="shared" si="9"/>
        <v>1.8867739505569303E-2</v>
      </c>
      <c r="P54">
        <f t="shared" si="10"/>
        <v>1.8867739505569303E-2</v>
      </c>
      <c r="Q54">
        <f t="shared" si="11"/>
        <v>3.7735479011138606E-2</v>
      </c>
      <c r="R54">
        <f>J54+K54+L54</f>
        <v>5.6603218516707909E-2</v>
      </c>
      <c r="S54">
        <f t="shared" si="12"/>
        <v>7.5470958022277213E-2</v>
      </c>
      <c r="T54">
        <f t="shared" si="13"/>
        <v>9.4338697527846516E-2</v>
      </c>
      <c r="V54">
        <f>P54/$C$2+$C$10</f>
        <v>5.5007986896703509E-5</v>
      </c>
      <c r="W54">
        <f>Q54/$C$2+2*$C$10</f>
        <v>1.1001597379340702E-4</v>
      </c>
      <c r="X54">
        <f t="shared" si="14"/>
        <v>1.6502396069011053E-4</v>
      </c>
      <c r="Y54">
        <f t="shared" si="14"/>
        <v>2.2003194758681404E-4</v>
      </c>
      <c r="Z54">
        <f t="shared" si="14"/>
        <v>2.7503993448351751E-4</v>
      </c>
      <c r="AB54">
        <f t="shared" si="15"/>
        <v>3.4562537504689468</v>
      </c>
      <c r="AC54">
        <f>2*PI()*$C$8*W54</f>
        <v>6.9125075009378936</v>
      </c>
      <c r="AD54">
        <f>2*PI()*$C$8*X54</f>
        <v>10.368761251406841</v>
      </c>
      <c r="AE54">
        <f t="shared" si="16"/>
        <v>13.825015001875787</v>
      </c>
      <c r="AF54">
        <f t="shared" si="3"/>
        <v>17.281268752344733</v>
      </c>
      <c r="AH54" t="str">
        <f t="shared" si="17"/>
        <v>-0,950901322079019-0,309494225581632i</v>
      </c>
      <c r="AI54" t="str">
        <f t="shared" si="18"/>
        <v>0,808426648663252+0,588596936562792i</v>
      </c>
      <c r="AJ54" t="str">
        <f t="shared" si="23"/>
        <v>-0,586566615956574-0,809900984716807i</v>
      </c>
      <c r="AK54" t="str">
        <f t="shared" si="24"/>
        <v>0,307107292537793+0,951674897677829i</v>
      </c>
      <c r="AL54" t="str">
        <f t="shared" si="25"/>
        <v>0,00250915496798192-0,999996852065719i</v>
      </c>
      <c r="AN54" t="str">
        <f t="shared" si="19"/>
        <v>0,580575158133434-0,579120228123537i</v>
      </c>
      <c r="AP54">
        <f t="shared" si="20"/>
        <v>0.82002911708275295</v>
      </c>
      <c r="AR54">
        <f t="shared" si="21"/>
        <v>0.13667151951379217</v>
      </c>
      <c r="AT54">
        <f t="shared" si="22"/>
        <v>-14.663819683963482</v>
      </c>
    </row>
    <row r="55" spans="7:46" x14ac:dyDescent="0.3">
      <c r="G55">
        <v>50</v>
      </c>
      <c r="H55">
        <f t="shared" si="5"/>
        <v>0.87266462599716477</v>
      </c>
      <c r="J55">
        <f t="shared" si="0"/>
        <v>1.9151111077974452E-2</v>
      </c>
      <c r="K55">
        <f t="shared" si="6"/>
        <v>1.9151111077974452E-2</v>
      </c>
      <c r="L55">
        <f t="shared" si="7"/>
        <v>1.9151111077974452E-2</v>
      </c>
      <c r="M55">
        <f t="shared" si="8"/>
        <v>1.9151111077974452E-2</v>
      </c>
      <c r="N55">
        <f t="shared" si="9"/>
        <v>1.9151111077974452E-2</v>
      </c>
      <c r="P55">
        <f t="shared" si="10"/>
        <v>1.9151111077974452E-2</v>
      </c>
      <c r="Q55">
        <f t="shared" si="11"/>
        <v>3.8302222155948903E-2</v>
      </c>
      <c r="R55">
        <f>J55+K55+L55</f>
        <v>5.7453333233923355E-2</v>
      </c>
      <c r="S55">
        <f t="shared" si="12"/>
        <v>7.6604444311897807E-2</v>
      </c>
      <c r="T55">
        <f t="shared" si="13"/>
        <v>9.5755555389872266E-2</v>
      </c>
      <c r="V55">
        <f>P55/$C$2+$C$10</f>
        <v>5.5834143084473619E-5</v>
      </c>
      <c r="W55">
        <f>Q55/$C$2+2*$C$10</f>
        <v>1.1166828616894724E-4</v>
      </c>
      <c r="X55">
        <f t="shared" si="14"/>
        <v>1.6750242925342085E-4</v>
      </c>
      <c r="Y55">
        <f t="shared" si="14"/>
        <v>2.2333657233789448E-4</v>
      </c>
      <c r="Z55">
        <f t="shared" si="14"/>
        <v>2.7917071542236813E-4</v>
      </c>
      <c r="AB55">
        <f t="shared" si="15"/>
        <v>3.5081626746732737</v>
      </c>
      <c r="AC55">
        <f>2*PI()*$C$8*W55</f>
        <v>7.0163253493465474</v>
      </c>
      <c r="AD55">
        <f>2*PI()*$C$8*X55</f>
        <v>10.524488024019821</v>
      </c>
      <c r="AE55">
        <f t="shared" si="16"/>
        <v>14.032650698693095</v>
      </c>
      <c r="AF55">
        <f t="shared" si="3"/>
        <v>17.540813373366369</v>
      </c>
      <c r="AH55" t="str">
        <f t="shared" si="17"/>
        <v>-0,933562192185332-0,35841544794012i</v>
      </c>
      <c r="AI55" t="str">
        <f t="shared" si="18"/>
        <v>0,743076733355767+0,669206222584132i</v>
      </c>
      <c r="AJ55" t="str">
        <f t="shared" si="23"/>
        <v>-0,453854496121719-0,891075808419295i</v>
      </c>
      <c r="AK55" t="str">
        <f t="shared" si="24"/>
        <v>0,104326063309355+0,994543147638338i</v>
      </c>
      <c r="AL55" t="str">
        <f t="shared" si="25"/>
        <v>0,259064759391424-0,965859953844999i</v>
      </c>
      <c r="AN55" t="str">
        <f t="shared" si="19"/>
        <v>0,719050867749495-0,551601839981944i</v>
      </c>
      <c r="AP55">
        <f t="shared" si="20"/>
        <v>0.90625533945062531</v>
      </c>
      <c r="AR55">
        <f t="shared" si="21"/>
        <v>0.15104255657510421</v>
      </c>
      <c r="AT55">
        <f t="shared" si="22"/>
        <v>-14.229606633605705</v>
      </c>
    </row>
    <row r="56" spans="7:46" x14ac:dyDescent="0.3">
      <c r="G56">
        <v>51</v>
      </c>
      <c r="H56">
        <f t="shared" si="5"/>
        <v>0.89011791851710809</v>
      </c>
      <c r="J56">
        <f t="shared" si="0"/>
        <v>1.9428649036424273E-2</v>
      </c>
      <c r="K56">
        <f t="shared" si="6"/>
        <v>1.9428649036424273E-2</v>
      </c>
      <c r="L56">
        <f t="shared" si="7"/>
        <v>1.9428649036424273E-2</v>
      </c>
      <c r="M56">
        <f t="shared" si="8"/>
        <v>1.9428649036424273E-2</v>
      </c>
      <c r="N56">
        <f t="shared" si="9"/>
        <v>1.9428649036424273E-2</v>
      </c>
      <c r="P56">
        <f t="shared" si="10"/>
        <v>1.9428649036424273E-2</v>
      </c>
      <c r="Q56">
        <f t="shared" si="11"/>
        <v>3.8857298072848545E-2</v>
      </c>
      <c r="R56">
        <f>J56+K56+L56</f>
        <v>5.8285947109272818E-2</v>
      </c>
      <c r="S56">
        <f t="shared" si="12"/>
        <v>7.771459614569709E-2</v>
      </c>
      <c r="T56">
        <f t="shared" si="13"/>
        <v>9.7143245182121363E-2</v>
      </c>
      <c r="V56">
        <f>P56/$C$2+$C$10</f>
        <v>5.6643291651382718E-5</v>
      </c>
      <c r="W56">
        <f>Q56/$C$2+2*$C$10</f>
        <v>1.1328658330276544E-4</v>
      </c>
      <c r="X56">
        <f t="shared" si="14"/>
        <v>1.6992987495414815E-4</v>
      </c>
      <c r="Y56">
        <f t="shared" si="14"/>
        <v>2.2657316660553087E-4</v>
      </c>
      <c r="Z56">
        <f t="shared" si="14"/>
        <v>2.8321645825691357E-4</v>
      </c>
      <c r="AB56">
        <f t="shared" si="15"/>
        <v>3.5590029785425603</v>
      </c>
      <c r="AC56">
        <f>2*PI()*$C$8*W56</f>
        <v>7.1180059570851206</v>
      </c>
      <c r="AD56">
        <f>2*PI()*$C$8*X56</f>
        <v>10.677008935627681</v>
      </c>
      <c r="AE56">
        <f t="shared" si="16"/>
        <v>14.236011914170241</v>
      </c>
      <c r="AF56">
        <f t="shared" si="3"/>
        <v>17.7950148927128</v>
      </c>
      <c r="AH56" t="str">
        <f t="shared" si="17"/>
        <v>-0,914141844426736-0,405394484752919i</v>
      </c>
      <c r="AI56" t="str">
        <f t="shared" si="18"/>
        <v>0,671310623463831+0,741176124024919i</v>
      </c>
      <c r="AJ56" t="str">
        <f t="shared" si="23"/>
        <v>-0,313204418606242-0,949685733369479i</v>
      </c>
      <c r="AK56" t="str">
        <f t="shared" si="24"/>
        <v>-0,0986840936492043+0,995118811831349i</v>
      </c>
      <c r="AL56" t="str">
        <f t="shared" si="25"/>
        <v>0,493626937374369-0,869673758773024i</v>
      </c>
      <c r="AN56" t="str">
        <f t="shared" si="19"/>
        <v>0,838907204156018-0,488459041039154i</v>
      </c>
      <c r="AP56">
        <f t="shared" si="20"/>
        <v>0.9707510143995508</v>
      </c>
      <c r="AR56">
        <f t="shared" si="21"/>
        <v>0.16179183573325848</v>
      </c>
      <c r="AT56">
        <f t="shared" si="22"/>
        <v>-13.931033886713244</v>
      </c>
    </row>
    <row r="57" spans="7:46" x14ac:dyDescent="0.3">
      <c r="G57">
        <v>52</v>
      </c>
      <c r="H57">
        <f t="shared" si="5"/>
        <v>0.90757121103705141</v>
      </c>
      <c r="J57">
        <f t="shared" si="0"/>
        <v>1.9700268840168053E-2</v>
      </c>
      <c r="K57">
        <f t="shared" si="6"/>
        <v>1.9700268840168053E-2</v>
      </c>
      <c r="L57">
        <f t="shared" si="7"/>
        <v>1.9700268840168053E-2</v>
      </c>
      <c r="M57">
        <f t="shared" si="8"/>
        <v>1.9700268840168053E-2</v>
      </c>
      <c r="N57">
        <f t="shared" si="9"/>
        <v>1.9700268840168053E-2</v>
      </c>
      <c r="P57">
        <f t="shared" si="10"/>
        <v>1.9700268840168053E-2</v>
      </c>
      <c r="Q57">
        <f t="shared" si="11"/>
        <v>3.9400537680336106E-2</v>
      </c>
      <c r="R57">
        <f>J57+K57+L57</f>
        <v>5.9100806520504159E-2</v>
      </c>
      <c r="S57">
        <f t="shared" si="12"/>
        <v>7.8801075360672213E-2</v>
      </c>
      <c r="T57">
        <f t="shared" si="13"/>
        <v>9.8501344200840266E-2</v>
      </c>
      <c r="V57">
        <f>P57/$C$2+$C$10</f>
        <v>5.7435186122938928E-5</v>
      </c>
      <c r="W57">
        <f>Q57/$C$2+2*$C$10</f>
        <v>1.1487037224587786E-4</v>
      </c>
      <c r="X57">
        <f t="shared" si="14"/>
        <v>1.723055583688168E-4</v>
      </c>
      <c r="Y57">
        <f t="shared" si="14"/>
        <v>2.2974074449175571E-4</v>
      </c>
      <c r="Z57">
        <f t="shared" si="14"/>
        <v>2.8717593061469465E-4</v>
      </c>
      <c r="AB57">
        <f t="shared" si="15"/>
        <v>3.6087591756277475</v>
      </c>
      <c r="AC57">
        <f>2*PI()*$C$8*W57</f>
        <v>7.217518351255495</v>
      </c>
      <c r="AD57">
        <f>2*PI()*$C$8*X57</f>
        <v>10.826277526883244</v>
      </c>
      <c r="AE57">
        <f t="shared" si="16"/>
        <v>14.43503670251099</v>
      </c>
      <c r="AF57">
        <f t="shared" si="3"/>
        <v>18.043795878138738</v>
      </c>
      <c r="AH57" t="str">
        <f t="shared" si="17"/>
        <v>-0,892847950768148-0,450358231643564i</v>
      </c>
      <c r="AI57" t="str">
        <f t="shared" si="18"/>
        <v>0,594354926381763+0,804202848469047i</v>
      </c>
      <c r="AJ57" t="str">
        <f t="shared" si="23"/>
        <v>-0,168489205329672-0,985703498871428i</v>
      </c>
      <c r="AK57" t="str">
        <f t="shared" si="24"/>
        <v>-0,293484442971458+0,955963849595649i</v>
      </c>
      <c r="AL57" t="str">
        <f t="shared" si="25"/>
        <v>0,692563172308469-0,721357229368383i</v>
      </c>
      <c r="AN57" t="str">
        <f t="shared" si="19"/>
        <v>0,932096499620954-0,397252261818679i</v>
      </c>
      <c r="AP57">
        <f t="shared" si="20"/>
        <v>1.01321924780656</v>
      </c>
      <c r="AR57">
        <f t="shared" si="21"/>
        <v>0.16886987463442668</v>
      </c>
      <c r="AT57">
        <f t="shared" si="22"/>
        <v>-13.745078103594018</v>
      </c>
    </row>
    <row r="58" spans="7:46" x14ac:dyDescent="0.3">
      <c r="G58">
        <v>53</v>
      </c>
      <c r="H58">
        <f t="shared" si="5"/>
        <v>0.92502450355699462</v>
      </c>
      <c r="J58">
        <f t="shared" si="0"/>
        <v>1.9965887751182323E-2</v>
      </c>
      <c r="K58">
        <f t="shared" si="6"/>
        <v>1.9965887751182323E-2</v>
      </c>
      <c r="L58">
        <f t="shared" si="7"/>
        <v>1.9965887751182323E-2</v>
      </c>
      <c r="M58">
        <f t="shared" si="8"/>
        <v>1.9965887751182323E-2</v>
      </c>
      <c r="N58">
        <f t="shared" si="9"/>
        <v>1.9965887751182323E-2</v>
      </c>
      <c r="P58">
        <f t="shared" si="10"/>
        <v>1.9965887751182323E-2</v>
      </c>
      <c r="Q58">
        <f t="shared" si="11"/>
        <v>3.9931775502364646E-2</v>
      </c>
      <c r="R58">
        <f>J58+K58+L58</f>
        <v>5.9897663253546965E-2</v>
      </c>
      <c r="S58">
        <f t="shared" si="12"/>
        <v>7.9863551004729291E-2</v>
      </c>
      <c r="T58">
        <f t="shared" si="13"/>
        <v>9.9829438755911618E-2</v>
      </c>
      <c r="V58">
        <f>P58/$C$2+$C$10</f>
        <v>5.8209585280414938E-5</v>
      </c>
      <c r="W58">
        <f>Q58/$C$2+2*$C$10</f>
        <v>1.1641917056082988E-4</v>
      </c>
      <c r="X58">
        <f t="shared" si="14"/>
        <v>1.7462875584124479E-4</v>
      </c>
      <c r="Y58">
        <f t="shared" si="14"/>
        <v>2.3283834112165975E-4</v>
      </c>
      <c r="Z58">
        <f t="shared" si="14"/>
        <v>2.9104792640207469E-4</v>
      </c>
      <c r="AB58">
        <f t="shared" si="15"/>
        <v>3.6574161097092026</v>
      </c>
      <c r="AC58">
        <f>2*PI()*$C$8*W58</f>
        <v>7.3148322194184052</v>
      </c>
      <c r="AD58">
        <f>2*PI()*$C$8*X58</f>
        <v>10.972248329127606</v>
      </c>
      <c r="AE58">
        <f t="shared" si="16"/>
        <v>14.62966443883681</v>
      </c>
      <c r="AF58">
        <f t="shared" si="3"/>
        <v>18.287080548546012</v>
      </c>
      <c r="AH58" t="str">
        <f t="shared" si="17"/>
        <v>-0,869886846444421-0,493251329833971i</v>
      </c>
      <c r="AI58" t="str">
        <f t="shared" si="18"/>
        <v>0,513406251234039+0,858145687627579i</v>
      </c>
      <c r="AJ58" t="str">
        <f t="shared" si="23"/>
        <v>-0,0233238432172418-0,999727962166497i</v>
      </c>
      <c r="AK58" t="str">
        <f t="shared" si="24"/>
        <v>-0,472828042387622+0,881154720995064i</v>
      </c>
      <c r="AL58" t="str">
        <f t="shared" si="25"/>
        <v>0,845937632623353-0,533281840785524i</v>
      </c>
      <c r="AN58" t="str">
        <f t="shared" si="19"/>
        <v>0,993305151808107-0,286960724163349i</v>
      </c>
      <c r="AP58">
        <f t="shared" si="20"/>
        <v>1.0339253270042668</v>
      </c>
      <c r="AR58">
        <f t="shared" si="21"/>
        <v>0.17232088783404445</v>
      </c>
      <c r="AT58">
        <f t="shared" si="22"/>
        <v>-13.657220677902988</v>
      </c>
    </row>
    <row r="59" spans="7:46" x14ac:dyDescent="0.3">
      <c r="G59">
        <v>54</v>
      </c>
      <c r="H59">
        <f t="shared" si="5"/>
        <v>0.94247779607693793</v>
      </c>
      <c r="J59">
        <f t="shared" si="0"/>
        <v>2.0225424859373689E-2</v>
      </c>
      <c r="K59">
        <f t="shared" si="6"/>
        <v>2.0225424859373689E-2</v>
      </c>
      <c r="L59">
        <f t="shared" si="7"/>
        <v>2.0225424859373689E-2</v>
      </c>
      <c r="M59">
        <f t="shared" si="8"/>
        <v>2.0225424859373689E-2</v>
      </c>
      <c r="N59">
        <f t="shared" si="9"/>
        <v>2.0225424859373689E-2</v>
      </c>
      <c r="P59">
        <f t="shared" si="10"/>
        <v>2.0225424859373689E-2</v>
      </c>
      <c r="Q59">
        <f t="shared" si="11"/>
        <v>4.0450849718747378E-2</v>
      </c>
      <c r="R59">
        <f>J59+K59+L59</f>
        <v>6.0676274578121067E-2</v>
      </c>
      <c r="S59">
        <f t="shared" si="12"/>
        <v>8.0901699437494756E-2</v>
      </c>
      <c r="T59">
        <f t="shared" si="13"/>
        <v>0.10112712429686845</v>
      </c>
      <c r="V59">
        <f>P59/$C$2+$C$10</f>
        <v>5.8966253234325623E-5</v>
      </c>
      <c r="W59">
        <f>Q59/$C$2+2*$C$10</f>
        <v>1.1793250646865125E-4</v>
      </c>
      <c r="X59">
        <f t="shared" si="14"/>
        <v>1.7689875970297686E-4</v>
      </c>
      <c r="Y59">
        <f t="shared" si="14"/>
        <v>2.3586501293730249E-4</v>
      </c>
      <c r="Z59">
        <f t="shared" si="14"/>
        <v>2.948312661716281E-4</v>
      </c>
      <c r="AB59">
        <f t="shared" si="15"/>
        <v>3.7049589594134553</v>
      </c>
      <c r="AC59">
        <f>2*PI()*$C$8*W59</f>
        <v>7.4099179188269106</v>
      </c>
      <c r="AD59">
        <f>2*PI()*$C$8*X59</f>
        <v>11.114876878240365</v>
      </c>
      <c r="AE59">
        <f t="shared" si="16"/>
        <v>14.819835837653821</v>
      </c>
      <c r="AF59">
        <f t="shared" si="3"/>
        <v>18.524794797067276</v>
      </c>
      <c r="AH59" t="str">
        <f t="shared" si="17"/>
        <v>-0,845462178649863-0,534035302646396i</v>
      </c>
      <c r="AI59" t="str">
        <f t="shared" si="18"/>
        <v>0,429612591054746+0,903013300902721i</v>
      </c>
      <c r="AJ59" t="str">
        <f t="shared" si="23"/>
        <v>0,119019784232746-0,992891882815642i</v>
      </c>
      <c r="AK59" t="str">
        <f t="shared" si="24"/>
        <v>-0,630866043214456+0,775891767915433i</v>
      </c>
      <c r="AL59" t="str">
        <f t="shared" si="25"/>
        <v>0,947726974431877-0,31908240618091i</v>
      </c>
      <c r="AN59" t="str">
        <f t="shared" si="19"/>
        <v>1,02003112785505-0,167104522824794i</v>
      </c>
      <c r="AP59">
        <f t="shared" si="20"/>
        <v>1.0336282810284108</v>
      </c>
      <c r="AR59">
        <f t="shared" si="21"/>
        <v>0.17227138017140178</v>
      </c>
      <c r="AT59">
        <f t="shared" si="22"/>
        <v>-13.658468581982206</v>
      </c>
    </row>
    <row r="60" spans="7:46" x14ac:dyDescent="0.3">
      <c r="G60">
        <v>55</v>
      </c>
      <c r="H60">
        <f t="shared" si="5"/>
        <v>0.95993108859688125</v>
      </c>
      <c r="J60">
        <f t="shared" si="0"/>
        <v>2.0478801107224796E-2</v>
      </c>
      <c r="K60">
        <f t="shared" si="6"/>
        <v>2.0478801107224796E-2</v>
      </c>
      <c r="L60">
        <f t="shared" si="7"/>
        <v>2.0478801107224796E-2</v>
      </c>
      <c r="M60">
        <f t="shared" si="8"/>
        <v>2.0478801107224796E-2</v>
      </c>
      <c r="N60">
        <f t="shared" si="9"/>
        <v>2.0478801107224796E-2</v>
      </c>
      <c r="P60">
        <f t="shared" si="10"/>
        <v>2.0478801107224796E-2</v>
      </c>
      <c r="Q60">
        <f t="shared" si="11"/>
        <v>4.0957602214449593E-2</v>
      </c>
      <c r="R60">
        <f>J60+K60+L60</f>
        <v>6.1436403321674389E-2</v>
      </c>
      <c r="S60">
        <f t="shared" si="12"/>
        <v>8.1915204428899185E-2</v>
      </c>
      <c r="T60">
        <f t="shared" si="13"/>
        <v>0.10239400553612399</v>
      </c>
      <c r="V60">
        <f>P60/$C$2+$C$10</f>
        <v>5.9704959496282207E-5</v>
      </c>
      <c r="W60">
        <f>Q60/$C$2+2*$C$10</f>
        <v>1.1940991899256441E-4</v>
      </c>
      <c r="X60">
        <f t="shared" si="14"/>
        <v>1.791148784888466E-4</v>
      </c>
      <c r="Y60">
        <f t="shared" si="14"/>
        <v>2.3881983798512883E-4</v>
      </c>
      <c r="Z60">
        <f t="shared" si="14"/>
        <v>2.9852479748141103E-4</v>
      </c>
      <c r="AB60">
        <f t="shared" si="15"/>
        <v>3.7513732427279267</v>
      </c>
      <c r="AC60">
        <f>2*PI()*$C$8*W60</f>
        <v>7.5027464854558534</v>
      </c>
      <c r="AD60">
        <f>2*PI()*$C$8*X60</f>
        <v>11.254119728183779</v>
      </c>
      <c r="AE60">
        <f t="shared" si="16"/>
        <v>15.005492970911707</v>
      </c>
      <c r="AF60">
        <f t="shared" si="3"/>
        <v>18.756866213639633</v>
      </c>
      <c r="AH60" t="str">
        <f t="shared" si="17"/>
        <v>-0,819773691458238-0,572687606634659i</v>
      </c>
      <c r="AI60" t="str">
        <f t="shared" si="18"/>
        <v>0,344057810414132+0,938948466686555i</v>
      </c>
      <c r="AJ60" t="str">
        <f t="shared" si="23"/>
        <v>0,255674608821774-0,96676289461472i</v>
      </c>
      <c r="AK60" t="str">
        <f t="shared" si="24"/>
        <v>-0,763248446186067+0,646105107079765i</v>
      </c>
      <c r="AL60" t="str">
        <f t="shared" si="25"/>
        <v>0,995707383637657-0,0925570427868786i</v>
      </c>
      <c r="AN60" t="str">
        <f t="shared" si="19"/>
        <v>1,01241766522926-0,0469539702699376i</v>
      </c>
      <c r="AP60">
        <f t="shared" si="20"/>
        <v>1.0135058974630471</v>
      </c>
      <c r="AR60">
        <f t="shared" si="21"/>
        <v>0.16891764957717451</v>
      </c>
      <c r="AT60">
        <f t="shared" si="22"/>
        <v>-13.743849615703862</v>
      </c>
    </row>
    <row r="61" spans="7:46" x14ac:dyDescent="0.3">
      <c r="G61">
        <v>56</v>
      </c>
      <c r="H61">
        <f t="shared" si="5"/>
        <v>0.97738438111682457</v>
      </c>
      <c r="J61">
        <f t="shared" si="0"/>
        <v>2.0725939313876045E-2</v>
      </c>
      <c r="K61">
        <f t="shared" si="6"/>
        <v>2.0725939313876045E-2</v>
      </c>
      <c r="L61">
        <f t="shared" si="7"/>
        <v>2.0725939313876045E-2</v>
      </c>
      <c r="M61">
        <f t="shared" si="8"/>
        <v>2.0725939313876045E-2</v>
      </c>
      <c r="N61">
        <f t="shared" si="9"/>
        <v>2.0725939313876045E-2</v>
      </c>
      <c r="P61">
        <f t="shared" si="10"/>
        <v>2.0725939313876045E-2</v>
      </c>
      <c r="Q61">
        <f t="shared" si="11"/>
        <v>4.1451878627752091E-2</v>
      </c>
      <c r="R61">
        <f>J61+K61+L61</f>
        <v>6.2177817941628133E-2</v>
      </c>
      <c r="S61">
        <f t="shared" si="12"/>
        <v>8.2903757255504182E-2</v>
      </c>
      <c r="T61">
        <f t="shared" si="13"/>
        <v>0.10362969656938023</v>
      </c>
      <c r="V61">
        <f>P61/$C$2+$C$10</f>
        <v>6.04254790492013E-5</v>
      </c>
      <c r="W61">
        <f>Q61/$C$2+2*$C$10</f>
        <v>1.208509580984026E-4</v>
      </c>
      <c r="X61">
        <f t="shared" si="14"/>
        <v>1.8127643714760389E-4</v>
      </c>
      <c r="Y61">
        <f t="shared" si="14"/>
        <v>2.417019161968052E-4</v>
      </c>
      <c r="Z61">
        <f t="shared" si="14"/>
        <v>3.0212739524600651E-4</v>
      </c>
      <c r="AB61">
        <f t="shared" si="15"/>
        <v>3.7966448214122952</v>
      </c>
      <c r="AC61">
        <f>2*PI()*$C$8*W61</f>
        <v>7.5932896428245904</v>
      </c>
      <c r="AD61">
        <f>2*PI()*$C$8*X61</f>
        <v>11.389934464236886</v>
      </c>
      <c r="AE61">
        <f t="shared" si="16"/>
        <v>15.186579285649181</v>
      </c>
      <c r="AF61">
        <f t="shared" si="3"/>
        <v>18.983224107061478</v>
      </c>
      <c r="AH61" t="str">
        <f t="shared" si="17"/>
        <v>-0,79301614851126-0,609200614084037i</v>
      </c>
      <c r="AI61" t="str">
        <f t="shared" si="18"/>
        <v>0,257749223599265+0,966211849303234i</v>
      </c>
      <c r="AJ61" t="str">
        <f t="shared" si="23"/>
        <v>0,384217555350347-0,923242584676748i</v>
      </c>
      <c r="AK61" t="str">
        <f t="shared" si="24"/>
        <v>-0,867130675467953+0,498080707980637i</v>
      </c>
      <c r="AL61" t="str">
        <f t="shared" si="25"/>
        <v>0,991079701680778+0,133270495295618i</v>
      </c>
      <c r="AN61" t="str">
        <f t="shared" si="19"/>
        <v>0,972899656651177+0,065119853818704i</v>
      </c>
      <c r="AP61">
        <f t="shared" si="20"/>
        <v>0.97507658020965071</v>
      </c>
      <c r="AR61">
        <f t="shared" si="21"/>
        <v>0.16251276336827511</v>
      </c>
      <c r="AT61">
        <f t="shared" si="22"/>
        <v>-13.911725162116094</v>
      </c>
    </row>
    <row r="62" spans="7:46" x14ac:dyDescent="0.3">
      <c r="G62">
        <v>57</v>
      </c>
      <c r="H62">
        <f t="shared" si="5"/>
        <v>0.99483767363676789</v>
      </c>
      <c r="J62">
        <f t="shared" si="0"/>
        <v>2.0966764198635603E-2</v>
      </c>
      <c r="K62">
        <f t="shared" si="6"/>
        <v>2.0966764198635603E-2</v>
      </c>
      <c r="L62">
        <f t="shared" si="7"/>
        <v>2.0966764198635603E-2</v>
      </c>
      <c r="M62">
        <f t="shared" si="8"/>
        <v>2.0966764198635603E-2</v>
      </c>
      <c r="N62">
        <f t="shared" si="9"/>
        <v>2.0966764198635603E-2</v>
      </c>
      <c r="P62">
        <f t="shared" si="10"/>
        <v>2.0966764198635603E-2</v>
      </c>
      <c r="Q62">
        <f t="shared" si="11"/>
        <v>4.1933528397271207E-2</v>
      </c>
      <c r="R62">
        <f>J62+K62+L62</f>
        <v>6.2900292595906807E-2</v>
      </c>
      <c r="S62">
        <f t="shared" si="12"/>
        <v>8.3867056794542413E-2</v>
      </c>
      <c r="T62">
        <f t="shared" si="13"/>
        <v>0.10483382099317802</v>
      </c>
      <c r="V62">
        <f>P62/$C$2+$C$10</f>
        <v>6.112759241584724E-5</v>
      </c>
      <c r="W62">
        <f>Q62/$C$2+2*$C$10</f>
        <v>1.2225518483169448E-4</v>
      </c>
      <c r="X62">
        <f t="shared" si="14"/>
        <v>1.8338277724754172E-4</v>
      </c>
      <c r="Y62">
        <f t="shared" si="14"/>
        <v>2.4451036966338896E-4</v>
      </c>
      <c r="Z62">
        <f t="shared" si="14"/>
        <v>3.056379620792362E-4</v>
      </c>
      <c r="AB62">
        <f t="shared" si="15"/>
        <v>3.8407599053051369</v>
      </c>
      <c r="AC62">
        <f>2*PI()*$C$8*W62</f>
        <v>7.6815198106102738</v>
      </c>
      <c r="AD62">
        <f>2*PI()*$C$8*X62</f>
        <v>11.522279715915412</v>
      </c>
      <c r="AE62">
        <f t="shared" si="16"/>
        <v>15.363039621220548</v>
      </c>
      <c r="AF62">
        <f t="shared" si="3"/>
        <v>19.203799526525685</v>
      </c>
      <c r="AH62" t="str">
        <f t="shared" si="17"/>
        <v>-0,765378393199049-0,643580542919099i</v>
      </c>
      <c r="AI62" t="str">
        <f t="shared" si="18"/>
        <v>0,171608169551915+0,985165283667183i</v>
      </c>
      <c r="AJ62" t="str">
        <f t="shared" si="23"/>
        <v>0,5026880230561-0,864467900778247i</v>
      </c>
      <c r="AK62" t="str">
        <f t="shared" si="24"/>
        <v>-0,941101272286083+0,338124822072436i</v>
      </c>
      <c r="AL62" t="str">
        <f t="shared" si="25"/>
        <v>0,937909136183704+0,346881034741217i</v>
      </c>
      <c r="AN62" t="str">
        <f t="shared" si="19"/>
        <v>0,905725663306587+0,16212269678349i</v>
      </c>
      <c r="AP62">
        <f t="shared" si="20"/>
        <v>0.92012104963668151</v>
      </c>
      <c r="AR62">
        <f t="shared" si="21"/>
        <v>0.15335350827278024</v>
      </c>
      <c r="AT62">
        <f t="shared" si="22"/>
        <v>-14.163662755280015</v>
      </c>
    </row>
    <row r="63" spans="7:46" x14ac:dyDescent="0.3">
      <c r="G63">
        <v>58</v>
      </c>
      <c r="H63">
        <f t="shared" si="5"/>
        <v>1.0122909661567112</v>
      </c>
      <c r="J63">
        <f t="shared" si="0"/>
        <v>2.120120240391065E-2</v>
      </c>
      <c r="K63">
        <f t="shared" si="6"/>
        <v>2.120120240391065E-2</v>
      </c>
      <c r="L63">
        <f t="shared" si="7"/>
        <v>2.120120240391065E-2</v>
      </c>
      <c r="M63">
        <f t="shared" si="8"/>
        <v>2.120120240391065E-2</v>
      </c>
      <c r="N63">
        <f t="shared" si="9"/>
        <v>2.120120240391065E-2</v>
      </c>
      <c r="P63">
        <f t="shared" si="10"/>
        <v>2.120120240391065E-2</v>
      </c>
      <c r="Q63">
        <f t="shared" si="11"/>
        <v>4.2402404807821301E-2</v>
      </c>
      <c r="R63">
        <f>J63+K63+L63</f>
        <v>6.3603607211731944E-2</v>
      </c>
      <c r="S63">
        <f t="shared" si="12"/>
        <v>8.4804809615642601E-2</v>
      </c>
      <c r="T63">
        <f t="shared" si="13"/>
        <v>0.10600601201955326</v>
      </c>
      <c r="V63">
        <f>P63/$C$2+$C$10</f>
        <v>6.1811085725687028E-5</v>
      </c>
      <c r="W63">
        <f>Q63/$C$2+2*$C$10</f>
        <v>1.2362217145137406E-4</v>
      </c>
      <c r="X63">
        <f t="shared" si="14"/>
        <v>1.8543325717706107E-4</v>
      </c>
      <c r="Y63">
        <f t="shared" si="14"/>
        <v>2.4724434290274811E-4</v>
      </c>
      <c r="Z63">
        <f t="shared" si="14"/>
        <v>3.0905542862843518E-4</v>
      </c>
      <c r="AB63">
        <f t="shared" si="15"/>
        <v>3.8837050565245459</v>
      </c>
      <c r="AC63">
        <f>2*PI()*$C$8*W63</f>
        <v>7.7674101130490918</v>
      </c>
      <c r="AD63">
        <f>2*PI()*$C$8*X63</f>
        <v>11.651115169573638</v>
      </c>
      <c r="AE63">
        <f t="shared" si="16"/>
        <v>15.534820226098184</v>
      </c>
      <c r="AF63">
        <f t="shared" si="3"/>
        <v>19.418525282622731</v>
      </c>
      <c r="AH63" t="str">
        <f t="shared" si="17"/>
        <v>-0,737042544411877-0,675846349199924i</v>
      </c>
      <c r="AI63" t="str">
        <f t="shared" si="18"/>
        <v>0,0864634245462682+0,996255025691581i</v>
      </c>
      <c r="AJ63" t="str">
        <f t="shared" si="23"/>
        <v>0,609588099559585-0,792718328837761i</v>
      </c>
      <c r="AK63" t="str">
        <f t="shared" si="24"/>
        <v>-0,985048152431464+0,172279242485449i</v>
      </c>
      <c r="AL63" t="str">
        <f t="shared" si="25"/>
        <v>0,842456693713023+0,53876406637611i</v>
      </c>
      <c r="AN63" t="str">
        <f t="shared" si="19"/>
        <v>0,816417520975535+0,238733656515455i</v>
      </c>
      <c r="AP63">
        <f t="shared" si="20"/>
        <v>0.85060644678316266</v>
      </c>
      <c r="AR63">
        <f t="shared" si="21"/>
        <v>0.14176774113052712</v>
      </c>
      <c r="AT63">
        <f t="shared" si="22"/>
        <v>-14.504825717844083</v>
      </c>
    </row>
    <row r="64" spans="7:46" x14ac:dyDescent="0.3">
      <c r="G64">
        <v>59</v>
      </c>
      <c r="H64">
        <f t="shared" si="5"/>
        <v>1.0297442586766545</v>
      </c>
      <c r="J64">
        <f t="shared" si="0"/>
        <v>2.1429182517552811E-2</v>
      </c>
      <c r="K64">
        <f t="shared" si="6"/>
        <v>2.1429182517552811E-2</v>
      </c>
      <c r="L64">
        <f t="shared" si="7"/>
        <v>2.1429182517552811E-2</v>
      </c>
      <c r="M64">
        <f t="shared" si="8"/>
        <v>2.1429182517552811E-2</v>
      </c>
      <c r="N64">
        <f t="shared" si="9"/>
        <v>2.1429182517552811E-2</v>
      </c>
      <c r="P64">
        <f t="shared" si="10"/>
        <v>2.1429182517552811E-2</v>
      </c>
      <c r="Q64">
        <f t="shared" si="11"/>
        <v>4.2858365035105622E-2</v>
      </c>
      <c r="R64">
        <f>J64+K64+L64</f>
        <v>6.4287547552658433E-2</v>
      </c>
      <c r="S64">
        <f t="shared" si="12"/>
        <v>8.5716730070211244E-2</v>
      </c>
      <c r="T64">
        <f t="shared" si="13"/>
        <v>0.10714591258776406</v>
      </c>
      <c r="V64">
        <f>P64/$C$2+$C$10</f>
        <v>6.2475750780037356E-5</v>
      </c>
      <c r="W64">
        <f>Q64/$C$2+2*$C$10</f>
        <v>1.2495150156007471E-4</v>
      </c>
      <c r="X64">
        <f t="shared" si="14"/>
        <v>1.8742725234011204E-4</v>
      </c>
      <c r="Y64">
        <f t="shared" si="14"/>
        <v>2.4990300312014943E-4</v>
      </c>
      <c r="Z64">
        <f t="shared" si="14"/>
        <v>3.1237875390018673E-4</v>
      </c>
      <c r="AB64">
        <f t="shared" si="15"/>
        <v>3.9254671935614431</v>
      </c>
      <c r="AC64">
        <f>2*PI()*$C$8*W64</f>
        <v>7.8509343871228863</v>
      </c>
      <c r="AD64">
        <f>2*PI()*$C$8*X64</f>
        <v>11.776401580684327</v>
      </c>
      <c r="AE64">
        <f t="shared" si="16"/>
        <v>15.701868774245773</v>
      </c>
      <c r="AF64">
        <f t="shared" si="3"/>
        <v>19.627335967807213</v>
      </c>
      <c r="AH64" t="str">
        <f t="shared" si="17"/>
        <v>-0,708183324477364-0,706028596398325i</v>
      </c>
      <c r="AI64" t="str">
        <f t="shared" si="18"/>
        <v>0,00304724213562221+0,999995357146905i</v>
      </c>
      <c r="AJ64" t="str">
        <f t="shared" si="23"/>
        <v>0,703867312345177-0,710331476574125i</v>
      </c>
      <c r="AK64" t="str">
        <f t="shared" si="24"/>
        <v>-0,999981428630734+0,00609445597544926i</v>
      </c>
      <c r="AL64" t="str">
        <f t="shared" si="25"/>
        <v>0,712473032741497+0,701699492386972i</v>
      </c>
      <c r="AN64" t="str">
        <f t="shared" si="19"/>
        <v>0,711222834114198+0,291429232536876i</v>
      </c>
      <c r="AP64">
        <f t="shared" si="20"/>
        <v>0.76861493437381534</v>
      </c>
      <c r="AR64">
        <f t="shared" si="21"/>
        <v>0.12810248906230257</v>
      </c>
      <c r="AT64">
        <f t="shared" si="22"/>
        <v>-14.945024230546178</v>
      </c>
    </row>
    <row r="65" spans="7:46" x14ac:dyDescent="0.3">
      <c r="G65">
        <v>60</v>
      </c>
      <c r="H65">
        <f t="shared" si="5"/>
        <v>1.0471975511965976</v>
      </c>
      <c r="J65">
        <f t="shared" si="0"/>
        <v>2.1650635094610966E-2</v>
      </c>
      <c r="K65">
        <f t="shared" si="6"/>
        <v>2.1650635094610966E-2</v>
      </c>
      <c r="L65">
        <f t="shared" si="7"/>
        <v>2.1650635094610966E-2</v>
      </c>
      <c r="M65">
        <f t="shared" si="8"/>
        <v>2.1650635094610966E-2</v>
      </c>
      <c r="N65">
        <f t="shared" si="9"/>
        <v>2.1650635094610966E-2</v>
      </c>
      <c r="P65">
        <f t="shared" si="10"/>
        <v>2.1650635094610966E-2</v>
      </c>
      <c r="Q65">
        <f t="shared" si="11"/>
        <v>4.3301270189221933E-2</v>
      </c>
      <c r="R65">
        <f>J65+K65+L65</f>
        <v>6.4951905283832906E-2</v>
      </c>
      <c r="S65">
        <f t="shared" si="12"/>
        <v>8.6602540378443865E-2</v>
      </c>
      <c r="T65">
        <f t="shared" si="13"/>
        <v>0.10825317547305482</v>
      </c>
      <c r="V65">
        <f>P65/$C$2+$C$10</f>
        <v>6.3121385115483863E-5</v>
      </c>
      <c r="W65">
        <f>Q65/$C$2+2*$C$10</f>
        <v>1.2624277023096773E-4</v>
      </c>
      <c r="X65">
        <f t="shared" si="14"/>
        <v>1.8936415534645163E-4</v>
      </c>
      <c r="Y65">
        <f t="shared" si="14"/>
        <v>2.5248554046193545E-4</v>
      </c>
      <c r="Z65">
        <f t="shared" si="14"/>
        <v>3.156069255774193E-4</v>
      </c>
      <c r="AB65">
        <f t="shared" si="15"/>
        <v>3.9660335952643244</v>
      </c>
      <c r="AC65">
        <f>2*PI()*$C$8*W65</f>
        <v>7.9320671905286488</v>
      </c>
      <c r="AD65">
        <f>2*PI()*$C$8*X65</f>
        <v>11.898100785792977</v>
      </c>
      <c r="AE65">
        <f t="shared" si="16"/>
        <v>15.864134381057298</v>
      </c>
      <c r="AF65">
        <f t="shared" si="3"/>
        <v>19.830167976321622</v>
      </c>
      <c r="AH65" t="str">
        <f t="shared" si="17"/>
        <v>-0,678967514615366-0,734168314555342i</v>
      </c>
      <c r="AI65" t="str">
        <f t="shared" si="18"/>
        <v>-0,0780062281940643+0,996952871685987i</v>
      </c>
      <c r="AJ65" t="str">
        <f t="shared" si="23"/>
        <v>0,784894904378255-0,619628912399228i</v>
      </c>
      <c r="AK65" t="str">
        <f t="shared" si="24"/>
        <v>-0,987830056725871-0,15553706641493i</v>
      </c>
      <c r="AL65" t="str">
        <f t="shared" si="25"/>
        <v>0,55651413257679+0,830838143227851i</v>
      </c>
      <c r="AN65" t="str">
        <f t="shared" si="19"/>
        <v>0,596605237419744+0,318456721544338i</v>
      </c>
      <c r="AP65">
        <f t="shared" si="20"/>
        <v>0.67627841368288344</v>
      </c>
      <c r="AR65">
        <f t="shared" si="21"/>
        <v>0.11271306894714724</v>
      </c>
      <c r="AT65">
        <f t="shared" si="22"/>
        <v>-15.500857164303198</v>
      </c>
    </row>
    <row r="66" spans="7:46" x14ac:dyDescent="0.3">
      <c r="G66">
        <v>61</v>
      </c>
      <c r="H66">
        <f t="shared" si="5"/>
        <v>1.064650843716541</v>
      </c>
      <c r="J66">
        <f t="shared" si="0"/>
        <v>2.1865492678484894E-2</v>
      </c>
      <c r="K66">
        <f t="shared" si="6"/>
        <v>2.1865492678484894E-2</v>
      </c>
      <c r="L66">
        <f t="shared" si="7"/>
        <v>2.1865492678484894E-2</v>
      </c>
      <c r="M66">
        <f t="shared" si="8"/>
        <v>2.1865492678484894E-2</v>
      </c>
      <c r="N66">
        <f t="shared" si="9"/>
        <v>2.1865492678484894E-2</v>
      </c>
      <c r="P66">
        <f t="shared" si="10"/>
        <v>2.1865492678484894E-2</v>
      </c>
      <c r="Q66">
        <f t="shared" si="11"/>
        <v>4.3730985356969787E-2</v>
      </c>
      <c r="R66">
        <f>J66+K66+L66</f>
        <v>6.5596478035454681E-2</v>
      </c>
      <c r="S66">
        <f t="shared" si="12"/>
        <v>8.7461970713939574E-2</v>
      </c>
      <c r="T66">
        <f t="shared" si="13"/>
        <v>0.10932746339242447</v>
      </c>
      <c r="V66">
        <f>P66/$C$2+$C$10</f>
        <v>6.3747792065553619E-5</v>
      </c>
      <c r="W66">
        <f>Q66/$C$2+2*$C$10</f>
        <v>1.2749558413110724E-4</v>
      </c>
      <c r="X66">
        <f t="shared" si="14"/>
        <v>1.9124337619666088E-4</v>
      </c>
      <c r="Y66">
        <f t="shared" si="14"/>
        <v>2.5499116826221448E-4</v>
      </c>
      <c r="Z66">
        <f t="shared" si="14"/>
        <v>3.1873896032776815E-4</v>
      </c>
      <c r="AB66">
        <f t="shared" si="15"/>
        <v>4.0053919047142594</v>
      </c>
      <c r="AC66">
        <f>2*PI()*$C$8*W66</f>
        <v>8.0107838094285189</v>
      </c>
      <c r="AD66">
        <f>2*PI()*$C$8*X66</f>
        <v>12.016175714142779</v>
      </c>
      <c r="AE66">
        <f t="shared" si="16"/>
        <v>16.021567618857038</v>
      </c>
      <c r="AF66">
        <f t="shared" si="3"/>
        <v>20.0269595235713</v>
      </c>
      <c r="AH66" t="str">
        <f t="shared" si="17"/>
        <v>-0,649553532145045-0,760315861256292i</v>
      </c>
      <c r="AI66" t="str">
        <f t="shared" si="18"/>
        <v>-0,156160417755793+0,987731706449852i</v>
      </c>
      <c r="AJ66" t="str">
        <f t="shared" si="23"/>
        <v>0,852422634014087-0,522853376216014i</v>
      </c>
      <c r="AK66" t="str">
        <f t="shared" si="24"/>
        <v>-0,951227847852672-0,308489191819703i</v>
      </c>
      <c r="AL66" t="str">
        <f t="shared" si="25"/>
        <v>0,383324182880775+0,923613864566132i</v>
      </c>
      <c r="AN66" t="str">
        <f t="shared" si="19"/>
        <v>0,478805019141352+0,319687141723975i</v>
      </c>
      <c r="AP66">
        <f t="shared" si="20"/>
        <v>0.57572051808025337</v>
      </c>
      <c r="AR66">
        <f t="shared" si="21"/>
        <v>9.5953419680042229E-2</v>
      </c>
      <c r="AT66">
        <f t="shared" si="22"/>
        <v>-16.199995341771878</v>
      </c>
    </row>
    <row r="67" spans="7:46" x14ac:dyDescent="0.3">
      <c r="G67">
        <v>62</v>
      </c>
      <c r="H67">
        <f t="shared" si="5"/>
        <v>1.0821041362364843</v>
      </c>
      <c r="J67">
        <f t="shared" si="0"/>
        <v>2.2073689821473175E-2</v>
      </c>
      <c r="K67">
        <f t="shared" si="6"/>
        <v>2.2073689821473175E-2</v>
      </c>
      <c r="L67">
        <f t="shared" si="7"/>
        <v>2.2073689821473175E-2</v>
      </c>
      <c r="M67">
        <f t="shared" si="8"/>
        <v>2.2073689821473175E-2</v>
      </c>
      <c r="N67">
        <f t="shared" si="9"/>
        <v>2.2073689821473175E-2</v>
      </c>
      <c r="P67">
        <f t="shared" si="10"/>
        <v>2.2073689821473175E-2</v>
      </c>
      <c r="Q67">
        <f t="shared" si="11"/>
        <v>4.4147379642946349E-2</v>
      </c>
      <c r="R67">
        <f>J67+K67+L67</f>
        <v>6.6221069464419524E-2</v>
      </c>
      <c r="S67">
        <f t="shared" si="12"/>
        <v>8.8294759285892699E-2</v>
      </c>
      <c r="T67">
        <f t="shared" si="13"/>
        <v>0.11036844910736587</v>
      </c>
      <c r="V67">
        <f>P67/$C$2+$C$10</f>
        <v>6.4354780820621499E-5</v>
      </c>
      <c r="W67">
        <f>Q67/$C$2+2*$C$10</f>
        <v>1.28709561641243E-4</v>
      </c>
      <c r="X67">
        <f t="shared" si="14"/>
        <v>1.9306434246186451E-4</v>
      </c>
      <c r="Y67">
        <f t="shared" si="14"/>
        <v>2.57419123282486E-4</v>
      </c>
      <c r="Z67">
        <f t="shared" si="14"/>
        <v>3.2177390410310751E-4</v>
      </c>
      <c r="AB67">
        <f t="shared" si="15"/>
        <v>4.0435301329889164</v>
      </c>
      <c r="AC67">
        <f>2*PI()*$C$8*W67</f>
        <v>8.0870602659778328</v>
      </c>
      <c r="AD67">
        <f>2*PI()*$C$8*X67</f>
        <v>12.130590398966751</v>
      </c>
      <c r="AE67">
        <f t="shared" si="16"/>
        <v>16.174120531955666</v>
      </c>
      <c r="AF67">
        <f t="shared" si="3"/>
        <v>20.217650664944582</v>
      </c>
      <c r="AH67" t="str">
        <f t="shared" si="17"/>
        <v>-0,620091122762403-0,784529795145641i</v>
      </c>
      <c r="AI67" t="str">
        <f t="shared" si="18"/>
        <v>-0,230973998942524+0,972959923024838i</v>
      </c>
      <c r="AJ67" t="str">
        <f t="shared" si="23"/>
        <v>0,906540975428788-0,422117826996944i</v>
      </c>
      <c r="AK67" t="str">
        <f t="shared" si="24"/>
        <v>-0,893302023624998-0,449456888463714i</v>
      </c>
      <c r="AL67" t="str">
        <f t="shared" si="25"/>
        <v>0,201316334162317+0,979526280198467i</v>
      </c>
      <c r="AN67" t="str">
        <f t="shared" si="19"/>
        <v>0,36349016426118+0,296381692617006i</v>
      </c>
      <c r="AP67">
        <f t="shared" si="20"/>
        <v>0.46900661747265465</v>
      </c>
      <c r="AR67">
        <f t="shared" si="21"/>
        <v>7.8167769578775775E-2</v>
      </c>
      <c r="AT67">
        <f t="shared" si="22"/>
        <v>-17.090322712532753</v>
      </c>
    </row>
    <row r="68" spans="7:46" x14ac:dyDescent="0.3">
      <c r="G68">
        <v>63</v>
      </c>
      <c r="H68">
        <f t="shared" si="5"/>
        <v>1.0995574287564276</v>
      </c>
      <c r="J68">
        <f t="shared" si="0"/>
        <v>2.2275163104709197E-2</v>
      </c>
      <c r="K68">
        <f t="shared" si="6"/>
        <v>2.2275163104709197E-2</v>
      </c>
      <c r="L68">
        <f t="shared" si="7"/>
        <v>2.2275163104709197E-2</v>
      </c>
      <c r="M68">
        <f t="shared" si="8"/>
        <v>2.2275163104709197E-2</v>
      </c>
      <c r="N68">
        <f t="shared" si="9"/>
        <v>2.2275163104709197E-2</v>
      </c>
      <c r="P68">
        <f t="shared" si="10"/>
        <v>2.2275163104709197E-2</v>
      </c>
      <c r="Q68">
        <f t="shared" si="11"/>
        <v>4.4550326209418394E-2</v>
      </c>
      <c r="R68">
        <f>J68+K68+L68</f>
        <v>6.6825489314127587E-2</v>
      </c>
      <c r="S68">
        <f t="shared" si="12"/>
        <v>8.9100652418836787E-2</v>
      </c>
      <c r="T68">
        <f t="shared" si="13"/>
        <v>0.11137581552354599</v>
      </c>
      <c r="V68">
        <f>P68/$C$2+$C$10</f>
        <v>6.4942166486032645E-5</v>
      </c>
      <c r="W68">
        <f>Q68/$C$2+2*$C$10</f>
        <v>1.2988433297206529E-4</v>
      </c>
      <c r="X68">
        <f t="shared" si="14"/>
        <v>1.9482649945809792E-4</v>
      </c>
      <c r="Y68">
        <f t="shared" si="14"/>
        <v>2.5976866594413058E-4</v>
      </c>
      <c r="Z68">
        <f t="shared" si="14"/>
        <v>3.2471083243016324E-4</v>
      </c>
      <c r="AB68">
        <f t="shared" si="15"/>
        <v>4.0804366628145088</v>
      </c>
      <c r="AC68">
        <f>2*PI()*$C$8*W68</f>
        <v>8.1608733256290176</v>
      </c>
      <c r="AD68">
        <f>2*PI()*$C$8*X68</f>
        <v>12.241309988443525</v>
      </c>
      <c r="AE68">
        <f t="shared" si="16"/>
        <v>16.321746651258035</v>
      </c>
      <c r="AF68">
        <f t="shared" si="3"/>
        <v>20.402183314072545</v>
      </c>
      <c r="AH68" t="str">
        <f t="shared" si="17"/>
        <v>-0,590721160466606-0,806875771464843i</v>
      </c>
      <c r="AI68" t="str">
        <f t="shared" si="18"/>
        <v>-0,302097021153973+0,953277184144201i</v>
      </c>
      <c r="AJ68" t="str">
        <f t="shared" si="23"/>
        <v>0,947631366285765-0,319366237463159i</v>
      </c>
      <c r="AK68" t="str">
        <f t="shared" si="24"/>
        <v>-0,817474779619792-0,57596439532802i</v>
      </c>
      <c r="AL68" t="str">
        <f t="shared" si="25"/>
        <v>0,0181679346526075+0,999834949454388i</v>
      </c>
      <c r="AN68" t="str">
        <f t="shared" si="19"/>
        <v>0,255506339698002+0,250905729342567i</v>
      </c>
      <c r="AP68">
        <f t="shared" si="20"/>
        <v>0.35810218463840215</v>
      </c>
      <c r="AR68">
        <f t="shared" si="21"/>
        <v>5.9683697439733695E-2</v>
      </c>
      <c r="AT68">
        <f t="shared" si="22"/>
        <v>-18.262042712344449</v>
      </c>
    </row>
    <row r="69" spans="7:46" x14ac:dyDescent="0.3">
      <c r="G69">
        <v>64</v>
      </c>
      <c r="H69">
        <f t="shared" si="5"/>
        <v>1.1170107212763709</v>
      </c>
      <c r="J69">
        <f t="shared" ref="J69:J91" si="26">ABS((SIN(H69))*$C$4)</f>
        <v>2.2469851157479178E-2</v>
      </c>
      <c r="K69">
        <f t="shared" si="6"/>
        <v>2.2469851157479178E-2</v>
      </c>
      <c r="L69">
        <f t="shared" si="7"/>
        <v>2.2469851157479178E-2</v>
      </c>
      <c r="M69">
        <f t="shared" si="8"/>
        <v>2.2469851157479178E-2</v>
      </c>
      <c r="N69">
        <f t="shared" si="9"/>
        <v>2.2469851157479178E-2</v>
      </c>
      <c r="P69">
        <f t="shared" si="10"/>
        <v>2.2469851157479178E-2</v>
      </c>
      <c r="Q69">
        <f t="shared" si="11"/>
        <v>4.4939702314958356E-2</v>
      </c>
      <c r="R69">
        <f>J69+K69+L69</f>
        <v>6.7409553472437531E-2</v>
      </c>
      <c r="S69">
        <f t="shared" si="12"/>
        <v>8.9879404629916712E-2</v>
      </c>
      <c r="T69">
        <f t="shared" si="13"/>
        <v>0.11234925578739589</v>
      </c>
      <c r="V69">
        <f>P69/$C$2+$C$10</f>
        <v>6.5509770138423261E-5</v>
      </c>
      <c r="W69">
        <f>Q69/$C$2+2*$C$10</f>
        <v>1.3101954027684652E-4</v>
      </c>
      <c r="X69">
        <f t="shared" si="14"/>
        <v>1.9652931041526977E-4</v>
      </c>
      <c r="Y69">
        <f t="shared" si="14"/>
        <v>2.6203908055369305E-4</v>
      </c>
      <c r="Z69">
        <f t="shared" si="14"/>
        <v>3.2754885069211629E-4</v>
      </c>
      <c r="AB69">
        <f t="shared" si="15"/>
        <v>4.1161002521045305</v>
      </c>
      <c r="AC69">
        <f>2*PI()*$C$8*W69</f>
        <v>8.2322005042090609</v>
      </c>
      <c r="AD69">
        <f>2*PI()*$C$8*X69</f>
        <v>12.348300756313591</v>
      </c>
      <c r="AE69">
        <f t="shared" si="16"/>
        <v>16.464401008418122</v>
      </c>
      <c r="AF69">
        <f t="shared" si="16"/>
        <v>20.580501260522652</v>
      </c>
      <c r="AH69" t="str">
        <f t="shared" si="17"/>
        <v>-0,561575547141777-0,827425467853398i</v>
      </c>
      <c r="AI69" t="str">
        <f t="shared" si="18"/>
        <v>-0,369265809704828+0,929323819657625i</v>
      </c>
      <c r="AJ69" t="str">
        <f t="shared" si="23"/>
        <v>0,976316845393257-0,216345597138835i</v>
      </c>
      <c r="AK69" t="str">
        <f t="shared" si="24"/>
        <v>-0,727285523566075-0,686335025487714i</v>
      </c>
      <c r="AL69" t="str">
        <f t="shared" si="25"/>
        <v>-0,159465313743433+0,987203532060491i</v>
      </c>
      <c r="AN69" t="str">
        <f t="shared" si="19"/>
        <v>0,158724651237144+0,186421261238169i</v>
      </c>
      <c r="AP69">
        <f t="shared" si="20"/>
        <v>0.24483954245991932</v>
      </c>
      <c r="AR69">
        <f t="shared" si="21"/>
        <v>4.0806590409986555E-2</v>
      </c>
      <c r="AT69">
        <f t="shared" si="22"/>
        <v>-19.91329682464745</v>
      </c>
    </row>
    <row r="70" spans="7:46" x14ac:dyDescent="0.3">
      <c r="G70">
        <v>65</v>
      </c>
      <c r="H70">
        <f t="shared" ref="H70:H133" si="27">RADIANS(G70)</f>
        <v>1.1344640137963142</v>
      </c>
      <c r="J70">
        <f t="shared" si="26"/>
        <v>2.2657694675916249E-2</v>
      </c>
      <c r="K70">
        <f t="shared" ref="K70:K133" si="28">ABS((SIN(H70))*$C$5)</f>
        <v>2.2657694675916249E-2</v>
      </c>
      <c r="L70">
        <f t="shared" ref="L70:L133" si="29">ABS((SIN(H70))*$C$6)</f>
        <v>2.2657694675916249E-2</v>
      </c>
      <c r="M70">
        <f t="shared" ref="M70:M133" si="30">ABS((SIN(H70))*$C$6)</f>
        <v>2.2657694675916249E-2</v>
      </c>
      <c r="N70">
        <f t="shared" ref="N70:N133" si="31">ABS((SIN(H70))*$C$6)</f>
        <v>2.2657694675916249E-2</v>
      </c>
      <c r="P70">
        <f t="shared" ref="P70:P133" si="32">J70</f>
        <v>2.2657694675916249E-2</v>
      </c>
      <c r="Q70">
        <f t="shared" ref="Q70:Q133" si="33">J70+K70</f>
        <v>4.5315389351832498E-2</v>
      </c>
      <c r="R70">
        <f>J70+K70+L70</f>
        <v>6.7973084027748751E-2</v>
      </c>
      <c r="S70">
        <f t="shared" ref="S70:S133" si="34">J70+K70+L70+M70</f>
        <v>9.0630778703664996E-2</v>
      </c>
      <c r="T70">
        <f t="shared" ref="T70:T133" si="35">L70+M70+N70+K70+J70</f>
        <v>0.11328847337958124</v>
      </c>
      <c r="V70">
        <f>P70/$C$2+$C$10</f>
        <v>6.6057418880222305E-5</v>
      </c>
      <c r="W70">
        <f>Q70/$C$2+2*$C$10</f>
        <v>1.3211483776044461E-4</v>
      </c>
      <c r="X70">
        <f t="shared" ref="X70:Z133" si="36">R70/$C$2+3*$C$10</f>
        <v>1.981722566406669E-4</v>
      </c>
      <c r="Y70">
        <f t="shared" si="36"/>
        <v>2.6422967552088922E-4</v>
      </c>
      <c r="Z70">
        <f t="shared" si="36"/>
        <v>3.3028709440111151E-4</v>
      </c>
      <c r="AB70">
        <f t="shared" ref="AB70:AB133" si="37">2*PI()*$C$8*V70</f>
        <v>4.1505100373842021</v>
      </c>
      <c r="AC70">
        <f>2*PI()*$C$8*W70</f>
        <v>8.3010200747684042</v>
      </c>
      <c r="AD70">
        <f>2*PI()*$C$8*X70</f>
        <v>12.451530112152605</v>
      </c>
      <c r="AE70">
        <f t="shared" ref="AE70:AF133" si="38">2*PI()*$C$8*Y70</f>
        <v>16.602040149536808</v>
      </c>
      <c r="AF70">
        <f t="shared" si="38"/>
        <v>20.75255018692101</v>
      </c>
      <c r="AH70" t="str">
        <f t="shared" ref="AH70:AH133" si="39">COMPLEX(COS(AB70),SIN(AB70))</f>
        <v>-0,532777203387924-0,84625554742651i</v>
      </c>
      <c r="AI70" t="str">
        <f t="shared" ref="AI70:AI133" si="40">COMPLEX(COS(AC70),SIN(AC70))</f>
        <v>-0,432296903100285+0,901731327818826i</v>
      </c>
      <c r="AJ70" t="str">
        <f t="shared" si="23"/>
        <v>0,993413073521984-0,114588242658678i</v>
      </c>
      <c r="AK70" t="str">
        <f t="shared" si="24"/>
        <v>-0,626238775139806-0,779631320889172i</v>
      </c>
      <c r="AL70" t="str">
        <f t="shared" si="25"/>
        <v>-0,326121586977853+0,945327832292611i</v>
      </c>
      <c r="AN70" t="str">
        <f t="shared" ref="AN70:AN133" si="41">IMSUM(1,AH70,AI70,AJ70,AK70,AL70)</f>
        <v>0,0759786049161161+0,106584049137077i</v>
      </c>
      <c r="AP70">
        <f t="shared" ref="AP70:AP133" si="42">IMABS(AN70)</f>
        <v>0.13089273446396521</v>
      </c>
      <c r="AR70">
        <f t="shared" ref="AR70:AR133" si="43">AP70/6</f>
        <v>2.1815455743994201E-2</v>
      </c>
      <c r="AT70">
        <f t="shared" ref="AT70:AT133" si="44">10*LOG(AR70/4)</f>
        <v>-22.63295701117918</v>
      </c>
    </row>
    <row r="71" spans="7:46" x14ac:dyDescent="0.3">
      <c r="G71">
        <v>66</v>
      </c>
      <c r="H71">
        <f t="shared" si="27"/>
        <v>1.1519173063162575</v>
      </c>
      <c r="J71">
        <f t="shared" si="26"/>
        <v>2.2838636441065024E-2</v>
      </c>
      <c r="K71">
        <f t="shared" si="28"/>
        <v>2.2838636441065024E-2</v>
      </c>
      <c r="L71">
        <f t="shared" si="29"/>
        <v>2.2838636441065024E-2</v>
      </c>
      <c r="M71">
        <f t="shared" si="30"/>
        <v>2.2838636441065024E-2</v>
      </c>
      <c r="N71">
        <f t="shared" si="31"/>
        <v>2.2838636441065024E-2</v>
      </c>
      <c r="P71">
        <f t="shared" si="32"/>
        <v>2.2838636441065024E-2</v>
      </c>
      <c r="Q71">
        <f t="shared" si="33"/>
        <v>4.5677272882130047E-2</v>
      </c>
      <c r="R71">
        <f>J71+K71+L71</f>
        <v>6.8515909323195068E-2</v>
      </c>
      <c r="S71">
        <f t="shared" si="34"/>
        <v>9.1354545764260095E-2</v>
      </c>
      <c r="T71">
        <f t="shared" si="35"/>
        <v>0.11419318220532512</v>
      </c>
      <c r="V71">
        <f>P71/$C$2+$C$10</f>
        <v>6.6584945892317853E-5</v>
      </c>
      <c r="W71">
        <f>Q71/$C$2+2*$C$10</f>
        <v>1.3316989178463571E-4</v>
      </c>
      <c r="X71">
        <f t="shared" si="36"/>
        <v>1.9975483767695356E-4</v>
      </c>
      <c r="Y71">
        <f t="shared" si="36"/>
        <v>2.6633978356927141E-4</v>
      </c>
      <c r="Z71">
        <f t="shared" si="36"/>
        <v>3.3292472946158929E-4</v>
      </c>
      <c r="AB71">
        <f t="shared" si="37"/>
        <v>4.1836555370995931</v>
      </c>
      <c r="AC71">
        <f>2*PI()*$C$8*W71</f>
        <v>8.3673110741991863</v>
      </c>
      <c r="AD71">
        <f>2*PI()*$C$8*X71</f>
        <v>12.550966611298779</v>
      </c>
      <c r="AE71">
        <f t="shared" si="38"/>
        <v>16.734622148398373</v>
      </c>
      <c r="AF71">
        <f t="shared" si="38"/>
        <v>20.918277685497966</v>
      </c>
      <c r="AH71" t="str">
        <f t="shared" si="39"/>
        <v>-0,504440141928568-0,863446664948731i</v>
      </c>
      <c r="AI71" t="str">
        <f t="shared" si="40"/>
        <v>-0,491080286422171+0,871114316428974i</v>
      </c>
      <c r="AJ71" t="str">
        <f t="shared" si="23"/>
        <v>0,999881360690813-0,015403393882148i</v>
      </c>
      <c r="AK71" t="str">
        <f t="shared" si="24"/>
        <v>-0,517680304575036-0,855574136036789i</v>
      </c>
      <c r="AL71" t="str">
        <f t="shared" si="25"/>
        <v>-0,477603908063901+0,878575271107768i</v>
      </c>
      <c r="AN71" t="str">
        <f t="shared" si="41"/>
        <v>0,00907671970113694+0,015265392669074i</v>
      </c>
      <c r="AP71">
        <f t="shared" si="42"/>
        <v>1.7760040931090942E-2</v>
      </c>
      <c r="AR71">
        <f t="shared" si="43"/>
        <v>2.9600068218484901E-3</v>
      </c>
      <c r="AT71">
        <f t="shared" si="44"/>
        <v>-31.307672793610028</v>
      </c>
    </row>
    <row r="72" spans="7:46" x14ac:dyDescent="0.3">
      <c r="G72">
        <v>67</v>
      </c>
      <c r="H72">
        <f t="shared" si="27"/>
        <v>1.1693705988362009</v>
      </c>
      <c r="J72">
        <f t="shared" si="26"/>
        <v>2.3012621336311011E-2</v>
      </c>
      <c r="K72">
        <f t="shared" si="28"/>
        <v>2.3012621336311011E-2</v>
      </c>
      <c r="L72">
        <f t="shared" si="29"/>
        <v>2.3012621336311011E-2</v>
      </c>
      <c r="M72">
        <f t="shared" si="30"/>
        <v>2.3012621336311011E-2</v>
      </c>
      <c r="N72">
        <f t="shared" si="31"/>
        <v>2.3012621336311011E-2</v>
      </c>
      <c r="P72">
        <f t="shared" si="32"/>
        <v>2.3012621336311011E-2</v>
      </c>
      <c r="Q72">
        <f t="shared" si="33"/>
        <v>4.6025242672622022E-2</v>
      </c>
      <c r="R72">
        <f>J72+K72+L72</f>
        <v>6.9037864008933025E-2</v>
      </c>
      <c r="S72">
        <f t="shared" si="34"/>
        <v>9.2050485345244043E-2</v>
      </c>
      <c r="T72">
        <f t="shared" si="35"/>
        <v>0.11506310668155506</v>
      </c>
      <c r="V72">
        <f>P72/$C$2+$C$10</f>
        <v>6.7092190484871746E-5</v>
      </c>
      <c r="W72">
        <f>Q72/$C$2+2*$C$10</f>
        <v>1.3418438096974349E-4</v>
      </c>
      <c r="X72">
        <f t="shared" si="36"/>
        <v>2.0127657145461522E-4</v>
      </c>
      <c r="Y72">
        <f t="shared" si="36"/>
        <v>2.6836876193948698E-4</v>
      </c>
      <c r="Z72">
        <f t="shared" si="36"/>
        <v>3.3546095242435877E-4</v>
      </c>
      <c r="AB72">
        <f t="shared" si="37"/>
        <v>4.215526654810402</v>
      </c>
      <c r="AC72">
        <f>2*PI()*$C$8*W72</f>
        <v>8.431053309620804</v>
      </c>
      <c r="AD72">
        <f>2*PI()*$C$8*X72</f>
        <v>12.646579964431206</v>
      </c>
      <c r="AE72">
        <f t="shared" si="38"/>
        <v>16.862106619241608</v>
      </c>
      <c r="AF72">
        <f t="shared" si="38"/>
        <v>21.077633274052012</v>
      </c>
      <c r="AH72" t="str">
        <f t="shared" si="39"/>
        <v>-0,476669614790984-0,879082520776642i</v>
      </c>
      <c r="AI72" t="str">
        <f t="shared" si="40"/>
        <v>-0,54557215667003+0,838063853096178i</v>
      </c>
      <c r="AJ72" t="str">
        <f t="shared" si="23"/>
        <v>0,996784954312163+0,0801233727254368i</v>
      </c>
      <c r="AK72" t="str">
        <f t="shared" si="24"/>
        <v>-0,404702043732824-0,914448607521754i</v>
      </c>
      <c r="AL72" t="str">
        <f t="shared" si="25"/>
        <v>-0,610966619729667+0,791656358261654i</v>
      </c>
      <c r="AN72" t="str">
        <f t="shared" si="41"/>
        <v>-0,0411254806113421-0,0836875442151271i</v>
      </c>
      <c r="AP72">
        <f t="shared" si="42"/>
        <v>9.324650241308105E-2</v>
      </c>
      <c r="AR72">
        <f t="shared" si="43"/>
        <v>1.5541083735513508E-2</v>
      </c>
      <c r="AT72">
        <f t="shared" si="44"/>
        <v>-24.105786908950773</v>
      </c>
    </row>
    <row r="73" spans="7:46" x14ac:dyDescent="0.3">
      <c r="G73">
        <v>68</v>
      </c>
      <c r="H73">
        <f t="shared" si="27"/>
        <v>1.1868238913561442</v>
      </c>
      <c r="J73">
        <f t="shared" si="26"/>
        <v>2.3179596364169688E-2</v>
      </c>
      <c r="K73">
        <f t="shared" si="28"/>
        <v>2.3179596364169688E-2</v>
      </c>
      <c r="L73">
        <f t="shared" si="29"/>
        <v>2.3179596364169688E-2</v>
      </c>
      <c r="M73">
        <f t="shared" si="30"/>
        <v>2.3179596364169688E-2</v>
      </c>
      <c r="N73">
        <f t="shared" si="31"/>
        <v>2.3179596364169688E-2</v>
      </c>
      <c r="P73">
        <f t="shared" si="32"/>
        <v>2.3179596364169688E-2</v>
      </c>
      <c r="Q73">
        <f t="shared" si="33"/>
        <v>4.6359192728339375E-2</v>
      </c>
      <c r="R73">
        <f>J73+K73+L73</f>
        <v>6.953878909250906E-2</v>
      </c>
      <c r="S73">
        <f t="shared" si="34"/>
        <v>9.2718385456678751E-2</v>
      </c>
      <c r="T73">
        <f t="shared" si="35"/>
        <v>0.11589798182084844</v>
      </c>
      <c r="V73">
        <f>P73/$C$2+$C$10</f>
        <v>6.7578998146267309E-5</v>
      </c>
      <c r="W73">
        <f>Q73/$C$2+2*$C$10</f>
        <v>1.3515799629253462E-4</v>
      </c>
      <c r="X73">
        <f t="shared" si="36"/>
        <v>2.0273699443880191E-4</v>
      </c>
      <c r="Y73">
        <f t="shared" si="36"/>
        <v>2.7031599258506923E-4</v>
      </c>
      <c r="Z73">
        <f t="shared" si="36"/>
        <v>3.3789499073133658E-4</v>
      </c>
      <c r="AB73">
        <f t="shared" si="37"/>
        <v>4.2461136822654328</v>
      </c>
      <c r="AC73">
        <f>2*PI()*$C$8*W73</f>
        <v>8.4922273645308657</v>
      </c>
      <c r="AD73">
        <f>2*PI()*$C$8*X73</f>
        <v>12.738341046796297</v>
      </c>
      <c r="AE73">
        <f t="shared" si="38"/>
        <v>16.984454729061731</v>
      </c>
      <c r="AF73">
        <f t="shared" si="38"/>
        <v>21.230568411327166</v>
      </c>
      <c r="AH73" t="str">
        <f t="shared" si="39"/>
        <v>-0,449562325444146-0,893248966157393i</v>
      </c>
      <c r="AI73" t="str">
        <f t="shared" si="40"/>
        <v>-0,595787431082504+0,803142164852593i</v>
      </c>
      <c r="AJ73" t="str">
        <f t="shared" si="23"/>
        <v>0,985249491419834+0,171124047570637i</v>
      </c>
      <c r="AK73" t="str">
        <f t="shared" si="24"/>
        <v>-0,290074673928221-0,957004014383135i</v>
      </c>
      <c r="AL73" t="str">
        <f t="shared" si="25"/>
        <v>-0,724436201492589+0,68934185276029i</v>
      </c>
      <c r="AN73" t="str">
        <f t="shared" si="41"/>
        <v>-0,0746111405276261-0,186644915357008i</v>
      </c>
      <c r="AP73">
        <f t="shared" si="42"/>
        <v>0.20100534002721884</v>
      </c>
      <c r="AR73">
        <f t="shared" si="43"/>
        <v>3.3500890004536474E-2</v>
      </c>
      <c r="AT73">
        <f t="shared" si="44"/>
        <v>-20.770036464127678</v>
      </c>
    </row>
    <row r="74" spans="7:46" x14ac:dyDescent="0.3">
      <c r="G74">
        <v>69</v>
      </c>
      <c r="H74">
        <f t="shared" si="27"/>
        <v>1.2042771838760873</v>
      </c>
      <c r="J74">
        <f t="shared" si="26"/>
        <v>2.3339510662430046E-2</v>
      </c>
      <c r="K74">
        <f t="shared" si="28"/>
        <v>2.3339510662430046E-2</v>
      </c>
      <c r="L74">
        <f t="shared" si="29"/>
        <v>2.3339510662430046E-2</v>
      </c>
      <c r="M74">
        <f t="shared" si="30"/>
        <v>2.3339510662430046E-2</v>
      </c>
      <c r="N74">
        <f t="shared" si="31"/>
        <v>2.3339510662430046E-2</v>
      </c>
      <c r="P74">
        <f t="shared" si="32"/>
        <v>2.3339510662430046E-2</v>
      </c>
      <c r="Q74">
        <f t="shared" si="33"/>
        <v>4.6679021324860091E-2</v>
      </c>
      <c r="R74">
        <f>J74+K74+L74</f>
        <v>7.0018531987290134E-2</v>
      </c>
      <c r="S74">
        <f t="shared" si="34"/>
        <v>9.3358042649720183E-2</v>
      </c>
      <c r="T74">
        <f t="shared" si="35"/>
        <v>0.11669755331215023</v>
      </c>
      <c r="V74">
        <f>P74/$C$2+$C$10</f>
        <v>6.8045220590175063E-5</v>
      </c>
      <c r="W74">
        <f>Q74/$C$2+2*$C$10</f>
        <v>1.3609044118035013E-4</v>
      </c>
      <c r="X74">
        <f t="shared" si="36"/>
        <v>2.0413566177052516E-4</v>
      </c>
      <c r="Y74">
        <f t="shared" si="36"/>
        <v>2.7218088236070025E-4</v>
      </c>
      <c r="Z74">
        <f t="shared" si="36"/>
        <v>3.4022610295087531E-4</v>
      </c>
      <c r="AB74">
        <f t="shared" si="37"/>
        <v>4.2754073023598185</v>
      </c>
      <c r="AC74">
        <f>2*PI()*$C$8*W74</f>
        <v>8.5508146047196369</v>
      </c>
      <c r="AD74">
        <f>2*PI()*$C$8*X74</f>
        <v>12.826221907079454</v>
      </c>
      <c r="AE74">
        <f t="shared" si="38"/>
        <v>17.101629209439274</v>
      </c>
      <c r="AF74">
        <f t="shared" si="38"/>
        <v>21.377036511799091</v>
      </c>
      <c r="AH74" t="str">
        <f t="shared" si="39"/>
        <v>-0,423206697175532-0,906033162453659i</v>
      </c>
      <c r="AI74" t="str">
        <f t="shared" si="40"/>
        <v>-0,641792182931555+0,76687860442703i</v>
      </c>
      <c r="AJ74" t="str">
        <f t="shared" si="23"/>
        <v>0,966428197198609+0,256936839825367i</v>
      </c>
      <c r="AK74" t="str">
        <f t="shared" si="24"/>
        <v>-0,176205587855899-0,984353387157456i</v>
      </c>
      <c r="AL74" t="str">
        <f t="shared" si="25"/>
        <v>-0,817285427477872+0,576233051839542i</v>
      </c>
      <c r="AN74" t="str">
        <f t="shared" si="41"/>
        <v>-0,0920616982422491-0,290338053519176i</v>
      </c>
      <c r="AP74">
        <f t="shared" si="42"/>
        <v>0.30458421102307792</v>
      </c>
      <c r="AR74">
        <f t="shared" si="43"/>
        <v>5.0764035170512985E-2</v>
      </c>
      <c r="AT74">
        <f t="shared" si="44"/>
        <v>-18.965038550007375</v>
      </c>
    </row>
    <row r="75" spans="7:46" x14ac:dyDescent="0.3">
      <c r="G75">
        <v>70</v>
      </c>
      <c r="H75">
        <f t="shared" si="27"/>
        <v>1.2217304763960306</v>
      </c>
      <c r="J75">
        <f t="shared" si="26"/>
        <v>2.349231551964771E-2</v>
      </c>
      <c r="K75">
        <f t="shared" si="28"/>
        <v>2.349231551964771E-2</v>
      </c>
      <c r="L75">
        <f t="shared" si="29"/>
        <v>2.349231551964771E-2</v>
      </c>
      <c r="M75">
        <f t="shared" si="30"/>
        <v>2.349231551964771E-2</v>
      </c>
      <c r="N75">
        <f t="shared" si="31"/>
        <v>2.349231551964771E-2</v>
      </c>
      <c r="P75">
        <f t="shared" si="32"/>
        <v>2.349231551964771E-2</v>
      </c>
      <c r="Q75">
        <f t="shared" si="33"/>
        <v>4.698463103929542E-2</v>
      </c>
      <c r="R75">
        <f>J75+K75+L75</f>
        <v>7.0476946558943127E-2</v>
      </c>
      <c r="S75">
        <f t="shared" si="34"/>
        <v>9.396926207859084E-2</v>
      </c>
      <c r="T75">
        <f t="shared" si="35"/>
        <v>0.11746157759823855</v>
      </c>
      <c r="V75">
        <f>P75/$C$2+$C$10</f>
        <v>6.8490715800722192E-5</v>
      </c>
      <c r="W75">
        <f>Q75/$C$2+2*$C$10</f>
        <v>1.3698143160144438E-4</v>
      </c>
      <c r="X75">
        <f t="shared" si="36"/>
        <v>2.0547214740216654E-4</v>
      </c>
      <c r="Y75">
        <f t="shared" si="36"/>
        <v>2.7396286320288877E-4</v>
      </c>
      <c r="Z75">
        <f t="shared" si="36"/>
        <v>3.4245357900361095E-4</v>
      </c>
      <c r="AB75">
        <f t="shared" si="37"/>
        <v>4.3033985919731039</v>
      </c>
      <c r="AC75">
        <f>2*PI()*$C$8*W75</f>
        <v>8.6067971839462079</v>
      </c>
      <c r="AD75">
        <f>2*PI()*$C$8*X75</f>
        <v>12.910195775919311</v>
      </c>
      <c r="AE75">
        <f t="shared" si="38"/>
        <v>17.213594367892416</v>
      </c>
      <c r="AF75">
        <f t="shared" si="38"/>
        <v>21.516992959865519</v>
      </c>
      <c r="AH75" t="str">
        <f t="shared" si="39"/>
        <v>-0,397683189176707-0,917522795927297i</v>
      </c>
      <c r="AI75" t="str">
        <f t="shared" si="40"/>
        <v>-0,683696162092487+0,729766783253393i</v>
      </c>
      <c r="AJ75" t="str">
        <f t="shared" si="23"/>
        <v>0,941472129514337+0,337090832488424i</v>
      </c>
      <c r="AK75" t="str">
        <f t="shared" si="24"/>
        <v>-0,0651191158800078-0,997877497865848i</v>
      </c>
      <c r="AL75" t="str">
        <f t="shared" si="25"/>
        <v>-0,889678574155279+0,456587379029502i</v>
      </c>
      <c r="AN75" t="str">
        <f t="shared" si="41"/>
        <v>-0,0947049117901436-0,391955299021826i</v>
      </c>
      <c r="AP75">
        <f t="shared" si="42"/>
        <v>0.40323439430245522</v>
      </c>
      <c r="AR75">
        <f t="shared" si="43"/>
        <v>6.7205732383742542E-2</v>
      </c>
      <c r="AT75">
        <f t="shared" si="44"/>
        <v>-17.746536730888629</v>
      </c>
    </row>
    <row r="76" spans="7:46" x14ac:dyDescent="0.3">
      <c r="G76">
        <v>71</v>
      </c>
      <c r="H76">
        <f t="shared" si="27"/>
        <v>1.2391837689159739</v>
      </c>
      <c r="J76">
        <f t="shared" si="26"/>
        <v>2.3637964389982918E-2</v>
      </c>
      <c r="K76">
        <f t="shared" si="28"/>
        <v>2.3637964389982918E-2</v>
      </c>
      <c r="L76">
        <f t="shared" si="29"/>
        <v>2.3637964389982918E-2</v>
      </c>
      <c r="M76">
        <f t="shared" si="30"/>
        <v>2.3637964389982918E-2</v>
      </c>
      <c r="N76">
        <f t="shared" si="31"/>
        <v>2.3637964389982918E-2</v>
      </c>
      <c r="P76">
        <f t="shared" si="32"/>
        <v>2.3637964389982918E-2</v>
      </c>
      <c r="Q76">
        <f t="shared" si="33"/>
        <v>4.7275928779965837E-2</v>
      </c>
      <c r="R76">
        <f>J76+K76+L76</f>
        <v>7.0913893169948755E-2</v>
      </c>
      <c r="S76">
        <f t="shared" si="34"/>
        <v>9.4551857559931674E-2</v>
      </c>
      <c r="T76">
        <f t="shared" si="35"/>
        <v>0.11818982194991459</v>
      </c>
      <c r="V76">
        <f>P76/$C$2+$C$10</f>
        <v>6.8915348075751951E-5</v>
      </c>
      <c r="W76">
        <f>Q76/$C$2+2*$C$10</f>
        <v>1.378306961515039E-4</v>
      </c>
      <c r="X76">
        <f t="shared" si="36"/>
        <v>2.0674604422725584E-4</v>
      </c>
      <c r="Y76">
        <f t="shared" si="36"/>
        <v>2.756613923030078E-4</v>
      </c>
      <c r="Z76">
        <f t="shared" si="36"/>
        <v>3.4457674037875974E-4</v>
      </c>
      <c r="AB76">
        <f t="shared" si="37"/>
        <v>4.3300790246873166</v>
      </c>
      <c r="AC76">
        <f>2*PI()*$C$8*W76</f>
        <v>8.6601580493746333</v>
      </c>
      <c r="AD76">
        <f>2*PI()*$C$8*X76</f>
        <v>12.990237074061948</v>
      </c>
      <c r="AE76">
        <f t="shared" si="38"/>
        <v>17.320316098749267</v>
      </c>
      <c r="AF76">
        <f t="shared" si="38"/>
        <v>21.650395123436581</v>
      </c>
      <c r="AH76" t="str">
        <f t="shared" si="39"/>
        <v>-0,373064652075186-0,92780534885935i</v>
      </c>
      <c r="AI76" t="str">
        <f t="shared" si="40"/>
        <v>-0,721645530744041+0,692262759331419i</v>
      </c>
      <c r="AJ76" t="str">
        <f t="shared" si="23"/>
        <v>0,911505529772463+0,411287817950181i</v>
      </c>
      <c r="AK76" t="str">
        <f t="shared" si="24"/>
        <v>0,0415445440856985-0,999136652744114i</v>
      </c>
      <c r="AL76" t="str">
        <f t="shared" si="25"/>
        <v>-0,942503131542369+0,334197317512916i</v>
      </c>
      <c r="AN76" t="str">
        <f t="shared" si="41"/>
        <v>-0,0841632405034345-0,489194106808948i</v>
      </c>
      <c r="AP76">
        <f t="shared" si="42"/>
        <v>0.49638122969008741</v>
      </c>
      <c r="AR76">
        <f t="shared" si="43"/>
        <v>8.2730204948347902E-2</v>
      </c>
      <c r="AT76">
        <f t="shared" si="44"/>
        <v>-16.843958911172766</v>
      </c>
    </row>
    <row r="77" spans="7:46" x14ac:dyDescent="0.3">
      <c r="G77">
        <v>72</v>
      </c>
      <c r="H77">
        <f t="shared" si="27"/>
        <v>1.2566370614359172</v>
      </c>
      <c r="J77">
        <f t="shared" si="26"/>
        <v>2.3776412907378839E-2</v>
      </c>
      <c r="K77">
        <f t="shared" si="28"/>
        <v>2.3776412907378839E-2</v>
      </c>
      <c r="L77">
        <f t="shared" si="29"/>
        <v>2.3776412907378839E-2</v>
      </c>
      <c r="M77">
        <f t="shared" si="30"/>
        <v>2.3776412907378839E-2</v>
      </c>
      <c r="N77">
        <f t="shared" si="31"/>
        <v>2.3776412907378839E-2</v>
      </c>
      <c r="P77">
        <f t="shared" si="32"/>
        <v>2.3776412907378839E-2</v>
      </c>
      <c r="Q77">
        <f t="shared" si="33"/>
        <v>4.7552825814757678E-2</v>
      </c>
      <c r="R77">
        <f>J77+K77+L77</f>
        <v>7.132923872213652E-2</v>
      </c>
      <c r="S77">
        <f t="shared" si="34"/>
        <v>9.5105651629515356E-2</v>
      </c>
      <c r="T77">
        <f t="shared" si="35"/>
        <v>0.11888206453689419</v>
      </c>
      <c r="V77">
        <f>P77/$C$2+$C$10</f>
        <v>6.9318988068159886E-5</v>
      </c>
      <c r="W77">
        <f>Q77/$C$2+2*$C$10</f>
        <v>1.3863797613631977E-4</v>
      </c>
      <c r="X77">
        <f t="shared" si="36"/>
        <v>2.0795696420447966E-4</v>
      </c>
      <c r="Y77">
        <f t="shared" si="36"/>
        <v>2.7727595227263954E-4</v>
      </c>
      <c r="Z77">
        <f t="shared" si="36"/>
        <v>3.465949403407994E-4</v>
      </c>
      <c r="AB77">
        <f t="shared" si="37"/>
        <v>4.3554404733841929</v>
      </c>
      <c r="AC77">
        <f>2*PI()*$C$8*W77</f>
        <v>8.7108809467683859</v>
      </c>
      <c r="AD77">
        <f>2*PI()*$C$8*X77</f>
        <v>13.066321420152578</v>
      </c>
      <c r="AE77">
        <f t="shared" si="38"/>
        <v>17.421761893536772</v>
      </c>
      <c r="AF77">
        <f t="shared" si="38"/>
        <v>21.77720236692096</v>
      </c>
      <c r="AH77" t="str">
        <f t="shared" si="39"/>
        <v>-0,349416714982741-0,9369674270169i</v>
      </c>
      <c r="AI77" t="str">
        <f t="shared" si="40"/>
        <v>-0,75581591858134+0,654784160788153i</v>
      </c>
      <c r="AJ77" t="str">
        <f t="shared" si="23"/>
        <v>0,877606145787451+0,479382366046245i</v>
      </c>
      <c r="AK77" t="str">
        <f t="shared" si="24"/>
        <v>0,142515405561909-0,989792583917219i</v>
      </c>
      <c r="AL77" t="str">
        <f t="shared" si="25"/>
        <v>-0,9772006754792+0,212317780327026i</v>
      </c>
      <c r="AN77" t="str">
        <f t="shared" si="41"/>
        <v>-0,0623117576939209-0,580275703772695i</v>
      </c>
      <c r="AP77">
        <f t="shared" si="42"/>
        <v>0.5836117266948998</v>
      </c>
      <c r="AR77">
        <f t="shared" si="43"/>
        <v>9.7268621115816634E-2</v>
      </c>
      <c r="AT77">
        <f t="shared" si="44"/>
        <v>-16.140872319862176</v>
      </c>
    </row>
    <row r="78" spans="7:46" x14ac:dyDescent="0.3">
      <c r="G78">
        <v>73</v>
      </c>
      <c r="H78">
        <f t="shared" si="27"/>
        <v>1.2740903539558606</v>
      </c>
      <c r="J78">
        <f t="shared" si="26"/>
        <v>2.3907618899075889E-2</v>
      </c>
      <c r="K78">
        <f t="shared" si="28"/>
        <v>2.3907618899075889E-2</v>
      </c>
      <c r="L78">
        <f t="shared" si="29"/>
        <v>2.3907618899075889E-2</v>
      </c>
      <c r="M78">
        <f t="shared" si="30"/>
        <v>2.3907618899075889E-2</v>
      </c>
      <c r="N78">
        <f t="shared" si="31"/>
        <v>2.3907618899075889E-2</v>
      </c>
      <c r="P78">
        <f t="shared" si="32"/>
        <v>2.3907618899075889E-2</v>
      </c>
      <c r="Q78">
        <f t="shared" si="33"/>
        <v>4.7815237798151777E-2</v>
      </c>
      <c r="R78">
        <f>J78+K78+L78</f>
        <v>7.1722856697227666E-2</v>
      </c>
      <c r="S78">
        <f t="shared" si="34"/>
        <v>9.5630475596303555E-2</v>
      </c>
      <c r="T78">
        <f t="shared" si="35"/>
        <v>0.11953809449537944</v>
      </c>
      <c r="V78">
        <f>P78/$C$2+$C$10</f>
        <v>6.9701512825294141E-5</v>
      </c>
      <c r="W78">
        <f>Q78/$C$2+2*$C$10</f>
        <v>1.3940302565058828E-4</v>
      </c>
      <c r="X78">
        <f t="shared" si="36"/>
        <v>2.091045384758824E-4</v>
      </c>
      <c r="Y78">
        <f t="shared" si="36"/>
        <v>2.7880605130117656E-4</v>
      </c>
      <c r="Z78">
        <f t="shared" si="36"/>
        <v>3.485075641264707E-4</v>
      </c>
      <c r="AB78">
        <f t="shared" si="37"/>
        <v>4.3794752127207763</v>
      </c>
      <c r="AC78">
        <f>2*PI()*$C$8*W78</f>
        <v>8.7589504254415527</v>
      </c>
      <c r="AD78">
        <f>2*PI()*$C$8*X78</f>
        <v>13.138425638162328</v>
      </c>
      <c r="AE78">
        <f t="shared" si="38"/>
        <v>17.517900850883105</v>
      </c>
      <c r="AF78">
        <f t="shared" si="38"/>
        <v>21.897376063603883</v>
      </c>
      <c r="AH78" t="str">
        <f t="shared" si="39"/>
        <v>-0,326798196515115-0,945094142799789i</v>
      </c>
      <c r="AI78" t="str">
        <f t="shared" si="40"/>
        <v>-0,786405877508937+0,617710122807939i</v>
      </c>
      <c r="AJ78" t="str">
        <f t="shared" si="23"/>
        <v>0,840790241512729+0,54136103459426i</v>
      </c>
      <c r="AK78" t="str">
        <f t="shared" si="24"/>
        <v>0,236868408361202-0,971541742345861i</v>
      </c>
      <c r="AL78" t="str">
        <f t="shared" si="25"/>
        <v>-0,995606578840422+0,093635143881298i</v>
      </c>
      <c r="AN78" t="str">
        <f t="shared" si="41"/>
        <v>-0,031152002990543-0,663929583862153i</v>
      </c>
      <c r="AP78">
        <f t="shared" si="42"/>
        <v>0.66466001806765418</v>
      </c>
      <c r="AR78">
        <f t="shared" si="43"/>
        <v>0.11077666967794236</v>
      </c>
      <c r="AT78">
        <f t="shared" si="44"/>
        <v>-15.576116866847764</v>
      </c>
    </row>
    <row r="79" spans="7:46" x14ac:dyDescent="0.3">
      <c r="G79">
        <v>74</v>
      </c>
      <c r="H79">
        <f t="shared" si="27"/>
        <v>1.2915436464758039</v>
      </c>
      <c r="J79">
        <f t="shared" si="26"/>
        <v>2.4031542398457974E-2</v>
      </c>
      <c r="K79">
        <f t="shared" si="28"/>
        <v>2.4031542398457974E-2</v>
      </c>
      <c r="L79">
        <f t="shared" si="29"/>
        <v>2.4031542398457974E-2</v>
      </c>
      <c r="M79">
        <f t="shared" si="30"/>
        <v>2.4031542398457974E-2</v>
      </c>
      <c r="N79">
        <f t="shared" si="31"/>
        <v>2.4031542398457974E-2</v>
      </c>
      <c r="P79">
        <f t="shared" si="32"/>
        <v>2.4031542398457974E-2</v>
      </c>
      <c r="Q79">
        <f t="shared" si="33"/>
        <v>4.8063084796915949E-2</v>
      </c>
      <c r="R79">
        <f>J79+K79+L79</f>
        <v>7.209462719537392E-2</v>
      </c>
      <c r="S79">
        <f t="shared" si="34"/>
        <v>9.6126169593831898E-2</v>
      </c>
      <c r="T79">
        <f t="shared" si="35"/>
        <v>0.12015771199228988</v>
      </c>
      <c r="V79">
        <f>P79/$C$2+$C$10</f>
        <v>7.0062805826408091E-5</v>
      </c>
      <c r="W79">
        <f>Q79/$C$2+2*$C$10</f>
        <v>1.4012561165281618E-4</v>
      </c>
      <c r="X79">
        <f t="shared" si="36"/>
        <v>2.1018841747922425E-4</v>
      </c>
      <c r="Y79">
        <f t="shared" si="36"/>
        <v>2.8025122330563236E-4</v>
      </c>
      <c r="Z79">
        <f t="shared" si="36"/>
        <v>3.5031402913204043E-4</v>
      </c>
      <c r="AB79">
        <f t="shared" si="37"/>
        <v>4.4021759214826366</v>
      </c>
      <c r="AC79">
        <f>2*PI()*$C$8*W79</f>
        <v>8.8043518429652732</v>
      </c>
      <c r="AD79">
        <f>2*PI()*$C$8*X79</f>
        <v>13.206527764447907</v>
      </c>
      <c r="AE79">
        <f t="shared" si="38"/>
        <v>17.608703685930546</v>
      </c>
      <c r="AF79">
        <f t="shared" si="38"/>
        <v>22.01087960741318</v>
      </c>
      <c r="AH79" t="str">
        <f t="shared" si="39"/>
        <v>-0,305261532662766-0,952268552812902i</v>
      </c>
      <c r="AI79" t="str">
        <f t="shared" si="40"/>
        <v>-0,813630793352758+0,581381915876442i</v>
      </c>
      <c r="AJ79" t="str">
        <f t="shared" si="23"/>
        <v>0,802001898663738+0,597321483407184i</v>
      </c>
      <c r="AK79" t="str">
        <f t="shared" si="24"/>
        <v>0,323990135783676-0,946060458910991i</v>
      </c>
      <c r="AL79" t="str">
        <f t="shared" si="25"/>
        <v>-0,999805349497622-0,019729752049565i</v>
      </c>
      <c r="AN79" t="str">
        <f t="shared" si="41"/>
        <v>0,007294358934268-0,739355364489832i</v>
      </c>
      <c r="AP79">
        <f t="shared" si="42"/>
        <v>0.73939134608957535</v>
      </c>
      <c r="AR79">
        <f t="shared" si="43"/>
        <v>0.12323189101492922</v>
      </c>
      <c r="AT79">
        <f t="shared" si="44"/>
        <v>-15.113368784709182</v>
      </c>
    </row>
    <row r="80" spans="7:46" x14ac:dyDescent="0.3">
      <c r="G80">
        <v>75</v>
      </c>
      <c r="H80">
        <f t="shared" si="27"/>
        <v>1.3089969389957472</v>
      </c>
      <c r="J80">
        <f t="shared" si="26"/>
        <v>2.414814565722671E-2</v>
      </c>
      <c r="K80">
        <f t="shared" si="28"/>
        <v>2.414814565722671E-2</v>
      </c>
      <c r="L80">
        <f t="shared" si="29"/>
        <v>2.414814565722671E-2</v>
      </c>
      <c r="M80">
        <f t="shared" si="30"/>
        <v>2.414814565722671E-2</v>
      </c>
      <c r="N80">
        <f t="shared" si="31"/>
        <v>2.414814565722671E-2</v>
      </c>
      <c r="P80">
        <f t="shared" si="32"/>
        <v>2.414814565722671E-2</v>
      </c>
      <c r="Q80">
        <f t="shared" si="33"/>
        <v>4.829629131445342E-2</v>
      </c>
      <c r="R80">
        <f>J80+K80+L80</f>
        <v>7.2444436971680126E-2</v>
      </c>
      <c r="S80">
        <f t="shared" si="34"/>
        <v>9.659258262890684E-2</v>
      </c>
      <c r="T80">
        <f t="shared" si="35"/>
        <v>0.12074072828613355</v>
      </c>
      <c r="V80">
        <f>P80/$C$2+$C$10</f>
        <v>7.040275701815367E-5</v>
      </c>
      <c r="W80">
        <f>Q80/$C$2+2*$C$10</f>
        <v>1.4080551403630734E-4</v>
      </c>
      <c r="X80">
        <f t="shared" si="36"/>
        <v>2.1120827105446102E-4</v>
      </c>
      <c r="Y80">
        <f t="shared" si="36"/>
        <v>2.8161102807261468E-4</v>
      </c>
      <c r="Z80">
        <f t="shared" si="36"/>
        <v>3.5201378509076836E-4</v>
      </c>
      <c r="AB80">
        <f t="shared" si="37"/>
        <v>4.4235356848139764</v>
      </c>
      <c r="AC80">
        <f>2*PI()*$C$8*W80</f>
        <v>8.8470713696279528</v>
      </c>
      <c r="AD80">
        <f>2*PI()*$C$8*X80</f>
        <v>13.27060705444193</v>
      </c>
      <c r="AE80">
        <f t="shared" si="38"/>
        <v>17.694142739255906</v>
      </c>
      <c r="AF80">
        <f t="shared" si="38"/>
        <v>22.117678424069883</v>
      </c>
      <c r="AH80" t="str">
        <f t="shared" si="39"/>
        <v>-0,284853214845552-0,958571148111685i</v>
      </c>
      <c r="AI80" t="str">
        <f t="shared" si="40"/>
        <v>-0,837717291984307+0,546104146395611i</v>
      </c>
      <c r="AJ80" t="str">
        <f t="shared" si="23"/>
        <v>0,762106142352432+0,647452104629134i</v>
      </c>
      <c r="AK80" t="str">
        <f t="shared" si="24"/>
        <v>0,403540522579043-0,914961773319866i</v>
      </c>
      <c r="AL80" t="str">
        <f t="shared" si="25"/>
        <v>-0,992005772706621-0,126192499447232i</v>
      </c>
      <c r="AN80" t="str">
        <f t="shared" si="41"/>
        <v>0,0510703853949949-0,806169169854038i</v>
      </c>
      <c r="AP80">
        <f t="shared" si="42"/>
        <v>0.80778519093106804</v>
      </c>
      <c r="AR80">
        <f t="shared" si="43"/>
        <v>0.134630865155178</v>
      </c>
      <c r="AT80">
        <f t="shared" si="44"/>
        <v>-14.729153546947609</v>
      </c>
    </row>
    <row r="81" spans="7:46" x14ac:dyDescent="0.3">
      <c r="G81">
        <v>76</v>
      </c>
      <c r="H81">
        <f t="shared" si="27"/>
        <v>1.3264502315156905</v>
      </c>
      <c r="J81">
        <f t="shared" si="26"/>
        <v>2.4257393156899912E-2</v>
      </c>
      <c r="K81">
        <f t="shared" si="28"/>
        <v>2.4257393156899912E-2</v>
      </c>
      <c r="L81">
        <f t="shared" si="29"/>
        <v>2.4257393156899912E-2</v>
      </c>
      <c r="M81">
        <f t="shared" si="30"/>
        <v>2.4257393156899912E-2</v>
      </c>
      <c r="N81">
        <f t="shared" si="31"/>
        <v>2.4257393156899912E-2</v>
      </c>
      <c r="P81">
        <f t="shared" si="32"/>
        <v>2.4257393156899912E-2</v>
      </c>
      <c r="Q81">
        <f t="shared" si="33"/>
        <v>4.8514786313799824E-2</v>
      </c>
      <c r="R81">
        <f>J81+K81+L81</f>
        <v>7.2772179470699735E-2</v>
      </c>
      <c r="S81">
        <f t="shared" si="34"/>
        <v>9.7029572627599647E-2</v>
      </c>
      <c r="T81">
        <f t="shared" si="35"/>
        <v>0.12128696578449956</v>
      </c>
      <c r="V81">
        <f>P81/$C$2+$C$10</f>
        <v>7.0721262848104694E-5</v>
      </c>
      <c r="W81">
        <f>Q81/$C$2+2*$C$10</f>
        <v>1.4144252569620939E-4</v>
      </c>
      <c r="X81">
        <f t="shared" si="36"/>
        <v>2.121637885443141E-4</v>
      </c>
      <c r="Y81">
        <f t="shared" si="36"/>
        <v>2.8288505139241878E-4</v>
      </c>
      <c r="Z81">
        <f t="shared" si="36"/>
        <v>3.5360631424052348E-4</v>
      </c>
      <c r="AB81">
        <f t="shared" si="37"/>
        <v>4.4435479963239697</v>
      </c>
      <c r="AC81">
        <f>2*PI()*$C$8*W81</f>
        <v>8.8870959926479394</v>
      </c>
      <c r="AD81">
        <f>2*PI()*$C$8*X81</f>
        <v>13.330643988971909</v>
      </c>
      <c r="AE81">
        <f t="shared" si="38"/>
        <v>17.774191985295879</v>
      </c>
      <c r="AF81">
        <f t="shared" si="38"/>
        <v>22.21773998161985</v>
      </c>
      <c r="AH81" t="str">
        <f t="shared" si="39"/>
        <v>-0,265614231955673-0,964079394958008i</v>
      </c>
      <c r="AI81" t="str">
        <f t="shared" si="40"/>
        <v>-0,858898159565196+0,512146416072122i</v>
      </c>
      <c r="AJ81" t="str">
        <f t="shared" si="23"/>
        <v>0,721885381917774+0,692012641050313i</v>
      </c>
      <c r="AK81" t="str">
        <f t="shared" si="24"/>
        <v>0,475412097008962-0,879763228384513i</v>
      </c>
      <c r="AL81" t="str">
        <f t="shared" si="25"/>
        <v>-0,974437819936716-0,224657372629924i</v>
      </c>
      <c r="AN81" t="str">
        <f t="shared" si="41"/>
        <v>0,0983472674691509-0,86434093885001i</v>
      </c>
      <c r="AP81">
        <f t="shared" si="42"/>
        <v>0.86991806717113607</v>
      </c>
      <c r="AR81">
        <f t="shared" si="43"/>
        <v>0.14498634452852269</v>
      </c>
      <c r="AT81">
        <f t="shared" si="44"/>
        <v>-14.407328909907953</v>
      </c>
    </row>
    <row r="82" spans="7:46" x14ac:dyDescent="0.3">
      <c r="G82">
        <v>77</v>
      </c>
      <c r="H82">
        <f t="shared" si="27"/>
        <v>1.3439035240356338</v>
      </c>
      <c r="J82">
        <f t="shared" si="26"/>
        <v>2.4359251619630883E-2</v>
      </c>
      <c r="K82">
        <f t="shared" si="28"/>
        <v>2.4359251619630883E-2</v>
      </c>
      <c r="L82">
        <f t="shared" si="29"/>
        <v>2.4359251619630883E-2</v>
      </c>
      <c r="M82">
        <f t="shared" si="30"/>
        <v>2.4359251619630883E-2</v>
      </c>
      <c r="N82">
        <f t="shared" si="31"/>
        <v>2.4359251619630883E-2</v>
      </c>
      <c r="P82">
        <f t="shared" si="32"/>
        <v>2.4359251619630883E-2</v>
      </c>
      <c r="Q82">
        <f t="shared" si="33"/>
        <v>4.8718503239261766E-2</v>
      </c>
      <c r="R82">
        <f>J82+K82+L82</f>
        <v>7.3077754858892646E-2</v>
      </c>
      <c r="S82">
        <f t="shared" si="34"/>
        <v>9.7437006478523533E-2</v>
      </c>
      <c r="T82">
        <f t="shared" si="35"/>
        <v>0.12179625809815442</v>
      </c>
      <c r="V82">
        <f>P82/$C$2+$C$10</f>
        <v>7.1018226296299953E-5</v>
      </c>
      <c r="W82">
        <f>Q82/$C$2+2*$C$10</f>
        <v>1.4203645259259991E-4</v>
      </c>
      <c r="X82">
        <f t="shared" si="36"/>
        <v>2.1305467888889983E-4</v>
      </c>
      <c r="Y82">
        <f t="shared" si="36"/>
        <v>2.8407290518519981E-4</v>
      </c>
      <c r="Z82">
        <f t="shared" si="36"/>
        <v>3.5509113148149977E-4</v>
      </c>
      <c r="AB82">
        <f t="shared" si="37"/>
        <v>4.4622067600686677</v>
      </c>
      <c r="AC82">
        <f>2*PI()*$C$8*W82</f>
        <v>8.9244135201373354</v>
      </c>
      <c r="AD82">
        <f>2*PI()*$C$8*X82</f>
        <v>13.386620280206003</v>
      </c>
      <c r="AE82">
        <f t="shared" si="38"/>
        <v>17.848827040274671</v>
      </c>
      <c r="AF82">
        <f t="shared" si="38"/>
        <v>22.311033800343338</v>
      </c>
      <c r="AH82" t="str">
        <f t="shared" si="39"/>
        <v>-0,247580510673797-0,968867323597252i</v>
      </c>
      <c r="AI82" t="str">
        <f t="shared" si="40"/>
        <v>-0,877407781469004+0,479745333502725i</v>
      </c>
      <c r="AJ82" t="str">
        <f t="shared" si="23"/>
        <v>0,682038643884316+0,7313161342733i</v>
      </c>
      <c r="AK82" t="str">
        <f t="shared" si="24"/>
        <v>0,539688829964718-0,841864577477467i</v>
      </c>
      <c r="AL82" t="str">
        <f t="shared" si="25"/>
        <v>-0,949271516139534-0,314457610253197i</v>
      </c>
      <c r="AN82" t="str">
        <f t="shared" si="41"/>
        <v>0,147467665566699-0,914128043551891i</v>
      </c>
      <c r="AP82">
        <f t="shared" si="42"/>
        <v>0.9259464306296018</v>
      </c>
      <c r="AR82">
        <f t="shared" si="43"/>
        <v>0.15432440510493364</v>
      </c>
      <c r="AT82">
        <f t="shared" si="44"/>
        <v>-14.136253798190118</v>
      </c>
    </row>
    <row r="83" spans="7:46" x14ac:dyDescent="0.3">
      <c r="G83">
        <v>78</v>
      </c>
      <c r="H83">
        <f t="shared" si="27"/>
        <v>1.3613568165555769</v>
      </c>
      <c r="J83">
        <f t="shared" si="26"/>
        <v>2.4453690018345142E-2</v>
      </c>
      <c r="K83">
        <f t="shared" si="28"/>
        <v>2.4453690018345142E-2</v>
      </c>
      <c r="L83">
        <f t="shared" si="29"/>
        <v>2.4453690018345142E-2</v>
      </c>
      <c r="M83">
        <f t="shared" si="30"/>
        <v>2.4453690018345142E-2</v>
      </c>
      <c r="N83">
        <f t="shared" si="31"/>
        <v>2.4453690018345142E-2</v>
      </c>
      <c r="P83">
        <f t="shared" si="32"/>
        <v>2.4453690018345142E-2</v>
      </c>
      <c r="Q83">
        <f t="shared" si="33"/>
        <v>4.8907380036690283E-2</v>
      </c>
      <c r="R83">
        <f>J83+K83+L83</f>
        <v>7.3361070055035421E-2</v>
      </c>
      <c r="S83">
        <f t="shared" si="34"/>
        <v>9.7814760073380566E-2</v>
      </c>
      <c r="T83">
        <f t="shared" si="35"/>
        <v>0.12226845009172571</v>
      </c>
      <c r="V83">
        <f>P83/$C$2+$C$10</f>
        <v>7.1293556904796336E-5</v>
      </c>
      <c r="W83">
        <f>Q83/$C$2+2*$C$10</f>
        <v>1.4258711380959267E-4</v>
      </c>
      <c r="X83">
        <f t="shared" si="36"/>
        <v>2.1388067071438898E-4</v>
      </c>
      <c r="Y83">
        <f t="shared" si="36"/>
        <v>2.8517422761918535E-4</v>
      </c>
      <c r="Z83">
        <f t="shared" si="36"/>
        <v>3.5646778452398165E-4</v>
      </c>
      <c r="AB83">
        <f t="shared" si="37"/>
        <v>4.4795062924078808</v>
      </c>
      <c r="AC83">
        <f>2*PI()*$C$8*W83</f>
        <v>8.9590125848157616</v>
      </c>
      <c r="AD83">
        <f>2*PI()*$C$8*X83</f>
        <v>13.438518877223641</v>
      </c>
      <c r="AE83">
        <f t="shared" si="38"/>
        <v>17.918025169631523</v>
      </c>
      <c r="AF83">
        <f t="shared" si="38"/>
        <v>22.397531462039403</v>
      </c>
      <c r="AH83" t="str">
        <f t="shared" si="39"/>
        <v>-0,230783348824749-0,973005162321986i</v>
      </c>
      <c r="AI83" t="str">
        <f t="shared" si="40"/>
        <v>-0,893478091810469+0,449106779568873i</v>
      </c>
      <c r="AJ83" t="str">
        <f t="shared" si="23"/>
        <v>0,643183081083882+0,76571242918438i</v>
      </c>
      <c r="AK83" t="str">
        <f t="shared" si="24"/>
        <v>0,596606201090552-0,802534136856682i</v>
      </c>
      <c r="AL83" t="str">
        <f t="shared" si="25"/>
        <v>-0,91855663511846-0,395289397884451i</v>
      </c>
      <c r="AN83" t="str">
        <f t="shared" si="41"/>
        <v>0,196971206420756-0,956009488309866i</v>
      </c>
      <c r="AP83">
        <f t="shared" si="42"/>
        <v>0.97609005624344913</v>
      </c>
      <c r="AR83">
        <f t="shared" si="43"/>
        <v>0.16268167604057485</v>
      </c>
      <c r="AT83">
        <f t="shared" si="44"/>
        <v>-13.907213532198071</v>
      </c>
    </row>
    <row r="84" spans="7:46" x14ac:dyDescent="0.3">
      <c r="G84">
        <v>79</v>
      </c>
      <c r="H84">
        <f t="shared" si="27"/>
        <v>1.3788101090755203</v>
      </c>
      <c r="J84">
        <f t="shared" si="26"/>
        <v>2.4540679586191601E-2</v>
      </c>
      <c r="K84">
        <f t="shared" si="28"/>
        <v>2.4540679586191601E-2</v>
      </c>
      <c r="L84">
        <f t="shared" si="29"/>
        <v>2.4540679586191601E-2</v>
      </c>
      <c r="M84">
        <f t="shared" si="30"/>
        <v>2.4540679586191601E-2</v>
      </c>
      <c r="N84">
        <f t="shared" si="31"/>
        <v>2.4540679586191601E-2</v>
      </c>
      <c r="P84">
        <f t="shared" si="32"/>
        <v>2.4540679586191601E-2</v>
      </c>
      <c r="Q84">
        <f t="shared" si="33"/>
        <v>4.9081359172383203E-2</v>
      </c>
      <c r="R84">
        <f>J84+K84+L84</f>
        <v>7.3622038758574801E-2</v>
      </c>
      <c r="S84">
        <f t="shared" si="34"/>
        <v>9.8162718344766406E-2</v>
      </c>
      <c r="T84">
        <f t="shared" si="35"/>
        <v>0.12270339793095801</v>
      </c>
      <c r="V84">
        <f>P84/$C$2+$C$10</f>
        <v>7.1547170805223329E-5</v>
      </c>
      <c r="W84">
        <f>Q84/$C$2+2*$C$10</f>
        <v>1.4309434161044666E-4</v>
      </c>
      <c r="X84">
        <f t="shared" si="36"/>
        <v>2.1464151241566996E-4</v>
      </c>
      <c r="Y84">
        <f t="shared" si="36"/>
        <v>2.8618868322089332E-4</v>
      </c>
      <c r="Z84">
        <f t="shared" si="36"/>
        <v>3.5773585402611667E-4</v>
      </c>
      <c r="AB84">
        <f t="shared" si="37"/>
        <v>4.4954413237364745</v>
      </c>
      <c r="AC84">
        <f>2*PI()*$C$8*W84</f>
        <v>8.9908826474729491</v>
      </c>
      <c r="AD84">
        <f>2*PI()*$C$8*X84</f>
        <v>13.486323971209423</v>
      </c>
      <c r="AE84">
        <f t="shared" si="38"/>
        <v>17.981765294945898</v>
      </c>
      <c r="AF84">
        <f t="shared" si="38"/>
        <v>22.477206618682377</v>
      </c>
      <c r="AH84" t="str">
        <f t="shared" si="39"/>
        <v>-0,21524983701474-0,976559013918323i</v>
      </c>
      <c r="AI84" t="str">
        <f t="shared" si="40"/>
        <v>-0,907335015330256+0,420408337162388i</v>
      </c>
      <c r="AJ84" t="str">
        <f t="shared" si="23"/>
        <v>0,605857265349948+0,795573361810639i</v>
      </c>
      <c r="AK84" t="str">
        <f t="shared" si="24"/>
        <v>0,646513660088712-0,762902410088405i</v>
      </c>
      <c r="AL84" t="str">
        <f t="shared" si="25"/>
        <v>-0,884181185273741-0,467144122951281i</v>
      </c>
      <c r="AN84" t="str">
        <f t="shared" si="41"/>
        <v>0,245604887819923-0,990623847984982i</v>
      </c>
      <c r="AP84">
        <f t="shared" si="42"/>
        <v>1.0206161712992841</v>
      </c>
      <c r="AR84">
        <f t="shared" si="43"/>
        <v>0.17010269521654733</v>
      </c>
      <c r="AT84">
        <f t="shared" si="44"/>
        <v>-13.713487964196805</v>
      </c>
    </row>
    <row r="85" spans="7:46" x14ac:dyDescent="0.3">
      <c r="G85">
        <v>80</v>
      </c>
      <c r="H85">
        <f t="shared" si="27"/>
        <v>1.3962634015954636</v>
      </c>
      <c r="J85">
        <f t="shared" si="26"/>
        <v>2.4620193825305201E-2</v>
      </c>
      <c r="K85">
        <f t="shared" si="28"/>
        <v>2.4620193825305201E-2</v>
      </c>
      <c r="L85">
        <f t="shared" si="29"/>
        <v>2.4620193825305201E-2</v>
      </c>
      <c r="M85">
        <f t="shared" si="30"/>
        <v>2.4620193825305201E-2</v>
      </c>
      <c r="N85">
        <f t="shared" si="31"/>
        <v>2.4620193825305201E-2</v>
      </c>
      <c r="P85">
        <f t="shared" si="32"/>
        <v>2.4620193825305201E-2</v>
      </c>
      <c r="Q85">
        <f t="shared" si="33"/>
        <v>4.9240387650610402E-2</v>
      </c>
      <c r="R85">
        <f>J85+K85+L85</f>
        <v>7.3860581475915607E-2</v>
      </c>
      <c r="S85">
        <f t="shared" si="34"/>
        <v>9.8480775301220805E-2</v>
      </c>
      <c r="T85">
        <f t="shared" si="35"/>
        <v>0.123100969126526</v>
      </c>
      <c r="V85">
        <f>P85/$C$2+$C$10</f>
        <v>7.1778990744330031E-5</v>
      </c>
      <c r="W85">
        <f>Q85/$C$2+2*$C$10</f>
        <v>1.4355798148866006E-4</v>
      </c>
      <c r="X85">
        <f t="shared" si="36"/>
        <v>2.1533697223299011E-4</v>
      </c>
      <c r="Y85">
        <f t="shared" si="36"/>
        <v>2.8711596297732012E-4</v>
      </c>
      <c r="Z85">
        <f t="shared" si="36"/>
        <v>3.5889495372165017E-4</v>
      </c>
      <c r="AB85">
        <f t="shared" si="37"/>
        <v>4.5100070000895398</v>
      </c>
      <c r="AC85">
        <f>2*PI()*$C$8*W85</f>
        <v>9.0200140001790796</v>
      </c>
      <c r="AD85">
        <f>2*PI()*$C$8*X85</f>
        <v>13.53002100026862</v>
      </c>
      <c r="AE85">
        <f t="shared" si="38"/>
        <v>18.040028000358159</v>
      </c>
      <c r="AF85">
        <f t="shared" si="38"/>
        <v>22.5500350004477</v>
      </c>
      <c r="AH85" t="str">
        <f t="shared" si="39"/>
        <v>-0,201003264256072-0,979590571493215i</v>
      </c>
      <c r="AI85" t="str">
        <f t="shared" si="40"/>
        <v>-0,919195375516807+0,393801805009215i</v>
      </c>
      <c r="AJ85" t="str">
        <f t="shared" ref="AJ85:AJ148" si="45">COMPLEX(COS(AD85),SIN(AD85))</f>
        <v>0,570525806192+0,821279674939645i</v>
      </c>
      <c r="AK85" t="str">
        <f t="shared" ref="AK85:AK148" si="46">COMPLEX(COS(AE85),SIN(AE85))</f>
        <v>0,689840276742969-0,723961596069283i</v>
      </c>
      <c r="AL85" t="str">
        <f t="shared" ref="AL85:AL148" si="47">COMPLEX(COS(AF85),SIN(AF85))</f>
        <v>-0,847846101073298-0,530242386927721i</v>
      </c>
      <c r="AN85" t="str">
        <f t="shared" si="41"/>
        <v>0,292321342088792-1,01871307454136i</v>
      </c>
      <c r="AP85">
        <f t="shared" si="42"/>
        <v>1.059824558727577</v>
      </c>
      <c r="AR85">
        <f t="shared" si="43"/>
        <v>0.17663742645459615</v>
      </c>
      <c r="AT85">
        <f t="shared" si="44"/>
        <v>-13.549772627511734</v>
      </c>
    </row>
    <row r="86" spans="7:46" x14ac:dyDescent="0.3">
      <c r="G86">
        <v>81</v>
      </c>
      <c r="H86">
        <f t="shared" si="27"/>
        <v>1.4137166941154069</v>
      </c>
      <c r="J86">
        <f t="shared" si="26"/>
        <v>2.4692208514878446E-2</v>
      </c>
      <c r="K86">
        <f t="shared" si="28"/>
        <v>2.4692208514878446E-2</v>
      </c>
      <c r="L86">
        <f t="shared" si="29"/>
        <v>2.4692208514878446E-2</v>
      </c>
      <c r="M86">
        <f t="shared" si="30"/>
        <v>2.4692208514878446E-2</v>
      </c>
      <c r="N86">
        <f t="shared" si="31"/>
        <v>2.4692208514878446E-2</v>
      </c>
      <c r="P86">
        <f t="shared" si="32"/>
        <v>2.4692208514878446E-2</v>
      </c>
      <c r="Q86">
        <f t="shared" si="33"/>
        <v>4.9384417029756891E-2</v>
      </c>
      <c r="R86">
        <f>J86+K86+L86</f>
        <v>7.4076625544635344E-2</v>
      </c>
      <c r="S86">
        <f t="shared" si="34"/>
        <v>9.8768834059513783E-2</v>
      </c>
      <c r="T86">
        <f t="shared" si="35"/>
        <v>0.12346104257439222</v>
      </c>
      <c r="V86">
        <f>P86/$C$2+$C$10</f>
        <v>7.1988946107517338E-5</v>
      </c>
      <c r="W86">
        <f>Q86/$C$2+2*$C$10</f>
        <v>1.4397789221503468E-4</v>
      </c>
      <c r="X86">
        <f t="shared" si="36"/>
        <v>2.1596683832255203E-4</v>
      </c>
      <c r="Y86">
        <f t="shared" si="36"/>
        <v>2.8795578443006935E-4</v>
      </c>
      <c r="Z86">
        <f t="shared" si="36"/>
        <v>3.5994473053758665E-4</v>
      </c>
      <c r="AB86">
        <f t="shared" si="37"/>
        <v>4.5231988846209603</v>
      </c>
      <c r="AC86">
        <f>2*PI()*$C$8*W86</f>
        <v>9.0463977692419206</v>
      </c>
      <c r="AD86">
        <f>2*PI()*$C$8*X86</f>
        <v>13.569596653862881</v>
      </c>
      <c r="AE86">
        <f t="shared" si="38"/>
        <v>18.092795538483841</v>
      </c>
      <c r="AF86">
        <f t="shared" si="38"/>
        <v>22.615994423104798</v>
      </c>
      <c r="AH86" t="str">
        <f t="shared" si="39"/>
        <v>-0,188063503732884-0,982156870649344i</v>
      </c>
      <c r="AI86" t="str">
        <f t="shared" si="40"/>
        <v>-0,929264237127423+0,369415724619281i</v>
      </c>
      <c r="AJ86" t="str">
        <f t="shared" si="45"/>
        <v>0,537584880388581+0,843209639637496i</v>
      </c>
      <c r="AK86" t="str">
        <f t="shared" si="46"/>
        <v>0,727064044808024-0,68656964304242i</v>
      </c>
      <c r="AL86" t="str">
        <f t="shared" si="47"/>
        <v>-0,811053303798182-0,584972254383107i</v>
      </c>
      <c r="AN86" t="str">
        <f t="shared" si="41"/>
        <v>0,336267880538116-1,04107340381809i</v>
      </c>
      <c r="AP86">
        <f t="shared" si="42"/>
        <v>1.094033783582107</v>
      </c>
      <c r="AR86">
        <f t="shared" si="43"/>
        <v>0.18233896393035118</v>
      </c>
      <c r="AT86">
        <f t="shared" si="44"/>
        <v>-13.411805085654274</v>
      </c>
    </row>
    <row r="87" spans="7:46" x14ac:dyDescent="0.3">
      <c r="G87">
        <v>82</v>
      </c>
      <c r="H87">
        <f t="shared" si="27"/>
        <v>1.4311699866353502</v>
      </c>
      <c r="J87">
        <f t="shared" si="26"/>
        <v>2.4756701718539262E-2</v>
      </c>
      <c r="K87">
        <f t="shared" si="28"/>
        <v>2.4756701718539262E-2</v>
      </c>
      <c r="L87">
        <f t="shared" si="29"/>
        <v>2.4756701718539262E-2</v>
      </c>
      <c r="M87">
        <f t="shared" si="30"/>
        <v>2.4756701718539262E-2</v>
      </c>
      <c r="N87">
        <f t="shared" si="31"/>
        <v>2.4756701718539262E-2</v>
      </c>
      <c r="P87">
        <f t="shared" si="32"/>
        <v>2.4756701718539262E-2</v>
      </c>
      <c r="Q87">
        <f t="shared" si="33"/>
        <v>4.9513403437078524E-2</v>
      </c>
      <c r="R87">
        <f>J87+K87+L87</f>
        <v>7.4270105155617785E-2</v>
      </c>
      <c r="S87">
        <f t="shared" si="34"/>
        <v>9.9026806874157047E-2</v>
      </c>
      <c r="T87">
        <f t="shared" si="35"/>
        <v>0.12378350859269631</v>
      </c>
      <c r="V87">
        <f>P87/$C$2+$C$10</f>
        <v>7.2176972940347708E-5</v>
      </c>
      <c r="W87">
        <f>Q87/$C$2+2*$C$10</f>
        <v>1.4435394588069542E-4</v>
      </c>
      <c r="X87">
        <f t="shared" si="36"/>
        <v>2.1653091882104311E-4</v>
      </c>
      <c r="Y87">
        <f t="shared" si="36"/>
        <v>2.8870789176139083E-4</v>
      </c>
      <c r="Z87">
        <f t="shared" si="36"/>
        <v>3.608848647017385E-4</v>
      </c>
      <c r="AB87">
        <f t="shared" si="37"/>
        <v>4.5350129589549129</v>
      </c>
      <c r="AC87">
        <f>2*PI()*$C$8*W87</f>
        <v>9.0700259179098257</v>
      </c>
      <c r="AD87">
        <f>2*PI()*$C$8*X87</f>
        <v>13.605038876864738</v>
      </c>
      <c r="AE87">
        <f t="shared" si="38"/>
        <v>18.140051835819651</v>
      </c>
      <c r="AF87">
        <f t="shared" si="38"/>
        <v>22.675064794774563</v>
      </c>
      <c r="AH87" t="str">
        <f t="shared" si="39"/>
        <v>-0,176447375289437-0,984310075003537i</v>
      </c>
      <c r="AI87" t="str">
        <f t="shared" si="40"/>
        <v>-0,937732647506937+0,347357858410645i</v>
      </c>
      <c r="AJ87" t="str">
        <f t="shared" si="45"/>
        <v>0,507368304041065+0,8617293101981i</v>
      </c>
      <c r="AK87" t="str">
        <f t="shared" si="46"/>
        <v>0,75868503640074-0,651457608399509i</v>
      </c>
      <c r="AL87" t="str">
        <f t="shared" si="47"/>
        <v>-0,775104270729627-0,631833339969246i</v>
      </c>
      <c r="AN87" t="str">
        <f t="shared" si="41"/>
        <v>0,376769046915804-1,05851385476355i</v>
      </c>
      <c r="AP87">
        <f t="shared" si="42"/>
        <v>1.1235686429587792</v>
      </c>
      <c r="AR87">
        <f t="shared" si="43"/>
        <v>0.18726144049312987</v>
      </c>
      <c r="AT87">
        <f t="shared" si="44"/>
        <v>-13.296116314917848</v>
      </c>
    </row>
    <row r="88" spans="7:46" x14ac:dyDescent="0.3">
      <c r="G88">
        <v>83</v>
      </c>
      <c r="H88">
        <f t="shared" si="27"/>
        <v>1.4486232791552935</v>
      </c>
      <c r="J88">
        <f t="shared" si="26"/>
        <v>2.481365379103305E-2</v>
      </c>
      <c r="K88">
        <f t="shared" si="28"/>
        <v>2.481365379103305E-2</v>
      </c>
      <c r="L88">
        <f t="shared" si="29"/>
        <v>2.481365379103305E-2</v>
      </c>
      <c r="M88">
        <f t="shared" si="30"/>
        <v>2.481365379103305E-2</v>
      </c>
      <c r="N88">
        <f t="shared" si="31"/>
        <v>2.481365379103305E-2</v>
      </c>
      <c r="P88">
        <f t="shared" si="32"/>
        <v>2.481365379103305E-2</v>
      </c>
      <c r="Q88">
        <f t="shared" si="33"/>
        <v>4.9627307582066099E-2</v>
      </c>
      <c r="R88">
        <f>J88+K88+L88</f>
        <v>7.4440961373099149E-2</v>
      </c>
      <c r="S88">
        <f t="shared" si="34"/>
        <v>9.9254615164132198E-2</v>
      </c>
      <c r="T88">
        <f t="shared" si="35"/>
        <v>0.12406826895516525</v>
      </c>
      <c r="V88">
        <f>P88/$C$2+$C$10</f>
        <v>7.2343013968026383E-5</v>
      </c>
      <c r="W88">
        <f>Q88/$C$2+2*$C$10</f>
        <v>1.4468602793605277E-4</v>
      </c>
      <c r="X88">
        <f t="shared" si="36"/>
        <v>2.1702904190407915E-4</v>
      </c>
      <c r="Y88">
        <f t="shared" si="36"/>
        <v>2.8937205587210553E-4</v>
      </c>
      <c r="Z88">
        <f t="shared" si="36"/>
        <v>3.6171506984013192E-4</v>
      </c>
      <c r="AB88">
        <f t="shared" si="37"/>
        <v>4.5454456244099095</v>
      </c>
      <c r="AC88">
        <f>2*PI()*$C$8*W88</f>
        <v>9.090891248819819</v>
      </c>
      <c r="AD88">
        <f>2*PI()*$C$8*X88</f>
        <v>13.636336873229729</v>
      </c>
      <c r="AE88">
        <f t="shared" si="38"/>
        <v>18.181782497639638</v>
      </c>
      <c r="AF88">
        <f t="shared" si="38"/>
        <v>22.727228122049549</v>
      </c>
      <c r="AH88" t="str">
        <f t="shared" si="39"/>
        <v>-0,166168981628123-0,986097292129267i</v>
      </c>
      <c r="AI88" t="str">
        <f t="shared" si="40"/>
        <v>-0,944775739089345+0,32771756563874i</v>
      </c>
      <c r="AJ88" t="str">
        <f t="shared" si="45"/>
        <v>0,48015382649099+0,877184303841593i</v>
      </c>
      <c r="AK88" t="str">
        <f t="shared" si="46"/>
        <v>0,785202394343637-0,619239210577802i</v>
      </c>
      <c r="AL88" t="str">
        <f t="shared" si="47"/>
        <v>-0,74110639097108-0,671387605829762i</v>
      </c>
      <c r="AN88" t="str">
        <f t="shared" si="41"/>
        <v>0,413305109146079-1,0718222390565i</v>
      </c>
      <c r="AP88">
        <f t="shared" si="42"/>
        <v>1.1487488957045144</v>
      </c>
      <c r="AR88">
        <f t="shared" si="43"/>
        <v>0.19145814928408575</v>
      </c>
      <c r="AT88">
        <f t="shared" si="44"/>
        <v>-13.199861348057224</v>
      </c>
    </row>
    <row r="89" spans="7:46" x14ac:dyDescent="0.3">
      <c r="G89">
        <v>84</v>
      </c>
      <c r="H89">
        <f t="shared" si="27"/>
        <v>1.4660765716752369</v>
      </c>
      <c r="J89">
        <f t="shared" si="26"/>
        <v>2.4863047384206832E-2</v>
      </c>
      <c r="K89">
        <f t="shared" si="28"/>
        <v>2.4863047384206832E-2</v>
      </c>
      <c r="L89">
        <f t="shared" si="29"/>
        <v>2.4863047384206832E-2</v>
      </c>
      <c r="M89">
        <f t="shared" si="30"/>
        <v>2.4863047384206832E-2</v>
      </c>
      <c r="N89">
        <f t="shared" si="31"/>
        <v>2.4863047384206832E-2</v>
      </c>
      <c r="P89">
        <f t="shared" si="32"/>
        <v>2.4863047384206832E-2</v>
      </c>
      <c r="Q89">
        <f t="shared" si="33"/>
        <v>4.9726094768413664E-2</v>
      </c>
      <c r="R89">
        <f>J89+K89+L89</f>
        <v>7.4589142152620497E-2</v>
      </c>
      <c r="S89">
        <f t="shared" si="34"/>
        <v>9.9452189536827329E-2</v>
      </c>
      <c r="T89">
        <f t="shared" si="35"/>
        <v>0.12431523692103416</v>
      </c>
      <c r="V89">
        <f>P89/$C$2+$C$10</f>
        <v>7.2487018612847902E-5</v>
      </c>
      <c r="W89">
        <f>Q89/$C$2+2*$C$10</f>
        <v>1.449740372256958E-4</v>
      </c>
      <c r="X89">
        <f t="shared" si="36"/>
        <v>2.1746105583854373E-4</v>
      </c>
      <c r="Y89">
        <f t="shared" si="36"/>
        <v>2.8994807445139161E-4</v>
      </c>
      <c r="Z89">
        <f t="shared" si="36"/>
        <v>3.6243509306423951E-4</v>
      </c>
      <c r="AB89">
        <f t="shared" si="37"/>
        <v>4.554493703094991</v>
      </c>
      <c r="AC89">
        <f>2*PI()*$C$8*W89</f>
        <v>9.108987406189982</v>
      </c>
      <c r="AD89">
        <f>2*PI()*$C$8*X89</f>
        <v>13.663481109284977</v>
      </c>
      <c r="AE89">
        <f t="shared" si="38"/>
        <v>18.217974812379964</v>
      </c>
      <c r="AF89">
        <f t="shared" si="38"/>
        <v>22.772468515474959</v>
      </c>
      <c r="AH89" t="str">
        <f t="shared" si="39"/>
        <v>-0,157240015586424-0,987560417138304i</v>
      </c>
      <c r="AI89" t="str">
        <f t="shared" si="40"/>
        <v>-0,950551154996762+0,310568030766725i</v>
      </c>
      <c r="AJ89" t="str">
        <f t="shared" si="45"/>
        <v>0,45616937244119+0,889892973141496i</v>
      </c>
      <c r="AK89" t="str">
        <f t="shared" si="46"/>
        <v>0,807094996531357-0,590421600700761i</v>
      </c>
      <c r="AL89" t="str">
        <f t="shared" si="47"/>
        <v>-0,709984632109822-0,704217169747999i</v>
      </c>
      <c r="AN89" t="str">
        <f t="shared" si="41"/>
        <v>0,445488566279539-1,08173818367884i</v>
      </c>
      <c r="AP89">
        <f t="shared" si="42"/>
        <v>1.1698792932241322</v>
      </c>
      <c r="AR89">
        <f t="shared" si="43"/>
        <v>0.19497988220402204</v>
      </c>
      <c r="AT89">
        <f t="shared" si="44"/>
        <v>-13.120701876500853</v>
      </c>
    </row>
    <row r="90" spans="7:46" x14ac:dyDescent="0.3">
      <c r="G90">
        <v>85</v>
      </c>
      <c r="H90">
        <f t="shared" si="27"/>
        <v>1.4835298641951802</v>
      </c>
      <c r="J90">
        <f t="shared" si="26"/>
        <v>2.4904867452293641E-2</v>
      </c>
      <c r="K90">
        <f t="shared" si="28"/>
        <v>2.4904867452293641E-2</v>
      </c>
      <c r="L90">
        <f t="shared" si="29"/>
        <v>2.4904867452293641E-2</v>
      </c>
      <c r="M90">
        <f t="shared" si="30"/>
        <v>2.4904867452293641E-2</v>
      </c>
      <c r="N90">
        <f t="shared" si="31"/>
        <v>2.4904867452293641E-2</v>
      </c>
      <c r="P90">
        <f t="shared" si="32"/>
        <v>2.4904867452293641E-2</v>
      </c>
      <c r="Q90">
        <f t="shared" si="33"/>
        <v>4.9809734904587281E-2</v>
      </c>
      <c r="R90">
        <f>J90+K90+L90</f>
        <v>7.4714602356880919E-2</v>
      </c>
      <c r="S90">
        <f t="shared" si="34"/>
        <v>9.9619469809174563E-2</v>
      </c>
      <c r="T90">
        <f t="shared" si="35"/>
        <v>0.12452433726146821</v>
      </c>
      <c r="V90">
        <f>P90/$C$2+$C$10</f>
        <v>7.2608943009602446E-5</v>
      </c>
      <c r="W90">
        <f>Q90/$C$2+2*$C$10</f>
        <v>1.4521788601920489E-4</v>
      </c>
      <c r="X90">
        <f t="shared" si="36"/>
        <v>2.1782682902880734E-4</v>
      </c>
      <c r="Y90">
        <f t="shared" si="36"/>
        <v>2.9043577203840978E-4</v>
      </c>
      <c r="Z90">
        <f t="shared" si="36"/>
        <v>3.6304471504801226E-4</v>
      </c>
      <c r="AB90">
        <f t="shared" si="37"/>
        <v>4.56215443887774</v>
      </c>
      <c r="AC90">
        <f>2*PI()*$C$8*W90</f>
        <v>9.1243088777554799</v>
      </c>
      <c r="AD90">
        <f>2*PI()*$C$8*X90</f>
        <v>13.686463316633221</v>
      </c>
      <c r="AE90">
        <f t="shared" si="38"/>
        <v>18.24861775551096</v>
      </c>
      <c r="AF90">
        <f t="shared" si="38"/>
        <v>22.810772194388704</v>
      </c>
      <c r="AH90" t="str">
        <f t="shared" si="39"/>
        <v>-0,149670036219846-0,988736001295568i</v>
      </c>
      <c r="AI90" t="str">
        <f t="shared" si="40"/>
        <v>-0,9551977605159+0,295968306251546i</v>
      </c>
      <c r="AJ90" t="str">
        <f t="shared" si="45"/>
        <v>0,435599003046906+0,900140827062378i</v>
      </c>
      <c r="AK90" t="str">
        <f t="shared" si="46"/>
        <v>0,824805523389182-0,565416526630322i</v>
      </c>
      <c r="AL90" t="str">
        <f t="shared" si="47"/>
        <v>-0,682496348166879-0,730889003022261i</v>
      </c>
      <c r="AN90" t="str">
        <f t="shared" si="41"/>
        <v>0,473040381533463-1,08893239763423i</v>
      </c>
      <c r="AP90">
        <f t="shared" si="42"/>
        <v>1.1872409061259459</v>
      </c>
      <c r="AR90">
        <f t="shared" si="43"/>
        <v>0.19787348435432431</v>
      </c>
      <c r="AT90">
        <f t="shared" si="44"/>
        <v>-13.056723899974081</v>
      </c>
    </row>
    <row r="91" spans="7:46" x14ac:dyDescent="0.3">
      <c r="G91">
        <v>86</v>
      </c>
      <c r="H91">
        <f t="shared" si="27"/>
        <v>1.5009831567151235</v>
      </c>
      <c r="J91">
        <f t="shared" si="26"/>
        <v>2.4939101256495608E-2</v>
      </c>
      <c r="K91">
        <f t="shared" si="28"/>
        <v>2.4939101256495608E-2</v>
      </c>
      <c r="L91">
        <f t="shared" si="29"/>
        <v>2.4939101256495608E-2</v>
      </c>
      <c r="M91">
        <f t="shared" si="30"/>
        <v>2.4939101256495608E-2</v>
      </c>
      <c r="N91">
        <f t="shared" si="31"/>
        <v>2.4939101256495608E-2</v>
      </c>
      <c r="P91">
        <f t="shared" si="32"/>
        <v>2.4939101256495608E-2</v>
      </c>
      <c r="Q91">
        <f t="shared" si="33"/>
        <v>4.9878202512991215E-2</v>
      </c>
      <c r="R91">
        <f>J91+K91+L91</f>
        <v>7.4817303769486823E-2</v>
      </c>
      <c r="S91">
        <f t="shared" si="34"/>
        <v>9.9756405025982431E-2</v>
      </c>
      <c r="T91">
        <f t="shared" si="35"/>
        <v>0.12469550628247804</v>
      </c>
      <c r="V91">
        <f>P91/$C$2+$C$10</f>
        <v>7.2708750018937631E-5</v>
      </c>
      <c r="W91">
        <f>Q91/$C$2+2*$C$10</f>
        <v>1.4541750003787526E-4</v>
      </c>
      <c r="X91">
        <f t="shared" si="36"/>
        <v>2.1812625005681289E-4</v>
      </c>
      <c r="Y91">
        <f t="shared" si="36"/>
        <v>2.9083500007575053E-4</v>
      </c>
      <c r="Z91">
        <f t="shared" si="36"/>
        <v>3.6354375009468816E-4</v>
      </c>
      <c r="AB91">
        <f t="shared" si="37"/>
        <v>4.5684254982238244</v>
      </c>
      <c r="AC91">
        <f>2*PI()*$C$8*W91</f>
        <v>9.1368509964476488</v>
      </c>
      <c r="AD91">
        <f>2*PI()*$C$8*X91</f>
        <v>13.705276494671471</v>
      </c>
      <c r="AE91">
        <f t="shared" si="38"/>
        <v>18.273701992895298</v>
      </c>
      <c r="AF91">
        <f t="shared" si="38"/>
        <v>22.842127491119118</v>
      </c>
      <c r="AH91" t="str">
        <f t="shared" si="39"/>
        <v>-0,14346671175171-0,98965514327929i</v>
      </c>
      <c r="AI91" t="str">
        <f t="shared" si="40"/>
        <v>-0,958834605238303+0,283965138348895i</v>
      </c>
      <c r="AJ91" t="str">
        <f t="shared" si="45"/>
        <v>0,418588407606289+0,908176053977218i</v>
      </c>
      <c r="AK91" t="str">
        <f t="shared" si="46"/>
        <v>0,838727600404986-0,544551202660405i</v>
      </c>
      <c r="AL91" t="str">
        <f t="shared" si="47"/>
        <v>-0,659247389377301-0,751926113124962i</v>
      </c>
      <c r="AN91" t="str">
        <f t="shared" si="41"/>
        <v>0,495767301643961-1,09399126673854i</v>
      </c>
      <c r="AP91">
        <f t="shared" si="42"/>
        <v>1.201083722760212</v>
      </c>
      <c r="AR91">
        <f t="shared" si="43"/>
        <v>0.20018062046003535</v>
      </c>
      <c r="AT91">
        <f t="shared" si="44"/>
        <v>-13.006379603157995</v>
      </c>
    </row>
    <row r="92" spans="7:46" x14ac:dyDescent="0.3">
      <c r="G92">
        <v>87</v>
      </c>
      <c r="H92">
        <f t="shared" si="27"/>
        <v>1.5184364492350666</v>
      </c>
      <c r="J92">
        <f t="shared" ref="J92:J155" si="48">ABS((SIN(H92))*$C$4)</f>
        <v>2.4965738368864347E-2</v>
      </c>
      <c r="K92">
        <f t="shared" si="28"/>
        <v>2.4965738368864347E-2</v>
      </c>
      <c r="L92">
        <f t="shared" si="29"/>
        <v>2.4965738368864347E-2</v>
      </c>
      <c r="M92">
        <f t="shared" si="30"/>
        <v>2.4965738368864347E-2</v>
      </c>
      <c r="N92">
        <f t="shared" si="31"/>
        <v>2.4965738368864347E-2</v>
      </c>
      <c r="P92">
        <f t="shared" si="32"/>
        <v>2.4965738368864347E-2</v>
      </c>
      <c r="Q92">
        <f t="shared" si="33"/>
        <v>4.9931476737728693E-2</v>
      </c>
      <c r="R92">
        <f>J92+K92+L92</f>
        <v>7.4897215106593043E-2</v>
      </c>
      <c r="S92">
        <f t="shared" si="34"/>
        <v>9.9862953475457386E-2</v>
      </c>
      <c r="T92">
        <f t="shared" si="35"/>
        <v>0.12482869184432173</v>
      </c>
      <c r="V92">
        <f>P92/$C$2+$C$10</f>
        <v>7.278640923867156E-5</v>
      </c>
      <c r="W92">
        <f>Q92/$C$2+2*$C$10</f>
        <v>1.4557281847734312E-4</v>
      </c>
      <c r="X92">
        <f t="shared" si="36"/>
        <v>2.1835922771601469E-4</v>
      </c>
      <c r="Y92">
        <f t="shared" si="36"/>
        <v>2.9114563695468624E-4</v>
      </c>
      <c r="Z92">
        <f t="shared" si="36"/>
        <v>3.6393204619335781E-4</v>
      </c>
      <c r="AB92">
        <f t="shared" si="37"/>
        <v>4.5733049709078166</v>
      </c>
      <c r="AC92">
        <f>2*PI()*$C$8*W92</f>
        <v>9.1466099418156332</v>
      </c>
      <c r="AD92">
        <f>2*PI()*$C$8*X92</f>
        <v>13.71991491272345</v>
      </c>
      <c r="AE92">
        <f t="shared" si="38"/>
        <v>18.293219883631266</v>
      </c>
      <c r="AF92">
        <f t="shared" si="38"/>
        <v>22.866524854539083</v>
      </c>
      <c r="AH92" t="str">
        <f t="shared" si="39"/>
        <v>-0,138636027761667-0,990343400950633i</v>
      </c>
      <c r="AI92" t="str">
        <f t="shared" si="40"/>
        <v>-0,961560103612932+0,274594550455552i</v>
      </c>
      <c r="AJ92" t="str">
        <f t="shared" si="45"/>
        <v>0,405249774199656+0,914206005510316i</v>
      </c>
      <c r="AK92" t="str">
        <f t="shared" si="46"/>
        <v>0,849195665720226-0,528078328775175i</v>
      </c>
      <c r="AL92" t="str">
        <f t="shared" si="47"/>
        <v>-0,64070800197541-0,767784641813496i</v>
      </c>
      <c r="AN92" t="str">
        <f t="shared" si="41"/>
        <v>0,513541306569873-1,09740581557344i</v>
      </c>
      <c r="AP92">
        <f t="shared" si="42"/>
        <v>1.2116204841483573</v>
      </c>
      <c r="AR92">
        <f t="shared" si="43"/>
        <v>0.20193674735805955</v>
      </c>
      <c r="AT92">
        <f t="shared" si="44"/>
        <v>-12.968446346296947</v>
      </c>
    </row>
    <row r="93" spans="7:46" x14ac:dyDescent="0.3">
      <c r="G93">
        <v>88</v>
      </c>
      <c r="H93">
        <f t="shared" si="27"/>
        <v>1.5358897417550099</v>
      </c>
      <c r="J93">
        <f t="shared" si="48"/>
        <v>2.4984770675477396E-2</v>
      </c>
      <c r="K93">
        <f t="shared" si="28"/>
        <v>2.4984770675477396E-2</v>
      </c>
      <c r="L93">
        <f t="shared" si="29"/>
        <v>2.4984770675477396E-2</v>
      </c>
      <c r="M93">
        <f t="shared" si="30"/>
        <v>2.4984770675477396E-2</v>
      </c>
      <c r="N93">
        <f t="shared" si="31"/>
        <v>2.4984770675477396E-2</v>
      </c>
      <c r="P93">
        <f t="shared" si="32"/>
        <v>2.4984770675477396E-2</v>
      </c>
      <c r="Q93">
        <f t="shared" si="33"/>
        <v>4.9969541350954792E-2</v>
      </c>
      <c r="R93">
        <f>J93+K93+L93</f>
        <v>7.4954312026432185E-2</v>
      </c>
      <c r="S93">
        <f t="shared" si="34"/>
        <v>9.9939082701909585E-2</v>
      </c>
      <c r="T93">
        <f t="shared" si="35"/>
        <v>0.12492385337738698</v>
      </c>
      <c r="V93">
        <f>P93/$C$2+$C$10</f>
        <v>7.2841897013053628E-5</v>
      </c>
      <c r="W93">
        <f>Q93/$C$2+2*$C$10</f>
        <v>1.4568379402610726E-4</v>
      </c>
      <c r="X93">
        <f t="shared" si="36"/>
        <v>2.1852569103916088E-4</v>
      </c>
      <c r="Y93">
        <f t="shared" si="36"/>
        <v>2.9136758805221451E-4</v>
      </c>
      <c r="Z93">
        <f t="shared" si="36"/>
        <v>3.6420948506526817E-4</v>
      </c>
      <c r="AB93">
        <f t="shared" si="37"/>
        <v>4.5767913705950711</v>
      </c>
      <c r="AC93">
        <f>2*PI()*$C$8*W93</f>
        <v>9.1535827411901423</v>
      </c>
      <c r="AD93">
        <f>2*PI()*$C$8*X93</f>
        <v>13.730374111785215</v>
      </c>
      <c r="AE93">
        <f t="shared" si="38"/>
        <v>18.307165482380285</v>
      </c>
      <c r="AF93">
        <f t="shared" si="38"/>
        <v>22.883956852975359</v>
      </c>
      <c r="AH93" t="str">
        <f t="shared" si="39"/>
        <v>-0,135182459274554-0,990820721777902i</v>
      </c>
      <c r="AI93" t="str">
        <f t="shared" si="40"/>
        <v>-0,963451405408967+0,267883163740252i</v>
      </c>
      <c r="AJ93" t="str">
        <f t="shared" si="45"/>
        <v>0,395665920023972+0,918394512032592i</v>
      </c>
      <c r="AK93" t="str">
        <f t="shared" si="46"/>
        <v>0,856477221169027-0,516184821181892i</v>
      </c>
      <c r="AL93" t="str">
        <f t="shared" si="47"/>
        <v>-0,627227314164502-0,778836244897466i</v>
      </c>
      <c r="AN93" t="str">
        <f t="shared" si="41"/>
        <v>0,526281962344976-1,09956411208442i</v>
      </c>
      <c r="AP93">
        <f t="shared" si="42"/>
        <v>1.2190217145209832</v>
      </c>
      <c r="AR93">
        <f t="shared" si="43"/>
        <v>0.20317028575349719</v>
      </c>
      <c r="AT93">
        <f t="shared" si="44"/>
        <v>-12.941997999056552</v>
      </c>
    </row>
    <row r="94" spans="7:46" x14ac:dyDescent="0.3">
      <c r="G94">
        <v>89</v>
      </c>
      <c r="H94">
        <f t="shared" si="27"/>
        <v>1.5533430342749532</v>
      </c>
      <c r="J94">
        <f t="shared" si="48"/>
        <v>2.4996192378909782E-2</v>
      </c>
      <c r="K94">
        <f t="shared" si="28"/>
        <v>2.4996192378909782E-2</v>
      </c>
      <c r="L94">
        <f t="shared" si="29"/>
        <v>2.4996192378909782E-2</v>
      </c>
      <c r="M94">
        <f t="shared" si="30"/>
        <v>2.4996192378909782E-2</v>
      </c>
      <c r="N94">
        <f t="shared" si="31"/>
        <v>2.4996192378909782E-2</v>
      </c>
      <c r="P94">
        <f t="shared" si="32"/>
        <v>2.4996192378909782E-2</v>
      </c>
      <c r="Q94">
        <f t="shared" si="33"/>
        <v>4.9992384757819565E-2</v>
      </c>
      <c r="R94">
        <f>J94+K94+L94</f>
        <v>7.4988577136729351E-2</v>
      </c>
      <c r="S94">
        <f t="shared" si="34"/>
        <v>9.998476951563913E-2</v>
      </c>
      <c r="T94">
        <f t="shared" si="35"/>
        <v>0.12498096189454891</v>
      </c>
      <c r="V94">
        <f>P94/$C$2+$C$10</f>
        <v>7.2875196439970216E-5</v>
      </c>
      <c r="W94">
        <f>Q94/$C$2+2*$C$10</f>
        <v>1.4575039287994043E-4</v>
      </c>
      <c r="X94">
        <f t="shared" si="36"/>
        <v>2.1862558931991065E-4</v>
      </c>
      <c r="Y94">
        <f t="shared" si="36"/>
        <v>2.9150078575988086E-4</v>
      </c>
      <c r="Z94">
        <f t="shared" si="36"/>
        <v>3.6437598219985103E-4</v>
      </c>
      <c r="AB94">
        <f t="shared" si="37"/>
        <v>4.5788836352944697</v>
      </c>
      <c r="AC94">
        <f>2*PI()*$C$8*W94</f>
        <v>9.1577672705889395</v>
      </c>
      <c r="AD94">
        <f>2*PI()*$C$8*X94</f>
        <v>13.736650905883408</v>
      </c>
      <c r="AE94">
        <f t="shared" si="38"/>
        <v>18.315534541177879</v>
      </c>
      <c r="AF94">
        <f t="shared" si="38"/>
        <v>22.894418176472346</v>
      </c>
      <c r="AH94" t="str">
        <f t="shared" si="39"/>
        <v>-0,133109105682102-0,991101390365542i</v>
      </c>
      <c r="AI94" t="str">
        <f t="shared" si="40"/>
        <v>-0,964563931969022+0,263849239423691i</v>
      </c>
      <c r="AJ94" t="str">
        <f t="shared" si="45"/>
        <v>0,38989359039732+0,920859917776361i</v>
      </c>
      <c r="AK94" t="str">
        <f t="shared" si="46"/>
        <v>0,86076715771108-0,508998919651102i</v>
      </c>
      <c r="AL94" t="str">
        <f t="shared" si="47"/>
        <v>-0,619045483524215-0,785355135800531i</v>
      </c>
      <c r="AN94" t="str">
        <f t="shared" si="41"/>
        <v>0,533942226933061-1,10074628861712i</v>
      </c>
      <c r="AP94">
        <f t="shared" si="42"/>
        <v>1.2234119067618234</v>
      </c>
      <c r="AR94">
        <f t="shared" si="43"/>
        <v>0.20390198446030391</v>
      </c>
      <c r="AT94">
        <f t="shared" si="44"/>
        <v>-12.92638538791776</v>
      </c>
    </row>
    <row r="95" spans="7:46" x14ac:dyDescent="0.3">
      <c r="G95">
        <v>90</v>
      </c>
      <c r="H95">
        <f t="shared" si="27"/>
        <v>1.5707963267948966</v>
      </c>
      <c r="J95">
        <f t="shared" si="48"/>
        <v>2.5000000000000001E-2</v>
      </c>
      <c r="K95">
        <f t="shared" si="28"/>
        <v>2.5000000000000001E-2</v>
      </c>
      <c r="L95">
        <f t="shared" si="29"/>
        <v>2.5000000000000001E-2</v>
      </c>
      <c r="M95">
        <f t="shared" si="30"/>
        <v>2.5000000000000001E-2</v>
      </c>
      <c r="N95">
        <f t="shared" si="31"/>
        <v>2.5000000000000001E-2</v>
      </c>
      <c r="P95">
        <f t="shared" si="32"/>
        <v>2.5000000000000001E-2</v>
      </c>
      <c r="Q95">
        <f t="shared" si="33"/>
        <v>0.05</v>
      </c>
      <c r="R95">
        <f>J95+K95+L95</f>
        <v>7.5000000000000011E-2</v>
      </c>
      <c r="S95">
        <f t="shared" si="34"/>
        <v>0.1</v>
      </c>
      <c r="T95">
        <f t="shared" si="35"/>
        <v>0.125</v>
      </c>
      <c r="V95">
        <f>P95/$C$2+$C$10</f>
        <v>7.2886297376093293E-5</v>
      </c>
      <c r="W95">
        <f>Q95/$C$2+2*$C$10</f>
        <v>1.4577259475218659E-4</v>
      </c>
      <c r="X95">
        <f t="shared" si="36"/>
        <v>2.1865889212827991E-4</v>
      </c>
      <c r="Y95">
        <f t="shared" si="36"/>
        <v>2.9154518950437317E-4</v>
      </c>
      <c r="Z95">
        <f t="shared" si="36"/>
        <v>3.6443148688046647E-4</v>
      </c>
      <c r="AB95">
        <f t="shared" si="37"/>
        <v>4.5795811276819141</v>
      </c>
      <c r="AC95">
        <f>2*PI()*$C$8*W95</f>
        <v>9.1591622553638281</v>
      </c>
      <c r="AD95">
        <f>2*PI()*$C$8*X95</f>
        <v>13.738743383045744</v>
      </c>
      <c r="AE95">
        <f t="shared" si="38"/>
        <v>18.318324510727656</v>
      </c>
      <c r="AF95">
        <f t="shared" si="38"/>
        <v>22.897905638409572</v>
      </c>
      <c r="AH95" t="str">
        <f t="shared" si="39"/>
        <v>-0,13241778768469-0,991193991862689i</v>
      </c>
      <c r="AI95" t="str">
        <f t="shared" si="40"/>
        <v>-0,964931059009385+0,262503431137628i</v>
      </c>
      <c r="AJ95" t="str">
        <f t="shared" si="45"/>
        <v>0,387965859889224+0,921673744640919i</v>
      </c>
      <c r="AK95" t="str">
        <f t="shared" si="46"/>
        <v>0,862183897281945-0,506595427602457i</v>
      </c>
      <c r="AL95" t="str">
        <f t="shared" si="47"/>
        <v>-0,616302828400103-0,787509253092326i</v>
      </c>
      <c r="AN95" t="str">
        <f t="shared" si="41"/>
        <v>0,536498082076991-1,10112149677893i</v>
      </c>
      <c r="AP95">
        <f t="shared" si="42"/>
        <v>1.2248668265329747</v>
      </c>
      <c r="AR95">
        <f t="shared" si="43"/>
        <v>0.20414447108882913</v>
      </c>
      <c r="AT95">
        <f t="shared" si="44"/>
        <v>-12.921223690485109</v>
      </c>
    </row>
    <row r="96" spans="7:46" x14ac:dyDescent="0.3">
      <c r="G96">
        <v>91</v>
      </c>
      <c r="H96">
        <f t="shared" si="27"/>
        <v>1.5882496193148399</v>
      </c>
      <c r="J96">
        <f t="shared" si="48"/>
        <v>2.4996192378909782E-2</v>
      </c>
      <c r="K96">
        <f t="shared" si="28"/>
        <v>2.4996192378909782E-2</v>
      </c>
      <c r="L96">
        <f t="shared" si="29"/>
        <v>2.4996192378909782E-2</v>
      </c>
      <c r="M96">
        <f t="shared" si="30"/>
        <v>2.4996192378909782E-2</v>
      </c>
      <c r="N96">
        <f t="shared" si="31"/>
        <v>2.4996192378909782E-2</v>
      </c>
      <c r="P96">
        <f t="shared" si="32"/>
        <v>2.4996192378909782E-2</v>
      </c>
      <c r="Q96">
        <f t="shared" si="33"/>
        <v>4.9992384757819565E-2</v>
      </c>
      <c r="R96">
        <f>J96+K96+L96</f>
        <v>7.4988577136729351E-2</v>
      </c>
      <c r="S96">
        <f t="shared" si="34"/>
        <v>9.998476951563913E-2</v>
      </c>
      <c r="T96">
        <f t="shared" si="35"/>
        <v>0.12498096189454891</v>
      </c>
      <c r="V96">
        <f>P96/$C$2+$C$10</f>
        <v>7.2875196439970216E-5</v>
      </c>
      <c r="W96">
        <f>Q96/$C$2+2*$C$10</f>
        <v>1.4575039287994043E-4</v>
      </c>
      <c r="X96">
        <f t="shared" si="36"/>
        <v>2.1862558931991065E-4</v>
      </c>
      <c r="Y96">
        <f t="shared" si="36"/>
        <v>2.9150078575988086E-4</v>
      </c>
      <c r="Z96">
        <f t="shared" si="36"/>
        <v>3.6437598219985103E-4</v>
      </c>
      <c r="AB96">
        <f t="shared" si="37"/>
        <v>4.5788836352944697</v>
      </c>
      <c r="AC96">
        <f>2*PI()*$C$8*W96</f>
        <v>9.1577672705889395</v>
      </c>
      <c r="AD96">
        <f>2*PI()*$C$8*X96</f>
        <v>13.736650905883408</v>
      </c>
      <c r="AE96">
        <f t="shared" si="38"/>
        <v>18.315534541177879</v>
      </c>
      <c r="AF96">
        <f t="shared" si="38"/>
        <v>22.894418176472346</v>
      </c>
      <c r="AH96" t="str">
        <f t="shared" si="39"/>
        <v>-0,133109105682102-0,991101390365542i</v>
      </c>
      <c r="AI96" t="str">
        <f t="shared" si="40"/>
        <v>-0,964563931969022+0,263849239423691i</v>
      </c>
      <c r="AJ96" t="str">
        <f t="shared" si="45"/>
        <v>0,38989359039732+0,920859917776361i</v>
      </c>
      <c r="AK96" t="str">
        <f t="shared" si="46"/>
        <v>0,86076715771108-0,508998919651102i</v>
      </c>
      <c r="AL96" t="str">
        <f t="shared" si="47"/>
        <v>-0,619045483524215-0,785355135800531i</v>
      </c>
      <c r="AN96" t="str">
        <f t="shared" si="41"/>
        <v>0,533942226933061-1,10074628861712i</v>
      </c>
      <c r="AP96">
        <f t="shared" si="42"/>
        <v>1.2234119067618234</v>
      </c>
      <c r="AR96">
        <f t="shared" si="43"/>
        <v>0.20390198446030391</v>
      </c>
      <c r="AT96">
        <f t="shared" si="44"/>
        <v>-12.92638538791776</v>
      </c>
    </row>
    <row r="97" spans="7:46" x14ac:dyDescent="0.3">
      <c r="G97">
        <v>92</v>
      </c>
      <c r="H97">
        <f t="shared" si="27"/>
        <v>1.6057029118347832</v>
      </c>
      <c r="J97">
        <f t="shared" si="48"/>
        <v>2.4984770675477396E-2</v>
      </c>
      <c r="K97">
        <f t="shared" si="28"/>
        <v>2.4984770675477396E-2</v>
      </c>
      <c r="L97">
        <f t="shared" si="29"/>
        <v>2.4984770675477396E-2</v>
      </c>
      <c r="M97">
        <f t="shared" si="30"/>
        <v>2.4984770675477396E-2</v>
      </c>
      <c r="N97">
        <f t="shared" si="31"/>
        <v>2.4984770675477396E-2</v>
      </c>
      <c r="P97">
        <f t="shared" si="32"/>
        <v>2.4984770675477396E-2</v>
      </c>
      <c r="Q97">
        <f t="shared" si="33"/>
        <v>4.9969541350954792E-2</v>
      </c>
      <c r="R97">
        <f>J97+K97+L97</f>
        <v>7.4954312026432185E-2</v>
      </c>
      <c r="S97">
        <f t="shared" si="34"/>
        <v>9.9939082701909585E-2</v>
      </c>
      <c r="T97">
        <f t="shared" si="35"/>
        <v>0.12492385337738698</v>
      </c>
      <c r="V97">
        <f>P97/$C$2+$C$10</f>
        <v>7.2841897013053628E-5</v>
      </c>
      <c r="W97">
        <f>Q97/$C$2+2*$C$10</f>
        <v>1.4568379402610726E-4</v>
      </c>
      <c r="X97">
        <f t="shared" si="36"/>
        <v>2.1852569103916088E-4</v>
      </c>
      <c r="Y97">
        <f t="shared" si="36"/>
        <v>2.9136758805221451E-4</v>
      </c>
      <c r="Z97">
        <f t="shared" si="36"/>
        <v>3.6420948506526817E-4</v>
      </c>
      <c r="AB97">
        <f t="shared" si="37"/>
        <v>4.5767913705950711</v>
      </c>
      <c r="AC97">
        <f>2*PI()*$C$8*W97</f>
        <v>9.1535827411901423</v>
      </c>
      <c r="AD97">
        <f>2*PI()*$C$8*X97</f>
        <v>13.730374111785215</v>
      </c>
      <c r="AE97">
        <f t="shared" si="38"/>
        <v>18.307165482380285</v>
      </c>
      <c r="AF97">
        <f t="shared" si="38"/>
        <v>22.883956852975359</v>
      </c>
      <c r="AH97" t="str">
        <f t="shared" si="39"/>
        <v>-0,135182459274554-0,990820721777902i</v>
      </c>
      <c r="AI97" t="str">
        <f t="shared" si="40"/>
        <v>-0,963451405408967+0,267883163740252i</v>
      </c>
      <c r="AJ97" t="str">
        <f t="shared" si="45"/>
        <v>0,395665920023972+0,918394512032592i</v>
      </c>
      <c r="AK97" t="str">
        <f t="shared" si="46"/>
        <v>0,856477221169027-0,516184821181892i</v>
      </c>
      <c r="AL97" t="str">
        <f t="shared" si="47"/>
        <v>-0,627227314164502-0,778836244897466i</v>
      </c>
      <c r="AN97" t="str">
        <f t="shared" si="41"/>
        <v>0,526281962344976-1,09956411208442i</v>
      </c>
      <c r="AP97">
        <f t="shared" si="42"/>
        <v>1.2190217145209832</v>
      </c>
      <c r="AR97">
        <f t="shared" si="43"/>
        <v>0.20317028575349719</v>
      </c>
      <c r="AT97">
        <f t="shared" si="44"/>
        <v>-12.941997999056552</v>
      </c>
    </row>
    <row r="98" spans="7:46" x14ac:dyDescent="0.3">
      <c r="G98">
        <v>93</v>
      </c>
      <c r="H98">
        <f t="shared" si="27"/>
        <v>1.6231562043547265</v>
      </c>
      <c r="J98">
        <f t="shared" si="48"/>
        <v>2.4965738368864347E-2</v>
      </c>
      <c r="K98">
        <f t="shared" si="28"/>
        <v>2.4965738368864347E-2</v>
      </c>
      <c r="L98">
        <f t="shared" si="29"/>
        <v>2.4965738368864347E-2</v>
      </c>
      <c r="M98">
        <f t="shared" si="30"/>
        <v>2.4965738368864347E-2</v>
      </c>
      <c r="N98">
        <f t="shared" si="31"/>
        <v>2.4965738368864347E-2</v>
      </c>
      <c r="P98">
        <f t="shared" si="32"/>
        <v>2.4965738368864347E-2</v>
      </c>
      <c r="Q98">
        <f t="shared" si="33"/>
        <v>4.9931476737728693E-2</v>
      </c>
      <c r="R98">
        <f>J98+K98+L98</f>
        <v>7.4897215106593043E-2</v>
      </c>
      <c r="S98">
        <f t="shared" si="34"/>
        <v>9.9862953475457386E-2</v>
      </c>
      <c r="T98">
        <f t="shared" si="35"/>
        <v>0.12482869184432173</v>
      </c>
      <c r="V98">
        <f>P98/$C$2+$C$10</f>
        <v>7.278640923867156E-5</v>
      </c>
      <c r="W98">
        <f>Q98/$C$2+2*$C$10</f>
        <v>1.4557281847734312E-4</v>
      </c>
      <c r="X98">
        <f t="shared" si="36"/>
        <v>2.1835922771601469E-4</v>
      </c>
      <c r="Y98">
        <f t="shared" si="36"/>
        <v>2.9114563695468624E-4</v>
      </c>
      <c r="Z98">
        <f t="shared" si="36"/>
        <v>3.6393204619335781E-4</v>
      </c>
      <c r="AB98">
        <f t="shared" si="37"/>
        <v>4.5733049709078166</v>
      </c>
      <c r="AC98">
        <f>2*PI()*$C$8*W98</f>
        <v>9.1466099418156332</v>
      </c>
      <c r="AD98">
        <f>2*PI()*$C$8*X98</f>
        <v>13.71991491272345</v>
      </c>
      <c r="AE98">
        <f t="shared" si="38"/>
        <v>18.293219883631266</v>
      </c>
      <c r="AF98">
        <f t="shared" si="38"/>
        <v>22.866524854539083</v>
      </c>
      <c r="AH98" t="str">
        <f t="shared" si="39"/>
        <v>-0,138636027761667-0,990343400950633i</v>
      </c>
      <c r="AI98" t="str">
        <f t="shared" si="40"/>
        <v>-0,961560103612932+0,274594550455552i</v>
      </c>
      <c r="AJ98" t="str">
        <f t="shared" si="45"/>
        <v>0,405249774199656+0,914206005510316i</v>
      </c>
      <c r="AK98" t="str">
        <f t="shared" si="46"/>
        <v>0,849195665720226-0,528078328775175i</v>
      </c>
      <c r="AL98" t="str">
        <f t="shared" si="47"/>
        <v>-0,64070800197541-0,767784641813496i</v>
      </c>
      <c r="AN98" t="str">
        <f t="shared" si="41"/>
        <v>0,513541306569873-1,09740581557344i</v>
      </c>
      <c r="AP98">
        <f t="shared" si="42"/>
        <v>1.2116204841483573</v>
      </c>
      <c r="AR98">
        <f t="shared" si="43"/>
        <v>0.20193674735805955</v>
      </c>
      <c r="AT98">
        <f t="shared" si="44"/>
        <v>-12.968446346296947</v>
      </c>
    </row>
    <row r="99" spans="7:46" x14ac:dyDescent="0.3">
      <c r="G99">
        <v>94</v>
      </c>
      <c r="H99">
        <f t="shared" si="27"/>
        <v>1.6406094968746698</v>
      </c>
      <c r="J99">
        <f t="shared" si="48"/>
        <v>2.4939101256495608E-2</v>
      </c>
      <c r="K99">
        <f t="shared" si="28"/>
        <v>2.4939101256495608E-2</v>
      </c>
      <c r="L99">
        <f t="shared" si="29"/>
        <v>2.4939101256495608E-2</v>
      </c>
      <c r="M99">
        <f t="shared" si="30"/>
        <v>2.4939101256495608E-2</v>
      </c>
      <c r="N99">
        <f t="shared" si="31"/>
        <v>2.4939101256495608E-2</v>
      </c>
      <c r="P99">
        <f t="shared" si="32"/>
        <v>2.4939101256495608E-2</v>
      </c>
      <c r="Q99">
        <f t="shared" si="33"/>
        <v>4.9878202512991215E-2</v>
      </c>
      <c r="R99">
        <f>J99+K99+L99</f>
        <v>7.4817303769486823E-2</v>
      </c>
      <c r="S99">
        <f t="shared" si="34"/>
        <v>9.9756405025982431E-2</v>
      </c>
      <c r="T99">
        <f t="shared" si="35"/>
        <v>0.12469550628247804</v>
      </c>
      <c r="V99">
        <f>P99/$C$2+$C$10</f>
        <v>7.2708750018937631E-5</v>
      </c>
      <c r="W99">
        <f>Q99/$C$2+2*$C$10</f>
        <v>1.4541750003787526E-4</v>
      </c>
      <c r="X99">
        <f t="shared" si="36"/>
        <v>2.1812625005681289E-4</v>
      </c>
      <c r="Y99">
        <f t="shared" si="36"/>
        <v>2.9083500007575053E-4</v>
      </c>
      <c r="Z99">
        <f t="shared" si="36"/>
        <v>3.6354375009468816E-4</v>
      </c>
      <c r="AB99">
        <f t="shared" si="37"/>
        <v>4.5684254982238244</v>
      </c>
      <c r="AC99">
        <f>2*PI()*$C$8*W99</f>
        <v>9.1368509964476488</v>
      </c>
      <c r="AD99">
        <f>2*PI()*$C$8*X99</f>
        <v>13.705276494671471</v>
      </c>
      <c r="AE99">
        <f t="shared" si="38"/>
        <v>18.273701992895298</v>
      </c>
      <c r="AF99">
        <f t="shared" si="38"/>
        <v>22.842127491119118</v>
      </c>
      <c r="AH99" t="str">
        <f t="shared" si="39"/>
        <v>-0,14346671175171-0,98965514327929i</v>
      </c>
      <c r="AI99" t="str">
        <f t="shared" si="40"/>
        <v>-0,958834605238303+0,283965138348895i</v>
      </c>
      <c r="AJ99" t="str">
        <f t="shared" si="45"/>
        <v>0,418588407606289+0,908176053977218i</v>
      </c>
      <c r="AK99" t="str">
        <f t="shared" si="46"/>
        <v>0,838727600404986-0,544551202660405i</v>
      </c>
      <c r="AL99" t="str">
        <f t="shared" si="47"/>
        <v>-0,659247389377301-0,751926113124962i</v>
      </c>
      <c r="AN99" t="str">
        <f t="shared" si="41"/>
        <v>0,495767301643961-1,09399126673854i</v>
      </c>
      <c r="AP99">
        <f t="shared" si="42"/>
        <v>1.201083722760212</v>
      </c>
      <c r="AR99">
        <f t="shared" si="43"/>
        <v>0.20018062046003535</v>
      </c>
      <c r="AT99">
        <f t="shared" si="44"/>
        <v>-13.006379603157995</v>
      </c>
    </row>
    <row r="100" spans="7:46" x14ac:dyDescent="0.3">
      <c r="G100">
        <v>95</v>
      </c>
      <c r="H100">
        <f t="shared" si="27"/>
        <v>1.6580627893946132</v>
      </c>
      <c r="J100">
        <f t="shared" si="48"/>
        <v>2.4904867452293641E-2</v>
      </c>
      <c r="K100">
        <f t="shared" si="28"/>
        <v>2.4904867452293641E-2</v>
      </c>
      <c r="L100">
        <f t="shared" si="29"/>
        <v>2.4904867452293641E-2</v>
      </c>
      <c r="M100">
        <f t="shared" si="30"/>
        <v>2.4904867452293641E-2</v>
      </c>
      <c r="N100">
        <f t="shared" si="31"/>
        <v>2.4904867452293641E-2</v>
      </c>
      <c r="P100">
        <f t="shared" si="32"/>
        <v>2.4904867452293641E-2</v>
      </c>
      <c r="Q100">
        <f t="shared" si="33"/>
        <v>4.9809734904587281E-2</v>
      </c>
      <c r="R100">
        <f>J100+K100+L100</f>
        <v>7.4714602356880919E-2</v>
      </c>
      <c r="S100">
        <f t="shared" si="34"/>
        <v>9.9619469809174563E-2</v>
      </c>
      <c r="T100">
        <f t="shared" si="35"/>
        <v>0.12452433726146821</v>
      </c>
      <c r="V100">
        <f>P100/$C$2+$C$10</f>
        <v>7.2608943009602446E-5</v>
      </c>
      <c r="W100">
        <f>Q100/$C$2+2*$C$10</f>
        <v>1.4521788601920489E-4</v>
      </c>
      <c r="X100">
        <f t="shared" si="36"/>
        <v>2.1782682902880734E-4</v>
      </c>
      <c r="Y100">
        <f t="shared" si="36"/>
        <v>2.9043577203840978E-4</v>
      </c>
      <c r="Z100">
        <f t="shared" si="36"/>
        <v>3.6304471504801226E-4</v>
      </c>
      <c r="AB100">
        <f t="shared" si="37"/>
        <v>4.56215443887774</v>
      </c>
      <c r="AC100">
        <f>2*PI()*$C$8*W100</f>
        <v>9.1243088777554799</v>
      </c>
      <c r="AD100">
        <f>2*PI()*$C$8*X100</f>
        <v>13.686463316633221</v>
      </c>
      <c r="AE100">
        <f t="shared" si="38"/>
        <v>18.24861775551096</v>
      </c>
      <c r="AF100">
        <f t="shared" si="38"/>
        <v>22.810772194388704</v>
      </c>
      <c r="AH100" t="str">
        <f t="shared" si="39"/>
        <v>-0,149670036219846-0,988736001295568i</v>
      </c>
      <c r="AI100" t="str">
        <f t="shared" si="40"/>
        <v>-0,9551977605159+0,295968306251546i</v>
      </c>
      <c r="AJ100" t="str">
        <f t="shared" si="45"/>
        <v>0,435599003046906+0,900140827062378i</v>
      </c>
      <c r="AK100" t="str">
        <f t="shared" si="46"/>
        <v>0,824805523389182-0,565416526630322i</v>
      </c>
      <c r="AL100" t="str">
        <f t="shared" si="47"/>
        <v>-0,682496348166879-0,730889003022261i</v>
      </c>
      <c r="AN100" t="str">
        <f t="shared" si="41"/>
        <v>0,473040381533463-1,08893239763423i</v>
      </c>
      <c r="AP100">
        <f t="shared" si="42"/>
        <v>1.1872409061259459</v>
      </c>
      <c r="AR100">
        <f t="shared" si="43"/>
        <v>0.19787348435432431</v>
      </c>
      <c r="AT100">
        <f t="shared" si="44"/>
        <v>-13.056723899974081</v>
      </c>
    </row>
    <row r="101" spans="7:46" x14ac:dyDescent="0.3">
      <c r="G101">
        <v>96</v>
      </c>
      <c r="H101">
        <f t="shared" si="27"/>
        <v>1.6755160819145565</v>
      </c>
      <c r="J101">
        <f t="shared" si="48"/>
        <v>2.4863047384206832E-2</v>
      </c>
      <c r="K101">
        <f t="shared" si="28"/>
        <v>2.4863047384206832E-2</v>
      </c>
      <c r="L101">
        <f t="shared" si="29"/>
        <v>2.4863047384206832E-2</v>
      </c>
      <c r="M101">
        <f t="shared" si="30"/>
        <v>2.4863047384206832E-2</v>
      </c>
      <c r="N101">
        <f t="shared" si="31"/>
        <v>2.4863047384206832E-2</v>
      </c>
      <c r="P101">
        <f t="shared" si="32"/>
        <v>2.4863047384206832E-2</v>
      </c>
      <c r="Q101">
        <f t="shared" si="33"/>
        <v>4.9726094768413664E-2</v>
      </c>
      <c r="R101">
        <f>J101+K101+L101</f>
        <v>7.4589142152620497E-2</v>
      </c>
      <c r="S101">
        <f t="shared" si="34"/>
        <v>9.9452189536827329E-2</v>
      </c>
      <c r="T101">
        <f t="shared" si="35"/>
        <v>0.12431523692103416</v>
      </c>
      <c r="V101">
        <f>P101/$C$2+$C$10</f>
        <v>7.2487018612847902E-5</v>
      </c>
      <c r="W101">
        <f>Q101/$C$2+2*$C$10</f>
        <v>1.449740372256958E-4</v>
      </c>
      <c r="X101">
        <f t="shared" si="36"/>
        <v>2.1746105583854373E-4</v>
      </c>
      <c r="Y101">
        <f t="shared" si="36"/>
        <v>2.8994807445139161E-4</v>
      </c>
      <c r="Z101">
        <f t="shared" si="36"/>
        <v>3.6243509306423951E-4</v>
      </c>
      <c r="AB101">
        <f t="shared" si="37"/>
        <v>4.554493703094991</v>
      </c>
      <c r="AC101">
        <f>2*PI()*$C$8*W101</f>
        <v>9.108987406189982</v>
      </c>
      <c r="AD101">
        <f>2*PI()*$C$8*X101</f>
        <v>13.663481109284977</v>
      </c>
      <c r="AE101">
        <f t="shared" si="38"/>
        <v>18.217974812379964</v>
      </c>
      <c r="AF101">
        <f t="shared" si="38"/>
        <v>22.772468515474959</v>
      </c>
      <c r="AH101" t="str">
        <f t="shared" si="39"/>
        <v>-0,157240015586424-0,987560417138304i</v>
      </c>
      <c r="AI101" t="str">
        <f t="shared" si="40"/>
        <v>-0,950551154996762+0,310568030766725i</v>
      </c>
      <c r="AJ101" t="str">
        <f t="shared" si="45"/>
        <v>0,45616937244119+0,889892973141496i</v>
      </c>
      <c r="AK101" t="str">
        <f t="shared" si="46"/>
        <v>0,807094996531357-0,590421600700761i</v>
      </c>
      <c r="AL101" t="str">
        <f t="shared" si="47"/>
        <v>-0,709984632109822-0,704217169747999i</v>
      </c>
      <c r="AN101" t="str">
        <f t="shared" si="41"/>
        <v>0,445488566279539-1,08173818367884i</v>
      </c>
      <c r="AP101">
        <f t="shared" si="42"/>
        <v>1.1698792932241322</v>
      </c>
      <c r="AR101">
        <f t="shared" si="43"/>
        <v>0.19497988220402204</v>
      </c>
      <c r="AT101">
        <f t="shared" si="44"/>
        <v>-13.120701876500853</v>
      </c>
    </row>
    <row r="102" spans="7:46" x14ac:dyDescent="0.3">
      <c r="G102">
        <v>97</v>
      </c>
      <c r="H102">
        <f t="shared" si="27"/>
        <v>1.6929693744344996</v>
      </c>
      <c r="J102">
        <f t="shared" si="48"/>
        <v>2.4813653791033053E-2</v>
      </c>
      <c r="K102">
        <f t="shared" si="28"/>
        <v>2.4813653791033053E-2</v>
      </c>
      <c r="L102">
        <f t="shared" si="29"/>
        <v>2.4813653791033053E-2</v>
      </c>
      <c r="M102">
        <f t="shared" si="30"/>
        <v>2.4813653791033053E-2</v>
      </c>
      <c r="N102">
        <f t="shared" si="31"/>
        <v>2.4813653791033053E-2</v>
      </c>
      <c r="P102">
        <f t="shared" si="32"/>
        <v>2.4813653791033053E-2</v>
      </c>
      <c r="Q102">
        <f t="shared" si="33"/>
        <v>4.9627307582066106E-2</v>
      </c>
      <c r="R102">
        <f>J102+K102+L102</f>
        <v>7.4440961373099163E-2</v>
      </c>
      <c r="S102">
        <f t="shared" si="34"/>
        <v>9.9254615164132212E-2</v>
      </c>
      <c r="T102">
        <f t="shared" si="35"/>
        <v>0.12406826895516526</v>
      </c>
      <c r="V102">
        <f>P102/$C$2+$C$10</f>
        <v>7.2343013968026397E-5</v>
      </c>
      <c r="W102">
        <f>Q102/$C$2+2*$C$10</f>
        <v>1.4468602793605279E-4</v>
      </c>
      <c r="X102">
        <f t="shared" si="36"/>
        <v>2.170290419040792E-4</v>
      </c>
      <c r="Y102">
        <f t="shared" si="36"/>
        <v>2.8937205587210559E-4</v>
      </c>
      <c r="Z102">
        <f t="shared" si="36"/>
        <v>3.6171506984013197E-4</v>
      </c>
      <c r="AB102">
        <f t="shared" si="37"/>
        <v>4.5454456244099104</v>
      </c>
      <c r="AC102">
        <f>2*PI()*$C$8*W102</f>
        <v>9.0908912488198208</v>
      </c>
      <c r="AD102">
        <f>2*PI()*$C$8*X102</f>
        <v>13.636336873229732</v>
      </c>
      <c r="AE102">
        <f t="shared" si="38"/>
        <v>18.181782497639642</v>
      </c>
      <c r="AF102">
        <f t="shared" si="38"/>
        <v>22.727228122049553</v>
      </c>
      <c r="AH102" t="str">
        <f t="shared" si="39"/>
        <v>-0,166168981628122-0,986097292129267i</v>
      </c>
      <c r="AI102" t="str">
        <f t="shared" si="40"/>
        <v>-0,944775739089346+0,327717565638738i</v>
      </c>
      <c r="AJ102" t="str">
        <f t="shared" si="45"/>
        <v>0,480153826490987+0,877184303841595i</v>
      </c>
      <c r="AK102" t="str">
        <f t="shared" si="46"/>
        <v>0,785202394343639-0,6192392105778i</v>
      </c>
      <c r="AL102" t="str">
        <f t="shared" si="47"/>
        <v>-0,741106390971078-0,671387605829765i</v>
      </c>
      <c r="AN102" t="str">
        <f t="shared" si="41"/>
        <v>0,41330510914608-1,0718222390565i</v>
      </c>
      <c r="AP102">
        <f t="shared" si="42"/>
        <v>1.1487488957045149</v>
      </c>
      <c r="AR102">
        <f t="shared" si="43"/>
        <v>0.1914581492840858</v>
      </c>
      <c r="AT102">
        <f t="shared" si="44"/>
        <v>-13.199861348057222</v>
      </c>
    </row>
    <row r="103" spans="7:46" x14ac:dyDescent="0.3">
      <c r="G103">
        <v>98</v>
      </c>
      <c r="H103">
        <f t="shared" si="27"/>
        <v>1.7104226669544429</v>
      </c>
      <c r="J103">
        <f t="shared" si="48"/>
        <v>2.4756701718539262E-2</v>
      </c>
      <c r="K103">
        <f t="shared" si="28"/>
        <v>2.4756701718539262E-2</v>
      </c>
      <c r="L103">
        <f t="shared" si="29"/>
        <v>2.4756701718539262E-2</v>
      </c>
      <c r="M103">
        <f t="shared" si="30"/>
        <v>2.4756701718539262E-2</v>
      </c>
      <c r="N103">
        <f t="shared" si="31"/>
        <v>2.4756701718539262E-2</v>
      </c>
      <c r="P103">
        <f t="shared" si="32"/>
        <v>2.4756701718539262E-2</v>
      </c>
      <c r="Q103">
        <f t="shared" si="33"/>
        <v>4.9513403437078524E-2</v>
      </c>
      <c r="R103">
        <f>J103+K103+L103</f>
        <v>7.4270105155617785E-2</v>
      </c>
      <c r="S103">
        <f t="shared" si="34"/>
        <v>9.9026806874157047E-2</v>
      </c>
      <c r="T103">
        <f t="shared" si="35"/>
        <v>0.12378350859269631</v>
      </c>
      <c r="V103">
        <f>P103/$C$2+$C$10</f>
        <v>7.2176972940347708E-5</v>
      </c>
      <c r="W103">
        <f>Q103/$C$2+2*$C$10</f>
        <v>1.4435394588069542E-4</v>
      </c>
      <c r="X103">
        <f t="shared" si="36"/>
        <v>2.1653091882104311E-4</v>
      </c>
      <c r="Y103">
        <f t="shared" si="36"/>
        <v>2.8870789176139083E-4</v>
      </c>
      <c r="Z103">
        <f t="shared" si="36"/>
        <v>3.608848647017385E-4</v>
      </c>
      <c r="AB103">
        <f t="shared" si="37"/>
        <v>4.5350129589549129</v>
      </c>
      <c r="AC103">
        <f>2*PI()*$C$8*W103</f>
        <v>9.0700259179098257</v>
      </c>
      <c r="AD103">
        <f>2*PI()*$C$8*X103</f>
        <v>13.605038876864738</v>
      </c>
      <c r="AE103">
        <f t="shared" si="38"/>
        <v>18.140051835819651</v>
      </c>
      <c r="AF103">
        <f t="shared" si="38"/>
        <v>22.675064794774563</v>
      </c>
      <c r="AH103" t="str">
        <f t="shared" si="39"/>
        <v>-0,176447375289437-0,984310075003537i</v>
      </c>
      <c r="AI103" t="str">
        <f t="shared" si="40"/>
        <v>-0,937732647506937+0,347357858410645i</v>
      </c>
      <c r="AJ103" t="str">
        <f t="shared" si="45"/>
        <v>0,507368304041065+0,8617293101981i</v>
      </c>
      <c r="AK103" t="str">
        <f t="shared" si="46"/>
        <v>0,75868503640074-0,651457608399509i</v>
      </c>
      <c r="AL103" t="str">
        <f t="shared" si="47"/>
        <v>-0,775104270729627-0,631833339969246i</v>
      </c>
      <c r="AN103" t="str">
        <f t="shared" si="41"/>
        <v>0,376769046915804-1,05851385476355i</v>
      </c>
      <c r="AP103">
        <f t="shared" si="42"/>
        <v>1.1235686429587792</v>
      </c>
      <c r="AR103">
        <f t="shared" si="43"/>
        <v>0.18726144049312987</v>
      </c>
      <c r="AT103">
        <f t="shared" si="44"/>
        <v>-13.296116314917848</v>
      </c>
    </row>
    <row r="104" spans="7:46" x14ac:dyDescent="0.3">
      <c r="G104">
        <v>99</v>
      </c>
      <c r="H104">
        <f t="shared" si="27"/>
        <v>1.7278759594743862</v>
      </c>
      <c r="J104">
        <f t="shared" si="48"/>
        <v>2.4692208514878446E-2</v>
      </c>
      <c r="K104">
        <f t="shared" si="28"/>
        <v>2.4692208514878446E-2</v>
      </c>
      <c r="L104">
        <f t="shared" si="29"/>
        <v>2.4692208514878446E-2</v>
      </c>
      <c r="M104">
        <f t="shared" si="30"/>
        <v>2.4692208514878446E-2</v>
      </c>
      <c r="N104">
        <f t="shared" si="31"/>
        <v>2.4692208514878446E-2</v>
      </c>
      <c r="P104">
        <f t="shared" si="32"/>
        <v>2.4692208514878446E-2</v>
      </c>
      <c r="Q104">
        <f t="shared" si="33"/>
        <v>4.9384417029756891E-2</v>
      </c>
      <c r="R104">
        <f>J104+K104+L104</f>
        <v>7.4076625544635344E-2</v>
      </c>
      <c r="S104">
        <f t="shared" si="34"/>
        <v>9.8768834059513783E-2</v>
      </c>
      <c r="T104">
        <f t="shared" si="35"/>
        <v>0.12346104257439222</v>
      </c>
      <c r="V104">
        <f>P104/$C$2+$C$10</f>
        <v>7.1988946107517338E-5</v>
      </c>
      <c r="W104">
        <f>Q104/$C$2+2*$C$10</f>
        <v>1.4397789221503468E-4</v>
      </c>
      <c r="X104">
        <f t="shared" si="36"/>
        <v>2.1596683832255203E-4</v>
      </c>
      <c r="Y104">
        <f t="shared" si="36"/>
        <v>2.8795578443006935E-4</v>
      </c>
      <c r="Z104">
        <f t="shared" si="36"/>
        <v>3.5994473053758665E-4</v>
      </c>
      <c r="AB104">
        <f t="shared" si="37"/>
        <v>4.5231988846209603</v>
      </c>
      <c r="AC104">
        <f>2*PI()*$C$8*W104</f>
        <v>9.0463977692419206</v>
      </c>
      <c r="AD104">
        <f>2*PI()*$C$8*X104</f>
        <v>13.569596653862881</v>
      </c>
      <c r="AE104">
        <f t="shared" si="38"/>
        <v>18.092795538483841</v>
      </c>
      <c r="AF104">
        <f t="shared" si="38"/>
        <v>22.615994423104798</v>
      </c>
      <c r="AH104" t="str">
        <f t="shared" si="39"/>
        <v>-0,188063503732884-0,982156870649344i</v>
      </c>
      <c r="AI104" t="str">
        <f t="shared" si="40"/>
        <v>-0,929264237127423+0,369415724619281i</v>
      </c>
      <c r="AJ104" t="str">
        <f t="shared" si="45"/>
        <v>0,537584880388581+0,843209639637496i</v>
      </c>
      <c r="AK104" t="str">
        <f t="shared" si="46"/>
        <v>0,727064044808024-0,68656964304242i</v>
      </c>
      <c r="AL104" t="str">
        <f t="shared" si="47"/>
        <v>-0,811053303798182-0,584972254383107i</v>
      </c>
      <c r="AN104" t="str">
        <f t="shared" si="41"/>
        <v>0,336267880538116-1,04107340381809i</v>
      </c>
      <c r="AP104">
        <f t="shared" si="42"/>
        <v>1.094033783582107</v>
      </c>
      <c r="AR104">
        <f t="shared" si="43"/>
        <v>0.18233896393035118</v>
      </c>
      <c r="AT104">
        <f t="shared" si="44"/>
        <v>-13.411805085654274</v>
      </c>
    </row>
    <row r="105" spans="7:46" x14ac:dyDescent="0.3">
      <c r="G105">
        <v>100</v>
      </c>
      <c r="H105">
        <f t="shared" si="27"/>
        <v>1.7453292519943295</v>
      </c>
      <c r="J105">
        <f t="shared" si="48"/>
        <v>2.4620193825305201E-2</v>
      </c>
      <c r="K105">
        <f t="shared" si="28"/>
        <v>2.4620193825305201E-2</v>
      </c>
      <c r="L105">
        <f t="shared" si="29"/>
        <v>2.4620193825305201E-2</v>
      </c>
      <c r="M105">
        <f t="shared" si="30"/>
        <v>2.4620193825305201E-2</v>
      </c>
      <c r="N105">
        <f t="shared" si="31"/>
        <v>2.4620193825305201E-2</v>
      </c>
      <c r="P105">
        <f t="shared" si="32"/>
        <v>2.4620193825305201E-2</v>
      </c>
      <c r="Q105">
        <f t="shared" si="33"/>
        <v>4.9240387650610402E-2</v>
      </c>
      <c r="R105">
        <f>J105+K105+L105</f>
        <v>7.3860581475915607E-2</v>
      </c>
      <c r="S105">
        <f t="shared" si="34"/>
        <v>9.8480775301220805E-2</v>
      </c>
      <c r="T105">
        <f t="shared" si="35"/>
        <v>0.123100969126526</v>
      </c>
      <c r="V105">
        <f>P105/$C$2+$C$10</f>
        <v>7.1778990744330031E-5</v>
      </c>
      <c r="W105">
        <f>Q105/$C$2+2*$C$10</f>
        <v>1.4355798148866006E-4</v>
      </c>
      <c r="X105">
        <f t="shared" si="36"/>
        <v>2.1533697223299011E-4</v>
      </c>
      <c r="Y105">
        <f t="shared" si="36"/>
        <v>2.8711596297732012E-4</v>
      </c>
      <c r="Z105">
        <f t="shared" si="36"/>
        <v>3.5889495372165017E-4</v>
      </c>
      <c r="AB105">
        <f t="shared" si="37"/>
        <v>4.5100070000895398</v>
      </c>
      <c r="AC105">
        <f>2*PI()*$C$8*W105</f>
        <v>9.0200140001790796</v>
      </c>
      <c r="AD105">
        <f>2*PI()*$C$8*X105</f>
        <v>13.53002100026862</v>
      </c>
      <c r="AE105">
        <f t="shared" si="38"/>
        <v>18.040028000358159</v>
      </c>
      <c r="AF105">
        <f t="shared" si="38"/>
        <v>22.5500350004477</v>
      </c>
      <c r="AH105" t="str">
        <f t="shared" si="39"/>
        <v>-0,201003264256072-0,979590571493215i</v>
      </c>
      <c r="AI105" t="str">
        <f t="shared" si="40"/>
        <v>-0,919195375516807+0,393801805009215i</v>
      </c>
      <c r="AJ105" t="str">
        <f t="shared" si="45"/>
        <v>0,570525806192+0,821279674939645i</v>
      </c>
      <c r="AK105" t="str">
        <f t="shared" si="46"/>
        <v>0,689840276742969-0,723961596069283i</v>
      </c>
      <c r="AL105" t="str">
        <f t="shared" si="47"/>
        <v>-0,847846101073298-0,530242386927721i</v>
      </c>
      <c r="AN105" t="str">
        <f t="shared" si="41"/>
        <v>0,292321342088792-1,01871307454136i</v>
      </c>
      <c r="AP105">
        <f t="shared" si="42"/>
        <v>1.059824558727577</v>
      </c>
      <c r="AR105">
        <f t="shared" si="43"/>
        <v>0.17663742645459615</v>
      </c>
      <c r="AT105">
        <f t="shared" si="44"/>
        <v>-13.549772627511734</v>
      </c>
    </row>
    <row r="106" spans="7:46" x14ac:dyDescent="0.3">
      <c r="G106">
        <v>101</v>
      </c>
      <c r="H106">
        <f t="shared" si="27"/>
        <v>1.7627825445142729</v>
      </c>
      <c r="J106">
        <f t="shared" si="48"/>
        <v>2.4540679586191601E-2</v>
      </c>
      <c r="K106">
        <f t="shared" si="28"/>
        <v>2.4540679586191601E-2</v>
      </c>
      <c r="L106">
        <f t="shared" si="29"/>
        <v>2.4540679586191601E-2</v>
      </c>
      <c r="M106">
        <f t="shared" si="30"/>
        <v>2.4540679586191601E-2</v>
      </c>
      <c r="N106">
        <f t="shared" si="31"/>
        <v>2.4540679586191601E-2</v>
      </c>
      <c r="P106">
        <f t="shared" si="32"/>
        <v>2.4540679586191601E-2</v>
      </c>
      <c r="Q106">
        <f t="shared" si="33"/>
        <v>4.9081359172383203E-2</v>
      </c>
      <c r="R106">
        <f>J106+K106+L106</f>
        <v>7.3622038758574801E-2</v>
      </c>
      <c r="S106">
        <f t="shared" si="34"/>
        <v>9.8162718344766406E-2</v>
      </c>
      <c r="T106">
        <f t="shared" si="35"/>
        <v>0.12270339793095801</v>
      </c>
      <c r="V106">
        <f>P106/$C$2+$C$10</f>
        <v>7.1547170805223329E-5</v>
      </c>
      <c r="W106">
        <f>Q106/$C$2+2*$C$10</f>
        <v>1.4309434161044666E-4</v>
      </c>
      <c r="X106">
        <f t="shared" si="36"/>
        <v>2.1464151241566996E-4</v>
      </c>
      <c r="Y106">
        <f t="shared" si="36"/>
        <v>2.8618868322089332E-4</v>
      </c>
      <c r="Z106">
        <f t="shared" si="36"/>
        <v>3.5773585402611667E-4</v>
      </c>
      <c r="AB106">
        <f t="shared" si="37"/>
        <v>4.4954413237364745</v>
      </c>
      <c r="AC106">
        <f>2*PI()*$C$8*W106</f>
        <v>8.9908826474729491</v>
      </c>
      <c r="AD106">
        <f>2*PI()*$C$8*X106</f>
        <v>13.486323971209423</v>
      </c>
      <c r="AE106">
        <f t="shared" si="38"/>
        <v>17.981765294945898</v>
      </c>
      <c r="AF106">
        <f t="shared" si="38"/>
        <v>22.477206618682377</v>
      </c>
      <c r="AH106" t="str">
        <f t="shared" si="39"/>
        <v>-0,21524983701474-0,976559013918323i</v>
      </c>
      <c r="AI106" t="str">
        <f t="shared" si="40"/>
        <v>-0,907335015330256+0,420408337162388i</v>
      </c>
      <c r="AJ106" t="str">
        <f t="shared" si="45"/>
        <v>0,605857265349948+0,795573361810639i</v>
      </c>
      <c r="AK106" t="str">
        <f t="shared" si="46"/>
        <v>0,646513660088712-0,762902410088405i</v>
      </c>
      <c r="AL106" t="str">
        <f t="shared" si="47"/>
        <v>-0,884181185273741-0,467144122951281i</v>
      </c>
      <c r="AN106" t="str">
        <f t="shared" si="41"/>
        <v>0,245604887819923-0,990623847984982i</v>
      </c>
      <c r="AP106">
        <f t="shared" si="42"/>
        <v>1.0206161712992841</v>
      </c>
      <c r="AR106">
        <f t="shared" si="43"/>
        <v>0.17010269521654733</v>
      </c>
      <c r="AT106">
        <f t="shared" si="44"/>
        <v>-13.713487964196805</v>
      </c>
    </row>
    <row r="107" spans="7:46" x14ac:dyDescent="0.3">
      <c r="G107">
        <v>102</v>
      </c>
      <c r="H107">
        <f t="shared" si="27"/>
        <v>1.7802358370342162</v>
      </c>
      <c r="J107">
        <f t="shared" si="48"/>
        <v>2.4453690018345145E-2</v>
      </c>
      <c r="K107">
        <f t="shared" si="28"/>
        <v>2.4453690018345145E-2</v>
      </c>
      <c r="L107">
        <f t="shared" si="29"/>
        <v>2.4453690018345145E-2</v>
      </c>
      <c r="M107">
        <f t="shared" si="30"/>
        <v>2.4453690018345145E-2</v>
      </c>
      <c r="N107">
        <f t="shared" si="31"/>
        <v>2.4453690018345145E-2</v>
      </c>
      <c r="P107">
        <f t="shared" si="32"/>
        <v>2.4453690018345145E-2</v>
      </c>
      <c r="Q107">
        <f t="shared" si="33"/>
        <v>4.890738003669029E-2</v>
      </c>
      <c r="R107">
        <f>J107+K107+L107</f>
        <v>7.3361070055035435E-2</v>
      </c>
      <c r="S107">
        <f t="shared" si="34"/>
        <v>9.781476007338058E-2</v>
      </c>
      <c r="T107">
        <f t="shared" si="35"/>
        <v>0.12226845009172572</v>
      </c>
      <c r="V107">
        <f>P107/$C$2+$C$10</f>
        <v>7.1293556904796336E-5</v>
      </c>
      <c r="W107">
        <f>Q107/$C$2+2*$C$10</f>
        <v>1.4258711380959267E-4</v>
      </c>
      <c r="X107">
        <f t="shared" si="36"/>
        <v>2.1388067071438904E-4</v>
      </c>
      <c r="Y107">
        <f t="shared" si="36"/>
        <v>2.8517422761918535E-4</v>
      </c>
      <c r="Z107">
        <f t="shared" si="36"/>
        <v>3.5646778452398171E-4</v>
      </c>
      <c r="AB107">
        <f t="shared" si="37"/>
        <v>4.4795062924078808</v>
      </c>
      <c r="AC107">
        <f>2*PI()*$C$8*W107</f>
        <v>8.9590125848157616</v>
      </c>
      <c r="AD107">
        <f>2*PI()*$C$8*X107</f>
        <v>13.438518877223645</v>
      </c>
      <c r="AE107">
        <f t="shared" si="38"/>
        <v>17.918025169631523</v>
      </c>
      <c r="AF107">
        <f t="shared" si="38"/>
        <v>22.397531462039407</v>
      </c>
      <c r="AH107" t="str">
        <f t="shared" si="39"/>
        <v>-0,230783348824749-0,973005162321986i</v>
      </c>
      <c r="AI107" t="str">
        <f t="shared" si="40"/>
        <v>-0,893478091810469+0,449106779568873i</v>
      </c>
      <c r="AJ107" t="str">
        <f t="shared" si="45"/>
        <v>0,643183081083879+0,765712429184382i</v>
      </c>
      <c r="AK107" t="str">
        <f t="shared" si="46"/>
        <v>0,596606201090552-0,802534136856682i</v>
      </c>
      <c r="AL107" t="str">
        <f t="shared" si="47"/>
        <v>-0,918556635118459-0,395289397884454i</v>
      </c>
      <c r="AN107" t="str">
        <f t="shared" si="41"/>
        <v>0,196971206420754-0,956009488309867i</v>
      </c>
      <c r="AP107">
        <f t="shared" si="42"/>
        <v>0.9760900562434498</v>
      </c>
      <c r="AR107">
        <f t="shared" si="43"/>
        <v>0.16268167604057496</v>
      </c>
      <c r="AT107">
        <f t="shared" si="44"/>
        <v>-13.907213532198066</v>
      </c>
    </row>
    <row r="108" spans="7:46" x14ac:dyDescent="0.3">
      <c r="G108">
        <v>103</v>
      </c>
      <c r="H108">
        <f t="shared" si="27"/>
        <v>1.7976891295541595</v>
      </c>
      <c r="J108">
        <f t="shared" si="48"/>
        <v>2.4359251619630883E-2</v>
      </c>
      <c r="K108">
        <f t="shared" si="28"/>
        <v>2.4359251619630883E-2</v>
      </c>
      <c r="L108">
        <f t="shared" si="29"/>
        <v>2.4359251619630883E-2</v>
      </c>
      <c r="M108">
        <f t="shared" si="30"/>
        <v>2.4359251619630883E-2</v>
      </c>
      <c r="N108">
        <f t="shared" si="31"/>
        <v>2.4359251619630883E-2</v>
      </c>
      <c r="P108">
        <f t="shared" si="32"/>
        <v>2.4359251619630883E-2</v>
      </c>
      <c r="Q108">
        <f t="shared" si="33"/>
        <v>4.8718503239261766E-2</v>
      </c>
      <c r="R108">
        <f>J108+K108+L108</f>
        <v>7.3077754858892646E-2</v>
      </c>
      <c r="S108">
        <f t="shared" si="34"/>
        <v>9.7437006478523533E-2</v>
      </c>
      <c r="T108">
        <f t="shared" si="35"/>
        <v>0.12179625809815442</v>
      </c>
      <c r="V108">
        <f>P108/$C$2+$C$10</f>
        <v>7.1018226296299953E-5</v>
      </c>
      <c r="W108">
        <f>Q108/$C$2+2*$C$10</f>
        <v>1.4203645259259991E-4</v>
      </c>
      <c r="X108">
        <f t="shared" si="36"/>
        <v>2.1305467888889983E-4</v>
      </c>
      <c r="Y108">
        <f t="shared" si="36"/>
        <v>2.8407290518519981E-4</v>
      </c>
      <c r="Z108">
        <f t="shared" si="36"/>
        <v>3.5509113148149977E-4</v>
      </c>
      <c r="AB108">
        <f t="shared" si="37"/>
        <v>4.4622067600686677</v>
      </c>
      <c r="AC108">
        <f>2*PI()*$C$8*W108</f>
        <v>8.9244135201373354</v>
      </c>
      <c r="AD108">
        <f>2*PI()*$C$8*X108</f>
        <v>13.386620280206003</v>
      </c>
      <c r="AE108">
        <f t="shared" si="38"/>
        <v>17.848827040274671</v>
      </c>
      <c r="AF108">
        <f t="shared" si="38"/>
        <v>22.311033800343338</v>
      </c>
      <c r="AH108" t="str">
        <f t="shared" si="39"/>
        <v>-0,247580510673797-0,968867323597252i</v>
      </c>
      <c r="AI108" t="str">
        <f t="shared" si="40"/>
        <v>-0,877407781469004+0,479745333502725i</v>
      </c>
      <c r="AJ108" t="str">
        <f t="shared" si="45"/>
        <v>0,682038643884316+0,7313161342733i</v>
      </c>
      <c r="AK108" t="str">
        <f t="shared" si="46"/>
        <v>0,539688829964718-0,841864577477467i</v>
      </c>
      <c r="AL108" t="str">
        <f t="shared" si="47"/>
        <v>-0,949271516139534-0,314457610253197i</v>
      </c>
      <c r="AN108" t="str">
        <f t="shared" si="41"/>
        <v>0,147467665566699-0,914128043551891i</v>
      </c>
      <c r="AP108">
        <f t="shared" si="42"/>
        <v>0.9259464306296018</v>
      </c>
      <c r="AR108">
        <f t="shared" si="43"/>
        <v>0.15432440510493364</v>
      </c>
      <c r="AT108">
        <f t="shared" si="44"/>
        <v>-14.136253798190118</v>
      </c>
    </row>
    <row r="109" spans="7:46" x14ac:dyDescent="0.3">
      <c r="G109">
        <v>104</v>
      </c>
      <c r="H109">
        <f t="shared" si="27"/>
        <v>1.8151424220741028</v>
      </c>
      <c r="J109">
        <f t="shared" si="48"/>
        <v>2.4257393156899912E-2</v>
      </c>
      <c r="K109">
        <f t="shared" si="28"/>
        <v>2.4257393156899912E-2</v>
      </c>
      <c r="L109">
        <f t="shared" si="29"/>
        <v>2.4257393156899912E-2</v>
      </c>
      <c r="M109">
        <f t="shared" si="30"/>
        <v>2.4257393156899912E-2</v>
      </c>
      <c r="N109">
        <f t="shared" si="31"/>
        <v>2.4257393156899912E-2</v>
      </c>
      <c r="P109">
        <f t="shared" si="32"/>
        <v>2.4257393156899912E-2</v>
      </c>
      <c r="Q109">
        <f t="shared" si="33"/>
        <v>4.8514786313799824E-2</v>
      </c>
      <c r="R109">
        <f>J109+K109+L109</f>
        <v>7.2772179470699735E-2</v>
      </c>
      <c r="S109">
        <f t="shared" si="34"/>
        <v>9.7029572627599647E-2</v>
      </c>
      <c r="T109">
        <f t="shared" si="35"/>
        <v>0.12128696578449956</v>
      </c>
      <c r="V109">
        <f>P109/$C$2+$C$10</f>
        <v>7.0721262848104694E-5</v>
      </c>
      <c r="W109">
        <f>Q109/$C$2+2*$C$10</f>
        <v>1.4144252569620939E-4</v>
      </c>
      <c r="X109">
        <f t="shared" si="36"/>
        <v>2.121637885443141E-4</v>
      </c>
      <c r="Y109">
        <f t="shared" si="36"/>
        <v>2.8288505139241878E-4</v>
      </c>
      <c r="Z109">
        <f t="shared" si="36"/>
        <v>3.5360631424052348E-4</v>
      </c>
      <c r="AB109">
        <f t="shared" si="37"/>
        <v>4.4435479963239697</v>
      </c>
      <c r="AC109">
        <f>2*PI()*$C$8*W109</f>
        <v>8.8870959926479394</v>
      </c>
      <c r="AD109">
        <f>2*PI()*$C$8*X109</f>
        <v>13.330643988971909</v>
      </c>
      <c r="AE109">
        <f t="shared" si="38"/>
        <v>17.774191985295879</v>
      </c>
      <c r="AF109">
        <f t="shared" si="38"/>
        <v>22.21773998161985</v>
      </c>
      <c r="AH109" t="str">
        <f t="shared" si="39"/>
        <v>-0,265614231955673-0,964079394958008i</v>
      </c>
      <c r="AI109" t="str">
        <f t="shared" si="40"/>
        <v>-0,858898159565196+0,512146416072122i</v>
      </c>
      <c r="AJ109" t="str">
        <f t="shared" si="45"/>
        <v>0,721885381917774+0,692012641050313i</v>
      </c>
      <c r="AK109" t="str">
        <f t="shared" si="46"/>
        <v>0,475412097008962-0,879763228384513i</v>
      </c>
      <c r="AL109" t="str">
        <f t="shared" si="47"/>
        <v>-0,974437819936716-0,224657372629924i</v>
      </c>
      <c r="AN109" t="str">
        <f t="shared" si="41"/>
        <v>0,0983472674691509-0,86434093885001i</v>
      </c>
      <c r="AP109">
        <f t="shared" si="42"/>
        <v>0.86991806717113607</v>
      </c>
      <c r="AR109">
        <f t="shared" si="43"/>
        <v>0.14498634452852269</v>
      </c>
      <c r="AT109">
        <f t="shared" si="44"/>
        <v>-14.407328909907953</v>
      </c>
    </row>
    <row r="110" spans="7:46" x14ac:dyDescent="0.3">
      <c r="G110">
        <v>105</v>
      </c>
      <c r="H110">
        <f t="shared" si="27"/>
        <v>1.8325957145940461</v>
      </c>
      <c r="J110">
        <f t="shared" si="48"/>
        <v>2.414814565722671E-2</v>
      </c>
      <c r="K110">
        <f t="shared" si="28"/>
        <v>2.414814565722671E-2</v>
      </c>
      <c r="L110">
        <f t="shared" si="29"/>
        <v>2.414814565722671E-2</v>
      </c>
      <c r="M110">
        <f t="shared" si="30"/>
        <v>2.414814565722671E-2</v>
      </c>
      <c r="N110">
        <f t="shared" si="31"/>
        <v>2.414814565722671E-2</v>
      </c>
      <c r="P110">
        <f t="shared" si="32"/>
        <v>2.414814565722671E-2</v>
      </c>
      <c r="Q110">
        <f t="shared" si="33"/>
        <v>4.829629131445342E-2</v>
      </c>
      <c r="R110">
        <f>J110+K110+L110</f>
        <v>7.2444436971680126E-2</v>
      </c>
      <c r="S110">
        <f t="shared" si="34"/>
        <v>9.659258262890684E-2</v>
      </c>
      <c r="T110">
        <f t="shared" si="35"/>
        <v>0.12074072828613355</v>
      </c>
      <c r="V110">
        <f>P110/$C$2+$C$10</f>
        <v>7.040275701815367E-5</v>
      </c>
      <c r="W110">
        <f>Q110/$C$2+2*$C$10</f>
        <v>1.4080551403630734E-4</v>
      </c>
      <c r="X110">
        <f t="shared" si="36"/>
        <v>2.1120827105446102E-4</v>
      </c>
      <c r="Y110">
        <f t="shared" si="36"/>
        <v>2.8161102807261468E-4</v>
      </c>
      <c r="Z110">
        <f t="shared" si="36"/>
        <v>3.5201378509076836E-4</v>
      </c>
      <c r="AB110">
        <f t="shared" si="37"/>
        <v>4.4235356848139764</v>
      </c>
      <c r="AC110">
        <f>2*PI()*$C$8*W110</f>
        <v>8.8470713696279528</v>
      </c>
      <c r="AD110">
        <f>2*PI()*$C$8*X110</f>
        <v>13.27060705444193</v>
      </c>
      <c r="AE110">
        <f t="shared" si="38"/>
        <v>17.694142739255906</v>
      </c>
      <c r="AF110">
        <f t="shared" si="38"/>
        <v>22.117678424069883</v>
      </c>
      <c r="AH110" t="str">
        <f t="shared" si="39"/>
        <v>-0,284853214845552-0,958571148111685i</v>
      </c>
      <c r="AI110" t="str">
        <f t="shared" si="40"/>
        <v>-0,837717291984307+0,546104146395611i</v>
      </c>
      <c r="AJ110" t="str">
        <f t="shared" si="45"/>
        <v>0,762106142352432+0,647452104629134i</v>
      </c>
      <c r="AK110" t="str">
        <f t="shared" si="46"/>
        <v>0,403540522579043-0,914961773319866i</v>
      </c>
      <c r="AL110" t="str">
        <f t="shared" si="47"/>
        <v>-0,992005772706621-0,126192499447232i</v>
      </c>
      <c r="AN110" t="str">
        <f t="shared" si="41"/>
        <v>0,0510703853949949-0,806169169854038i</v>
      </c>
      <c r="AP110">
        <f t="shared" si="42"/>
        <v>0.80778519093106804</v>
      </c>
      <c r="AR110">
        <f t="shared" si="43"/>
        <v>0.134630865155178</v>
      </c>
      <c r="AT110">
        <f t="shared" si="44"/>
        <v>-14.729153546947609</v>
      </c>
    </row>
    <row r="111" spans="7:46" x14ac:dyDescent="0.3">
      <c r="G111">
        <v>106</v>
      </c>
      <c r="H111">
        <f t="shared" si="27"/>
        <v>1.8500490071139892</v>
      </c>
      <c r="J111">
        <f t="shared" si="48"/>
        <v>2.4031542398457974E-2</v>
      </c>
      <c r="K111">
        <f t="shared" si="28"/>
        <v>2.4031542398457974E-2</v>
      </c>
      <c r="L111">
        <f t="shared" si="29"/>
        <v>2.4031542398457974E-2</v>
      </c>
      <c r="M111">
        <f t="shared" si="30"/>
        <v>2.4031542398457974E-2</v>
      </c>
      <c r="N111">
        <f t="shared" si="31"/>
        <v>2.4031542398457974E-2</v>
      </c>
      <c r="P111">
        <f t="shared" si="32"/>
        <v>2.4031542398457974E-2</v>
      </c>
      <c r="Q111">
        <f t="shared" si="33"/>
        <v>4.8063084796915949E-2</v>
      </c>
      <c r="R111">
        <f>J111+K111+L111</f>
        <v>7.209462719537392E-2</v>
      </c>
      <c r="S111">
        <f t="shared" si="34"/>
        <v>9.6126169593831898E-2</v>
      </c>
      <c r="T111">
        <f t="shared" si="35"/>
        <v>0.12015771199228988</v>
      </c>
      <c r="V111">
        <f>P111/$C$2+$C$10</f>
        <v>7.0062805826408091E-5</v>
      </c>
      <c r="W111">
        <f>Q111/$C$2+2*$C$10</f>
        <v>1.4012561165281618E-4</v>
      </c>
      <c r="X111">
        <f t="shared" si="36"/>
        <v>2.1018841747922425E-4</v>
      </c>
      <c r="Y111">
        <f t="shared" si="36"/>
        <v>2.8025122330563236E-4</v>
      </c>
      <c r="Z111">
        <f t="shared" si="36"/>
        <v>3.5031402913204043E-4</v>
      </c>
      <c r="AB111">
        <f t="shared" si="37"/>
        <v>4.4021759214826366</v>
      </c>
      <c r="AC111">
        <f>2*PI()*$C$8*W111</f>
        <v>8.8043518429652732</v>
      </c>
      <c r="AD111">
        <f>2*PI()*$C$8*X111</f>
        <v>13.206527764447907</v>
      </c>
      <c r="AE111">
        <f t="shared" si="38"/>
        <v>17.608703685930546</v>
      </c>
      <c r="AF111">
        <f t="shared" si="38"/>
        <v>22.01087960741318</v>
      </c>
      <c r="AH111" t="str">
        <f t="shared" si="39"/>
        <v>-0,305261532662766-0,952268552812902i</v>
      </c>
      <c r="AI111" t="str">
        <f t="shared" si="40"/>
        <v>-0,813630793352758+0,581381915876442i</v>
      </c>
      <c r="AJ111" t="str">
        <f t="shared" si="45"/>
        <v>0,802001898663738+0,597321483407184i</v>
      </c>
      <c r="AK111" t="str">
        <f t="shared" si="46"/>
        <v>0,323990135783676-0,946060458910991i</v>
      </c>
      <c r="AL111" t="str">
        <f t="shared" si="47"/>
        <v>-0,999805349497622-0,019729752049565i</v>
      </c>
      <c r="AN111" t="str">
        <f t="shared" si="41"/>
        <v>0,007294358934268-0,739355364489832i</v>
      </c>
      <c r="AP111">
        <f t="shared" si="42"/>
        <v>0.73939134608957535</v>
      </c>
      <c r="AR111">
        <f t="shared" si="43"/>
        <v>0.12323189101492922</v>
      </c>
      <c r="AT111">
        <f t="shared" si="44"/>
        <v>-15.113368784709182</v>
      </c>
    </row>
    <row r="112" spans="7:46" x14ac:dyDescent="0.3">
      <c r="G112">
        <v>107</v>
      </c>
      <c r="H112">
        <f t="shared" si="27"/>
        <v>1.8675022996339325</v>
      </c>
      <c r="J112">
        <f t="shared" si="48"/>
        <v>2.3907618899075889E-2</v>
      </c>
      <c r="K112">
        <f t="shared" si="28"/>
        <v>2.3907618899075889E-2</v>
      </c>
      <c r="L112">
        <f t="shared" si="29"/>
        <v>2.3907618899075889E-2</v>
      </c>
      <c r="M112">
        <f t="shared" si="30"/>
        <v>2.3907618899075889E-2</v>
      </c>
      <c r="N112">
        <f t="shared" si="31"/>
        <v>2.3907618899075889E-2</v>
      </c>
      <c r="P112">
        <f t="shared" si="32"/>
        <v>2.3907618899075889E-2</v>
      </c>
      <c r="Q112">
        <f t="shared" si="33"/>
        <v>4.7815237798151777E-2</v>
      </c>
      <c r="R112">
        <f>J112+K112+L112</f>
        <v>7.1722856697227666E-2</v>
      </c>
      <c r="S112">
        <f t="shared" si="34"/>
        <v>9.5630475596303555E-2</v>
      </c>
      <c r="T112">
        <f t="shared" si="35"/>
        <v>0.11953809449537944</v>
      </c>
      <c r="V112">
        <f>P112/$C$2+$C$10</f>
        <v>6.9701512825294141E-5</v>
      </c>
      <c r="W112">
        <f>Q112/$C$2+2*$C$10</f>
        <v>1.3940302565058828E-4</v>
      </c>
      <c r="X112">
        <f t="shared" si="36"/>
        <v>2.091045384758824E-4</v>
      </c>
      <c r="Y112">
        <f t="shared" si="36"/>
        <v>2.7880605130117656E-4</v>
      </c>
      <c r="Z112">
        <f t="shared" si="36"/>
        <v>3.485075641264707E-4</v>
      </c>
      <c r="AB112">
        <f t="shared" si="37"/>
        <v>4.3794752127207763</v>
      </c>
      <c r="AC112">
        <f>2*PI()*$C$8*W112</f>
        <v>8.7589504254415527</v>
      </c>
      <c r="AD112">
        <f>2*PI()*$C$8*X112</f>
        <v>13.138425638162328</v>
      </c>
      <c r="AE112">
        <f t="shared" si="38"/>
        <v>17.517900850883105</v>
      </c>
      <c r="AF112">
        <f t="shared" si="38"/>
        <v>21.897376063603883</v>
      </c>
      <c r="AH112" t="str">
        <f t="shared" si="39"/>
        <v>-0,326798196515115-0,945094142799789i</v>
      </c>
      <c r="AI112" t="str">
        <f t="shared" si="40"/>
        <v>-0,786405877508937+0,617710122807939i</v>
      </c>
      <c r="AJ112" t="str">
        <f t="shared" si="45"/>
        <v>0,840790241512729+0,54136103459426i</v>
      </c>
      <c r="AK112" t="str">
        <f t="shared" si="46"/>
        <v>0,236868408361202-0,971541742345861i</v>
      </c>
      <c r="AL112" t="str">
        <f t="shared" si="47"/>
        <v>-0,995606578840422+0,093635143881298i</v>
      </c>
      <c r="AN112" t="str">
        <f t="shared" si="41"/>
        <v>-0,031152002990543-0,663929583862153i</v>
      </c>
      <c r="AP112">
        <f t="shared" si="42"/>
        <v>0.66466001806765418</v>
      </c>
      <c r="AR112">
        <f t="shared" si="43"/>
        <v>0.11077666967794236</v>
      </c>
      <c r="AT112">
        <f t="shared" si="44"/>
        <v>-15.576116866847764</v>
      </c>
    </row>
    <row r="113" spans="7:46" x14ac:dyDescent="0.3">
      <c r="G113">
        <v>108</v>
      </c>
      <c r="H113">
        <f t="shared" si="27"/>
        <v>1.8849555921538759</v>
      </c>
      <c r="J113">
        <f t="shared" si="48"/>
        <v>2.3776412907378842E-2</v>
      </c>
      <c r="K113">
        <f t="shared" si="28"/>
        <v>2.3776412907378842E-2</v>
      </c>
      <c r="L113">
        <f t="shared" si="29"/>
        <v>2.3776412907378842E-2</v>
      </c>
      <c r="M113">
        <f t="shared" si="30"/>
        <v>2.3776412907378842E-2</v>
      </c>
      <c r="N113">
        <f t="shared" si="31"/>
        <v>2.3776412907378842E-2</v>
      </c>
      <c r="P113">
        <f t="shared" si="32"/>
        <v>2.3776412907378842E-2</v>
      </c>
      <c r="Q113">
        <f t="shared" si="33"/>
        <v>4.7552825814757685E-2</v>
      </c>
      <c r="R113">
        <f>J113+K113+L113</f>
        <v>7.1329238722136534E-2</v>
      </c>
      <c r="S113">
        <f t="shared" si="34"/>
        <v>9.510565162951537E-2</v>
      </c>
      <c r="T113">
        <f t="shared" si="35"/>
        <v>0.11888206453689421</v>
      </c>
      <c r="V113">
        <f>P113/$C$2+$C$10</f>
        <v>6.9318988068159886E-5</v>
      </c>
      <c r="W113">
        <f>Q113/$C$2+2*$C$10</f>
        <v>1.3863797613631977E-4</v>
      </c>
      <c r="X113">
        <f t="shared" si="36"/>
        <v>2.0795696420447969E-4</v>
      </c>
      <c r="Y113">
        <f t="shared" si="36"/>
        <v>2.7727595227263954E-4</v>
      </c>
      <c r="Z113">
        <f t="shared" si="36"/>
        <v>3.4659494034079946E-4</v>
      </c>
      <c r="AB113">
        <f t="shared" si="37"/>
        <v>4.3554404733841929</v>
      </c>
      <c r="AC113">
        <f>2*PI()*$C$8*W113</f>
        <v>8.7108809467683859</v>
      </c>
      <c r="AD113">
        <f>2*PI()*$C$8*X113</f>
        <v>13.06632142015258</v>
      </c>
      <c r="AE113">
        <f t="shared" si="38"/>
        <v>17.421761893536772</v>
      </c>
      <c r="AF113">
        <f t="shared" si="38"/>
        <v>21.777202366920964</v>
      </c>
      <c r="AH113" t="str">
        <f t="shared" si="39"/>
        <v>-0,349416714982741-0,9369674270169i</v>
      </c>
      <c r="AI113" t="str">
        <f t="shared" si="40"/>
        <v>-0,75581591858134+0,654784160788153i</v>
      </c>
      <c r="AJ113" t="str">
        <f t="shared" si="45"/>
        <v>0,87760614578745+0,479382366046246i</v>
      </c>
      <c r="AK113" t="str">
        <f t="shared" si="46"/>
        <v>0,142515405561909-0,989792583917219i</v>
      </c>
      <c r="AL113" t="str">
        <f t="shared" si="47"/>
        <v>-0,977200675479201+0,212317780327022i</v>
      </c>
      <c r="AN113" t="str">
        <f t="shared" si="41"/>
        <v>-0,0623117576939229-0,580275703772698i</v>
      </c>
      <c r="AP113">
        <f t="shared" si="42"/>
        <v>0.58361172669490302</v>
      </c>
      <c r="AR113">
        <f t="shared" si="43"/>
        <v>9.7268621115817175E-2</v>
      </c>
      <c r="AT113">
        <f t="shared" si="44"/>
        <v>-16.140872319862151</v>
      </c>
    </row>
    <row r="114" spans="7:46" x14ac:dyDescent="0.3">
      <c r="G114">
        <v>109</v>
      </c>
      <c r="H114">
        <f t="shared" si="27"/>
        <v>1.9024088846738192</v>
      </c>
      <c r="J114">
        <f t="shared" si="48"/>
        <v>2.3637964389982922E-2</v>
      </c>
      <c r="K114">
        <f t="shared" si="28"/>
        <v>2.3637964389982922E-2</v>
      </c>
      <c r="L114">
        <f t="shared" si="29"/>
        <v>2.3637964389982922E-2</v>
      </c>
      <c r="M114">
        <f t="shared" si="30"/>
        <v>2.3637964389982922E-2</v>
      </c>
      <c r="N114">
        <f t="shared" si="31"/>
        <v>2.3637964389982922E-2</v>
      </c>
      <c r="P114">
        <f t="shared" si="32"/>
        <v>2.3637964389982922E-2</v>
      </c>
      <c r="Q114">
        <f t="shared" si="33"/>
        <v>4.7275928779965844E-2</v>
      </c>
      <c r="R114">
        <f>J114+K114+L114</f>
        <v>7.0913893169948769E-2</v>
      </c>
      <c r="S114">
        <f t="shared" si="34"/>
        <v>9.4551857559931687E-2</v>
      </c>
      <c r="T114">
        <f t="shared" si="35"/>
        <v>0.11818982194991461</v>
      </c>
      <c r="V114">
        <f>P114/$C$2+$C$10</f>
        <v>6.8915348075751964E-5</v>
      </c>
      <c r="W114">
        <f>Q114/$C$2+2*$C$10</f>
        <v>1.3783069615150393E-4</v>
      </c>
      <c r="X114">
        <f t="shared" si="36"/>
        <v>2.0674604422725589E-4</v>
      </c>
      <c r="Y114">
        <f t="shared" si="36"/>
        <v>2.7566139230300786E-4</v>
      </c>
      <c r="Z114">
        <f t="shared" si="36"/>
        <v>3.4457674037875979E-4</v>
      </c>
      <c r="AB114">
        <f t="shared" si="37"/>
        <v>4.3300790246873175</v>
      </c>
      <c r="AC114">
        <f>2*PI()*$C$8*W114</f>
        <v>8.6601580493746351</v>
      </c>
      <c r="AD114">
        <f>2*PI()*$C$8*X114</f>
        <v>12.990237074061952</v>
      </c>
      <c r="AE114">
        <f t="shared" si="38"/>
        <v>17.32031609874927</v>
      </c>
      <c r="AF114">
        <f t="shared" si="38"/>
        <v>21.650395123436585</v>
      </c>
      <c r="AH114" t="str">
        <f t="shared" si="39"/>
        <v>-0,373064652075185-0,927805348859351i</v>
      </c>
      <c r="AI114" t="str">
        <f t="shared" si="40"/>
        <v>-0,721645530744043+0,692262759331418i</v>
      </c>
      <c r="AJ114" t="str">
        <f t="shared" si="45"/>
        <v>0,911505529772462+0,411287817950184i</v>
      </c>
      <c r="AK114" t="str">
        <f t="shared" si="46"/>
        <v>0,0415445440857021-0,999136652744113i</v>
      </c>
      <c r="AL114" t="str">
        <f t="shared" si="47"/>
        <v>-0,94250313154237+0,334197317512912i</v>
      </c>
      <c r="AN114" t="str">
        <f t="shared" si="41"/>
        <v>-0,0841632405034339-0,48919410680895i</v>
      </c>
      <c r="AP114">
        <f t="shared" si="42"/>
        <v>0.49638122969008935</v>
      </c>
      <c r="AR114">
        <f t="shared" si="43"/>
        <v>8.2730204948348221E-2</v>
      </c>
      <c r="AT114">
        <f t="shared" si="44"/>
        <v>-16.843958911172749</v>
      </c>
    </row>
    <row r="115" spans="7:46" x14ac:dyDescent="0.3">
      <c r="G115">
        <v>110</v>
      </c>
      <c r="H115">
        <f t="shared" si="27"/>
        <v>1.9198621771937625</v>
      </c>
      <c r="J115">
        <f t="shared" si="48"/>
        <v>2.3492315519647713E-2</v>
      </c>
      <c r="K115">
        <f t="shared" si="28"/>
        <v>2.3492315519647713E-2</v>
      </c>
      <c r="L115">
        <f t="shared" si="29"/>
        <v>2.3492315519647713E-2</v>
      </c>
      <c r="M115">
        <f t="shared" si="30"/>
        <v>2.3492315519647713E-2</v>
      </c>
      <c r="N115">
        <f t="shared" si="31"/>
        <v>2.3492315519647713E-2</v>
      </c>
      <c r="P115">
        <f t="shared" si="32"/>
        <v>2.3492315519647713E-2</v>
      </c>
      <c r="Q115">
        <f t="shared" si="33"/>
        <v>4.6984631039295427E-2</v>
      </c>
      <c r="R115">
        <f>J115+K115+L115</f>
        <v>7.047694655894314E-2</v>
      </c>
      <c r="S115">
        <f t="shared" si="34"/>
        <v>9.3969262078590854E-2</v>
      </c>
      <c r="T115">
        <f t="shared" si="35"/>
        <v>0.11746157759823857</v>
      </c>
      <c r="V115">
        <f>P115/$C$2+$C$10</f>
        <v>6.8490715800722192E-5</v>
      </c>
      <c r="W115">
        <f>Q115/$C$2+2*$C$10</f>
        <v>1.3698143160144438E-4</v>
      </c>
      <c r="X115">
        <f t="shared" si="36"/>
        <v>2.0547214740216659E-4</v>
      </c>
      <c r="Y115">
        <f t="shared" si="36"/>
        <v>2.7396286320288877E-4</v>
      </c>
      <c r="Z115">
        <f t="shared" si="36"/>
        <v>3.42453579003611E-4</v>
      </c>
      <c r="AB115">
        <f t="shared" si="37"/>
        <v>4.3033985919731039</v>
      </c>
      <c r="AC115">
        <f>2*PI()*$C$8*W115</f>
        <v>8.6067971839462079</v>
      </c>
      <c r="AD115">
        <f>2*PI()*$C$8*X115</f>
        <v>12.910195775919313</v>
      </c>
      <c r="AE115">
        <f t="shared" si="38"/>
        <v>17.213594367892416</v>
      </c>
      <c r="AF115">
        <f t="shared" si="38"/>
        <v>21.516992959865522</v>
      </c>
      <c r="AH115" t="str">
        <f t="shared" si="39"/>
        <v>-0,397683189176707-0,917522795927297i</v>
      </c>
      <c r="AI115" t="str">
        <f t="shared" si="40"/>
        <v>-0,683696162092487+0,729766783253393i</v>
      </c>
      <c r="AJ115" t="str">
        <f t="shared" si="45"/>
        <v>0,941472129514337+0,337090832488426i</v>
      </c>
      <c r="AK115" t="str">
        <f t="shared" si="46"/>
        <v>-0,0651191158800078-0,997877497865848i</v>
      </c>
      <c r="AL115" t="str">
        <f t="shared" si="47"/>
        <v>-0,88967857415528+0,456587379029499i</v>
      </c>
      <c r="AN115" t="str">
        <f t="shared" si="41"/>
        <v>-0,0947049117901446-0,391955299021827i</v>
      </c>
      <c r="AP115">
        <f t="shared" si="42"/>
        <v>0.40323439430245639</v>
      </c>
      <c r="AR115">
        <f t="shared" si="43"/>
        <v>6.7205732383742736E-2</v>
      </c>
      <c r="AT115">
        <f t="shared" si="44"/>
        <v>-17.746536730888614</v>
      </c>
    </row>
    <row r="116" spans="7:46" x14ac:dyDescent="0.3">
      <c r="G116">
        <v>111</v>
      </c>
      <c r="H116">
        <f t="shared" si="27"/>
        <v>1.9373154697137058</v>
      </c>
      <c r="J116">
        <f t="shared" si="48"/>
        <v>2.3339510662430046E-2</v>
      </c>
      <c r="K116">
        <f t="shared" si="28"/>
        <v>2.3339510662430046E-2</v>
      </c>
      <c r="L116">
        <f t="shared" si="29"/>
        <v>2.3339510662430046E-2</v>
      </c>
      <c r="M116">
        <f t="shared" si="30"/>
        <v>2.3339510662430046E-2</v>
      </c>
      <c r="N116">
        <f t="shared" si="31"/>
        <v>2.3339510662430046E-2</v>
      </c>
      <c r="P116">
        <f t="shared" si="32"/>
        <v>2.3339510662430046E-2</v>
      </c>
      <c r="Q116">
        <f t="shared" si="33"/>
        <v>4.6679021324860091E-2</v>
      </c>
      <c r="R116">
        <f>J116+K116+L116</f>
        <v>7.0018531987290134E-2</v>
      </c>
      <c r="S116">
        <f t="shared" si="34"/>
        <v>9.3358042649720183E-2</v>
      </c>
      <c r="T116">
        <f t="shared" si="35"/>
        <v>0.11669755331215023</v>
      </c>
      <c r="V116">
        <f>P116/$C$2+$C$10</f>
        <v>6.8045220590175063E-5</v>
      </c>
      <c r="W116">
        <f>Q116/$C$2+2*$C$10</f>
        <v>1.3609044118035013E-4</v>
      </c>
      <c r="X116">
        <f t="shared" si="36"/>
        <v>2.0413566177052516E-4</v>
      </c>
      <c r="Y116">
        <f t="shared" si="36"/>
        <v>2.7218088236070025E-4</v>
      </c>
      <c r="Z116">
        <f t="shared" si="36"/>
        <v>3.4022610295087531E-4</v>
      </c>
      <c r="AB116">
        <f t="shared" si="37"/>
        <v>4.2754073023598185</v>
      </c>
      <c r="AC116">
        <f>2*PI()*$C$8*W116</f>
        <v>8.5508146047196369</v>
      </c>
      <c r="AD116">
        <f>2*PI()*$C$8*X116</f>
        <v>12.826221907079454</v>
      </c>
      <c r="AE116">
        <f t="shared" si="38"/>
        <v>17.101629209439274</v>
      </c>
      <c r="AF116">
        <f t="shared" si="38"/>
        <v>21.377036511799091</v>
      </c>
      <c r="AH116" t="str">
        <f t="shared" si="39"/>
        <v>-0,423206697175532-0,906033162453659i</v>
      </c>
      <c r="AI116" t="str">
        <f t="shared" si="40"/>
        <v>-0,641792182931555+0,76687860442703i</v>
      </c>
      <c r="AJ116" t="str">
        <f t="shared" si="45"/>
        <v>0,966428197198609+0,256936839825367i</v>
      </c>
      <c r="AK116" t="str">
        <f t="shared" si="46"/>
        <v>-0,176205587855899-0,984353387157456i</v>
      </c>
      <c r="AL116" t="str">
        <f t="shared" si="47"/>
        <v>-0,817285427477872+0,576233051839542i</v>
      </c>
      <c r="AN116" t="str">
        <f t="shared" si="41"/>
        <v>-0,0920616982422491-0,290338053519176i</v>
      </c>
      <c r="AP116">
        <f t="shared" si="42"/>
        <v>0.30458421102307792</v>
      </c>
      <c r="AR116">
        <f t="shared" si="43"/>
        <v>5.0764035170512985E-2</v>
      </c>
      <c r="AT116">
        <f t="shared" si="44"/>
        <v>-18.965038550007375</v>
      </c>
    </row>
    <row r="117" spans="7:46" x14ac:dyDescent="0.3">
      <c r="G117">
        <v>112</v>
      </c>
      <c r="H117">
        <f t="shared" si="27"/>
        <v>1.9547687622336491</v>
      </c>
      <c r="J117">
        <f t="shared" si="48"/>
        <v>2.3179596364169688E-2</v>
      </c>
      <c r="K117">
        <f t="shared" si="28"/>
        <v>2.3179596364169688E-2</v>
      </c>
      <c r="L117">
        <f t="shared" si="29"/>
        <v>2.3179596364169688E-2</v>
      </c>
      <c r="M117">
        <f t="shared" si="30"/>
        <v>2.3179596364169688E-2</v>
      </c>
      <c r="N117">
        <f t="shared" si="31"/>
        <v>2.3179596364169688E-2</v>
      </c>
      <c r="P117">
        <f t="shared" si="32"/>
        <v>2.3179596364169688E-2</v>
      </c>
      <c r="Q117">
        <f t="shared" si="33"/>
        <v>4.6359192728339375E-2</v>
      </c>
      <c r="R117">
        <f>J117+K117+L117</f>
        <v>6.953878909250906E-2</v>
      </c>
      <c r="S117">
        <f t="shared" si="34"/>
        <v>9.2718385456678751E-2</v>
      </c>
      <c r="T117">
        <f t="shared" si="35"/>
        <v>0.11589798182084844</v>
      </c>
      <c r="V117">
        <f>P117/$C$2+$C$10</f>
        <v>6.7578998146267309E-5</v>
      </c>
      <c r="W117">
        <f>Q117/$C$2+2*$C$10</f>
        <v>1.3515799629253462E-4</v>
      </c>
      <c r="X117">
        <f t="shared" si="36"/>
        <v>2.0273699443880191E-4</v>
      </c>
      <c r="Y117">
        <f t="shared" si="36"/>
        <v>2.7031599258506923E-4</v>
      </c>
      <c r="Z117">
        <f t="shared" si="36"/>
        <v>3.3789499073133658E-4</v>
      </c>
      <c r="AB117">
        <f t="shared" si="37"/>
        <v>4.2461136822654328</v>
      </c>
      <c r="AC117">
        <f>2*PI()*$C$8*W117</f>
        <v>8.4922273645308657</v>
      </c>
      <c r="AD117">
        <f>2*PI()*$C$8*X117</f>
        <v>12.738341046796297</v>
      </c>
      <c r="AE117">
        <f t="shared" si="38"/>
        <v>16.984454729061731</v>
      </c>
      <c r="AF117">
        <f t="shared" si="38"/>
        <v>21.230568411327166</v>
      </c>
      <c r="AH117" t="str">
        <f t="shared" si="39"/>
        <v>-0,449562325444146-0,893248966157393i</v>
      </c>
      <c r="AI117" t="str">
        <f t="shared" si="40"/>
        <v>-0,595787431082504+0,803142164852593i</v>
      </c>
      <c r="AJ117" t="str">
        <f t="shared" si="45"/>
        <v>0,985249491419834+0,171124047570637i</v>
      </c>
      <c r="AK117" t="str">
        <f t="shared" si="46"/>
        <v>-0,290074673928221-0,957004014383135i</v>
      </c>
      <c r="AL117" t="str">
        <f t="shared" si="47"/>
        <v>-0,724436201492589+0,68934185276029i</v>
      </c>
      <c r="AN117" t="str">
        <f t="shared" si="41"/>
        <v>-0,0746111405276261-0,186644915357008i</v>
      </c>
      <c r="AP117">
        <f t="shared" si="42"/>
        <v>0.20100534002721884</v>
      </c>
      <c r="AR117">
        <f t="shared" si="43"/>
        <v>3.3500890004536474E-2</v>
      </c>
      <c r="AT117">
        <f t="shared" si="44"/>
        <v>-20.770036464127678</v>
      </c>
    </row>
    <row r="118" spans="7:46" x14ac:dyDescent="0.3">
      <c r="G118">
        <v>113</v>
      </c>
      <c r="H118">
        <f t="shared" si="27"/>
        <v>1.9722220547535925</v>
      </c>
      <c r="J118">
        <f t="shared" si="48"/>
        <v>2.3012621336311007E-2</v>
      </c>
      <c r="K118">
        <f t="shared" si="28"/>
        <v>2.3012621336311007E-2</v>
      </c>
      <c r="L118">
        <f t="shared" si="29"/>
        <v>2.3012621336311007E-2</v>
      </c>
      <c r="M118">
        <f t="shared" si="30"/>
        <v>2.3012621336311007E-2</v>
      </c>
      <c r="N118">
        <f t="shared" si="31"/>
        <v>2.3012621336311007E-2</v>
      </c>
      <c r="P118">
        <f t="shared" si="32"/>
        <v>2.3012621336311007E-2</v>
      </c>
      <c r="Q118">
        <f t="shared" si="33"/>
        <v>4.6025242672622015E-2</v>
      </c>
      <c r="R118">
        <f>J118+K118+L118</f>
        <v>6.9037864008933025E-2</v>
      </c>
      <c r="S118">
        <f t="shared" si="34"/>
        <v>9.2050485345244029E-2</v>
      </c>
      <c r="T118">
        <f t="shared" si="35"/>
        <v>0.11506310668155503</v>
      </c>
      <c r="V118">
        <f>P118/$C$2+$C$10</f>
        <v>6.7092190484871746E-5</v>
      </c>
      <c r="W118">
        <f>Q118/$C$2+2*$C$10</f>
        <v>1.3418438096974349E-4</v>
      </c>
      <c r="X118">
        <f t="shared" si="36"/>
        <v>2.0127657145461522E-4</v>
      </c>
      <c r="Y118">
        <f t="shared" si="36"/>
        <v>2.6836876193948698E-4</v>
      </c>
      <c r="Z118">
        <f t="shared" si="36"/>
        <v>3.3546095242435872E-4</v>
      </c>
      <c r="AB118">
        <f t="shared" si="37"/>
        <v>4.215526654810402</v>
      </c>
      <c r="AC118">
        <f>2*PI()*$C$8*W118</f>
        <v>8.431053309620804</v>
      </c>
      <c r="AD118">
        <f>2*PI()*$C$8*X118</f>
        <v>12.646579964431206</v>
      </c>
      <c r="AE118">
        <f t="shared" si="38"/>
        <v>16.862106619241608</v>
      </c>
      <c r="AF118">
        <f t="shared" si="38"/>
        <v>21.077633274052008</v>
      </c>
      <c r="AH118" t="str">
        <f t="shared" si="39"/>
        <v>-0,476669614790984-0,879082520776642i</v>
      </c>
      <c r="AI118" t="str">
        <f t="shared" si="40"/>
        <v>-0,54557215667003+0,838063853096178i</v>
      </c>
      <c r="AJ118" t="str">
        <f t="shared" si="45"/>
        <v>0,996784954312163+0,0801233727254368i</v>
      </c>
      <c r="AK118" t="str">
        <f t="shared" si="46"/>
        <v>-0,404702043732824-0,914448607521754i</v>
      </c>
      <c r="AL118" t="str">
        <f t="shared" si="47"/>
        <v>-0,610966619729664+0,791656358261657i</v>
      </c>
      <c r="AN118" t="str">
        <f t="shared" si="41"/>
        <v>-0,0411254806113391-0,0836875442151241i</v>
      </c>
      <c r="AP118">
        <f t="shared" si="42"/>
        <v>9.324650241307704E-2</v>
      </c>
      <c r="AR118">
        <f t="shared" si="43"/>
        <v>1.5541083735512841E-2</v>
      </c>
      <c r="AT118">
        <f t="shared" si="44"/>
        <v>-24.105786908950961</v>
      </c>
    </row>
    <row r="119" spans="7:46" x14ac:dyDescent="0.3">
      <c r="G119">
        <v>114</v>
      </c>
      <c r="H119">
        <f t="shared" si="27"/>
        <v>1.9896753472735358</v>
      </c>
      <c r="J119">
        <f t="shared" si="48"/>
        <v>2.2838636441065024E-2</v>
      </c>
      <c r="K119">
        <f t="shared" si="28"/>
        <v>2.2838636441065024E-2</v>
      </c>
      <c r="L119">
        <f t="shared" si="29"/>
        <v>2.2838636441065024E-2</v>
      </c>
      <c r="M119">
        <f t="shared" si="30"/>
        <v>2.2838636441065024E-2</v>
      </c>
      <c r="N119">
        <f t="shared" si="31"/>
        <v>2.2838636441065024E-2</v>
      </c>
      <c r="P119">
        <f t="shared" si="32"/>
        <v>2.2838636441065024E-2</v>
      </c>
      <c r="Q119">
        <f t="shared" si="33"/>
        <v>4.5677272882130047E-2</v>
      </c>
      <c r="R119">
        <f>J119+K119+L119</f>
        <v>6.8515909323195068E-2</v>
      </c>
      <c r="S119">
        <f t="shared" si="34"/>
        <v>9.1354545764260095E-2</v>
      </c>
      <c r="T119">
        <f t="shared" si="35"/>
        <v>0.11419318220532512</v>
      </c>
      <c r="V119">
        <f>P119/$C$2+$C$10</f>
        <v>6.6584945892317853E-5</v>
      </c>
      <c r="W119">
        <f>Q119/$C$2+2*$C$10</f>
        <v>1.3316989178463571E-4</v>
      </c>
      <c r="X119">
        <f t="shared" si="36"/>
        <v>1.9975483767695356E-4</v>
      </c>
      <c r="Y119">
        <f t="shared" si="36"/>
        <v>2.6633978356927141E-4</v>
      </c>
      <c r="Z119">
        <f t="shared" si="36"/>
        <v>3.3292472946158929E-4</v>
      </c>
      <c r="AB119">
        <f t="shared" si="37"/>
        <v>4.1836555370995931</v>
      </c>
      <c r="AC119">
        <f>2*PI()*$C$8*W119</f>
        <v>8.3673110741991863</v>
      </c>
      <c r="AD119">
        <f>2*PI()*$C$8*X119</f>
        <v>12.550966611298779</v>
      </c>
      <c r="AE119">
        <f t="shared" si="38"/>
        <v>16.734622148398373</v>
      </c>
      <c r="AF119">
        <f t="shared" si="38"/>
        <v>20.918277685497966</v>
      </c>
      <c r="AH119" t="str">
        <f t="shared" si="39"/>
        <v>-0,504440141928568-0,863446664948731i</v>
      </c>
      <c r="AI119" t="str">
        <f t="shared" si="40"/>
        <v>-0,491080286422171+0,871114316428974i</v>
      </c>
      <c r="AJ119" t="str">
        <f t="shared" si="45"/>
        <v>0,999881360690813-0,015403393882148i</v>
      </c>
      <c r="AK119" t="str">
        <f t="shared" si="46"/>
        <v>-0,517680304575036-0,855574136036789i</v>
      </c>
      <c r="AL119" t="str">
        <f t="shared" si="47"/>
        <v>-0,477603908063901+0,878575271107768i</v>
      </c>
      <c r="AN119" t="str">
        <f t="shared" si="41"/>
        <v>0,00907671970113694+0,015265392669074i</v>
      </c>
      <c r="AP119">
        <f t="shared" si="42"/>
        <v>1.7760040931090942E-2</v>
      </c>
      <c r="AR119">
        <f t="shared" si="43"/>
        <v>2.9600068218484901E-3</v>
      </c>
      <c r="AT119">
        <f t="shared" si="44"/>
        <v>-31.307672793610028</v>
      </c>
    </row>
    <row r="120" spans="7:46" x14ac:dyDescent="0.3">
      <c r="G120">
        <v>115</v>
      </c>
      <c r="H120">
        <f t="shared" si="27"/>
        <v>2.0071286397934789</v>
      </c>
      <c r="J120">
        <f t="shared" si="48"/>
        <v>2.2657694675916253E-2</v>
      </c>
      <c r="K120">
        <f t="shared" si="28"/>
        <v>2.2657694675916253E-2</v>
      </c>
      <c r="L120">
        <f t="shared" si="29"/>
        <v>2.2657694675916253E-2</v>
      </c>
      <c r="M120">
        <f t="shared" si="30"/>
        <v>2.2657694675916253E-2</v>
      </c>
      <c r="N120">
        <f t="shared" si="31"/>
        <v>2.2657694675916253E-2</v>
      </c>
      <c r="P120">
        <f t="shared" si="32"/>
        <v>2.2657694675916253E-2</v>
      </c>
      <c r="Q120">
        <f t="shared" si="33"/>
        <v>4.5315389351832505E-2</v>
      </c>
      <c r="R120">
        <f>J120+K120+L120</f>
        <v>6.7973084027748765E-2</v>
      </c>
      <c r="S120">
        <f t="shared" si="34"/>
        <v>9.063077870366501E-2</v>
      </c>
      <c r="T120">
        <f t="shared" si="35"/>
        <v>0.11328847337958126</v>
      </c>
      <c r="V120">
        <f>P120/$C$2+$C$10</f>
        <v>6.6057418880222305E-5</v>
      </c>
      <c r="W120">
        <f>Q120/$C$2+2*$C$10</f>
        <v>1.3211483776044461E-4</v>
      </c>
      <c r="X120">
        <f t="shared" si="36"/>
        <v>1.9817225664066696E-4</v>
      </c>
      <c r="Y120">
        <f t="shared" si="36"/>
        <v>2.6422967552088922E-4</v>
      </c>
      <c r="Z120">
        <f t="shared" si="36"/>
        <v>3.3028709440111151E-4</v>
      </c>
      <c r="AB120">
        <f t="shared" si="37"/>
        <v>4.1505100373842021</v>
      </c>
      <c r="AC120">
        <f>2*PI()*$C$8*W120</f>
        <v>8.3010200747684042</v>
      </c>
      <c r="AD120">
        <f>2*PI()*$C$8*X120</f>
        <v>12.451530112152609</v>
      </c>
      <c r="AE120">
        <f t="shared" si="38"/>
        <v>16.602040149536808</v>
      </c>
      <c r="AF120">
        <f t="shared" si="38"/>
        <v>20.75255018692101</v>
      </c>
      <c r="AH120" t="str">
        <f t="shared" si="39"/>
        <v>-0,532777203387924-0,84625554742651i</v>
      </c>
      <c r="AI120" t="str">
        <f t="shared" si="40"/>
        <v>-0,432296903100285+0,901731327818826i</v>
      </c>
      <c r="AJ120" t="str">
        <f t="shared" si="45"/>
        <v>0,993413073521985-0,114588242658675i</v>
      </c>
      <c r="AK120" t="str">
        <f t="shared" si="46"/>
        <v>-0,626238775139806-0,779631320889172i</v>
      </c>
      <c r="AL120" t="str">
        <f t="shared" si="47"/>
        <v>-0,326121586977853+0,945327832292611i</v>
      </c>
      <c r="AN120" t="str">
        <f t="shared" si="41"/>
        <v>0,075978604916117+0,10658404913708i</v>
      </c>
      <c r="AP120">
        <f t="shared" si="42"/>
        <v>0.13089273446396818</v>
      </c>
      <c r="AR120">
        <f t="shared" si="43"/>
        <v>2.1815455743994697E-2</v>
      </c>
      <c r="AT120">
        <f t="shared" si="44"/>
        <v>-22.63295701117908</v>
      </c>
    </row>
    <row r="121" spans="7:46" x14ac:dyDescent="0.3">
      <c r="G121">
        <v>116</v>
      </c>
      <c r="H121">
        <f t="shared" si="27"/>
        <v>2.0245819323134224</v>
      </c>
      <c r="J121">
        <f t="shared" si="48"/>
        <v>2.2469851157479175E-2</v>
      </c>
      <c r="K121">
        <f t="shared" si="28"/>
        <v>2.2469851157479175E-2</v>
      </c>
      <c r="L121">
        <f t="shared" si="29"/>
        <v>2.2469851157479175E-2</v>
      </c>
      <c r="M121">
        <f t="shared" si="30"/>
        <v>2.2469851157479175E-2</v>
      </c>
      <c r="N121">
        <f t="shared" si="31"/>
        <v>2.2469851157479175E-2</v>
      </c>
      <c r="P121">
        <f t="shared" si="32"/>
        <v>2.2469851157479175E-2</v>
      </c>
      <c r="Q121">
        <f t="shared" si="33"/>
        <v>4.4939702314958349E-2</v>
      </c>
      <c r="R121">
        <f>J121+K121+L121</f>
        <v>6.7409553472437517E-2</v>
      </c>
      <c r="S121">
        <f t="shared" si="34"/>
        <v>8.9879404629916698E-2</v>
      </c>
      <c r="T121">
        <f t="shared" si="35"/>
        <v>0.11234925578739588</v>
      </c>
      <c r="V121">
        <f>P121/$C$2+$C$10</f>
        <v>6.5509770138423248E-5</v>
      </c>
      <c r="W121">
        <f>Q121/$C$2+2*$C$10</f>
        <v>1.310195402768465E-4</v>
      </c>
      <c r="X121">
        <f t="shared" si="36"/>
        <v>1.9652931041526972E-4</v>
      </c>
      <c r="Y121">
        <f t="shared" si="36"/>
        <v>2.6203908055369299E-4</v>
      </c>
      <c r="Z121">
        <f t="shared" si="36"/>
        <v>3.2754885069211629E-4</v>
      </c>
      <c r="AB121">
        <f t="shared" si="37"/>
        <v>4.1161002521045296</v>
      </c>
      <c r="AC121">
        <f>2*PI()*$C$8*W121</f>
        <v>8.2322005042090591</v>
      </c>
      <c r="AD121">
        <f>2*PI()*$C$8*X121</f>
        <v>12.348300756313588</v>
      </c>
      <c r="AE121">
        <f t="shared" si="38"/>
        <v>16.464401008418118</v>
      </c>
      <c r="AF121">
        <f t="shared" si="38"/>
        <v>20.580501260522652</v>
      </c>
      <c r="AH121" t="str">
        <f t="shared" si="39"/>
        <v>-0,561575547141777-0,827425467853397i</v>
      </c>
      <c r="AI121" t="str">
        <f t="shared" si="40"/>
        <v>-0,369265809704827+0,929323819657625i</v>
      </c>
      <c r="AJ121" t="str">
        <f t="shared" si="45"/>
        <v>0,976316845393256-0,216345597138838i</v>
      </c>
      <c r="AK121" t="str">
        <f t="shared" si="46"/>
        <v>-0,727285523566077-0,686335025487711i</v>
      </c>
      <c r="AL121" t="str">
        <f t="shared" si="47"/>
        <v>-0,159465313743433+0,987203532060491i</v>
      </c>
      <c r="AN121" t="str">
        <f t="shared" si="41"/>
        <v>0,158724651237142+0,18642126123817i</v>
      </c>
      <c r="AP121">
        <f t="shared" si="42"/>
        <v>0.24483954245991879</v>
      </c>
      <c r="AR121">
        <f t="shared" si="43"/>
        <v>4.0806590409986465E-2</v>
      </c>
      <c r="AT121">
        <f t="shared" si="44"/>
        <v>-19.91329682464746</v>
      </c>
    </row>
    <row r="122" spans="7:46" x14ac:dyDescent="0.3">
      <c r="G122">
        <v>117</v>
      </c>
      <c r="H122">
        <f t="shared" si="27"/>
        <v>2.0420352248333655</v>
      </c>
      <c r="J122">
        <f t="shared" si="48"/>
        <v>2.22751631047092E-2</v>
      </c>
      <c r="K122">
        <f t="shared" si="28"/>
        <v>2.22751631047092E-2</v>
      </c>
      <c r="L122">
        <f t="shared" si="29"/>
        <v>2.22751631047092E-2</v>
      </c>
      <c r="M122">
        <f t="shared" si="30"/>
        <v>2.22751631047092E-2</v>
      </c>
      <c r="N122">
        <f t="shared" si="31"/>
        <v>2.22751631047092E-2</v>
      </c>
      <c r="P122">
        <f t="shared" si="32"/>
        <v>2.22751631047092E-2</v>
      </c>
      <c r="Q122">
        <f t="shared" si="33"/>
        <v>4.45503262094184E-2</v>
      </c>
      <c r="R122">
        <f>J122+K122+L122</f>
        <v>6.6825489314127601E-2</v>
      </c>
      <c r="S122">
        <f t="shared" si="34"/>
        <v>8.9100652418836801E-2</v>
      </c>
      <c r="T122">
        <f t="shared" si="35"/>
        <v>0.111375815523546</v>
      </c>
      <c r="V122">
        <f>P122/$C$2+$C$10</f>
        <v>6.4942166486032659E-5</v>
      </c>
      <c r="W122">
        <f>Q122/$C$2+2*$C$10</f>
        <v>1.2988433297206532E-4</v>
      </c>
      <c r="X122">
        <f t="shared" si="36"/>
        <v>1.9482649945809795E-4</v>
      </c>
      <c r="Y122">
        <f t="shared" si="36"/>
        <v>2.5976866594413063E-4</v>
      </c>
      <c r="Z122">
        <f t="shared" si="36"/>
        <v>3.2471083243016329E-4</v>
      </c>
      <c r="AB122">
        <f t="shared" si="37"/>
        <v>4.0804366628145097</v>
      </c>
      <c r="AC122">
        <f>2*PI()*$C$8*W122</f>
        <v>8.1608733256290193</v>
      </c>
      <c r="AD122">
        <f>2*PI()*$C$8*X122</f>
        <v>12.241309988443527</v>
      </c>
      <c r="AE122">
        <f t="shared" si="38"/>
        <v>16.321746651258039</v>
      </c>
      <c r="AF122">
        <f t="shared" si="38"/>
        <v>20.402183314072548</v>
      </c>
      <c r="AH122" t="str">
        <f t="shared" si="39"/>
        <v>-0,590721160466605-0,806875771464844i</v>
      </c>
      <c r="AI122" t="str">
        <f t="shared" si="40"/>
        <v>-0,302097021153974+0,9532771841442i</v>
      </c>
      <c r="AJ122" t="str">
        <f t="shared" si="45"/>
        <v>0,947631366285765-0,319366237463157i</v>
      </c>
      <c r="AK122" t="str">
        <f t="shared" si="46"/>
        <v>-0,81747477961979-0,575964395328023i</v>
      </c>
      <c r="AL122" t="str">
        <f t="shared" si="47"/>
        <v>0,018167934652604+0,999834949454388i</v>
      </c>
      <c r="AN122" t="str">
        <f t="shared" si="41"/>
        <v>0,255506339698+0,250905729342564i</v>
      </c>
      <c r="AP122">
        <f t="shared" si="42"/>
        <v>0.35810218463839866</v>
      </c>
      <c r="AR122">
        <f t="shared" si="43"/>
        <v>5.9683697439733112E-2</v>
      </c>
      <c r="AT122">
        <f t="shared" si="44"/>
        <v>-18.262042712344492</v>
      </c>
    </row>
    <row r="123" spans="7:46" x14ac:dyDescent="0.3">
      <c r="G123">
        <v>118</v>
      </c>
      <c r="H123">
        <f t="shared" si="27"/>
        <v>2.0594885173533091</v>
      </c>
      <c r="J123">
        <f t="shared" si="48"/>
        <v>2.2073689821473175E-2</v>
      </c>
      <c r="K123">
        <f t="shared" si="28"/>
        <v>2.2073689821473175E-2</v>
      </c>
      <c r="L123">
        <f t="shared" si="29"/>
        <v>2.2073689821473175E-2</v>
      </c>
      <c r="M123">
        <f t="shared" si="30"/>
        <v>2.2073689821473175E-2</v>
      </c>
      <c r="N123">
        <f t="shared" si="31"/>
        <v>2.2073689821473175E-2</v>
      </c>
      <c r="P123">
        <f t="shared" si="32"/>
        <v>2.2073689821473175E-2</v>
      </c>
      <c r="Q123">
        <f t="shared" si="33"/>
        <v>4.4147379642946349E-2</v>
      </c>
      <c r="R123">
        <f>J123+K123+L123</f>
        <v>6.6221069464419524E-2</v>
      </c>
      <c r="S123">
        <f t="shared" si="34"/>
        <v>8.8294759285892699E-2</v>
      </c>
      <c r="T123">
        <f t="shared" si="35"/>
        <v>0.11036844910736587</v>
      </c>
      <c r="V123">
        <f>P123/$C$2+$C$10</f>
        <v>6.4354780820621499E-5</v>
      </c>
      <c r="W123">
        <f>Q123/$C$2+2*$C$10</f>
        <v>1.28709561641243E-4</v>
      </c>
      <c r="X123">
        <f t="shared" si="36"/>
        <v>1.9306434246186451E-4</v>
      </c>
      <c r="Y123">
        <f t="shared" si="36"/>
        <v>2.57419123282486E-4</v>
      </c>
      <c r="Z123">
        <f t="shared" si="36"/>
        <v>3.2177390410310751E-4</v>
      </c>
      <c r="AB123">
        <f t="shared" si="37"/>
        <v>4.0435301329889164</v>
      </c>
      <c r="AC123">
        <f>2*PI()*$C$8*W123</f>
        <v>8.0870602659778328</v>
      </c>
      <c r="AD123">
        <f>2*PI()*$C$8*X123</f>
        <v>12.130590398966751</v>
      </c>
      <c r="AE123">
        <f t="shared" si="38"/>
        <v>16.174120531955666</v>
      </c>
      <c r="AF123">
        <f t="shared" si="38"/>
        <v>20.217650664944582</v>
      </c>
      <c r="AH123" t="str">
        <f t="shared" si="39"/>
        <v>-0,620091122762403-0,784529795145641i</v>
      </c>
      <c r="AI123" t="str">
        <f t="shared" si="40"/>
        <v>-0,230973998942524+0,972959923024838i</v>
      </c>
      <c r="AJ123" t="str">
        <f t="shared" si="45"/>
        <v>0,906540975428788-0,422117826996944i</v>
      </c>
      <c r="AK123" t="str">
        <f t="shared" si="46"/>
        <v>-0,893302023624998-0,449456888463714i</v>
      </c>
      <c r="AL123" t="str">
        <f t="shared" si="47"/>
        <v>0,201316334162317+0,979526280198467i</v>
      </c>
      <c r="AN123" t="str">
        <f t="shared" si="41"/>
        <v>0,36349016426118+0,296381692617006i</v>
      </c>
      <c r="AP123">
        <f t="shared" si="42"/>
        <v>0.46900661747265465</v>
      </c>
      <c r="AR123">
        <f t="shared" si="43"/>
        <v>7.8167769578775775E-2</v>
      </c>
      <c r="AT123">
        <f t="shared" si="44"/>
        <v>-17.090322712532753</v>
      </c>
    </row>
    <row r="124" spans="7:46" x14ac:dyDescent="0.3">
      <c r="G124">
        <v>119</v>
      </c>
      <c r="H124">
        <f t="shared" si="27"/>
        <v>2.0769418098732522</v>
      </c>
      <c r="J124">
        <f t="shared" si="48"/>
        <v>2.1865492678484897E-2</v>
      </c>
      <c r="K124">
        <f t="shared" si="28"/>
        <v>2.1865492678484897E-2</v>
      </c>
      <c r="L124">
        <f t="shared" si="29"/>
        <v>2.1865492678484897E-2</v>
      </c>
      <c r="M124">
        <f t="shared" si="30"/>
        <v>2.1865492678484897E-2</v>
      </c>
      <c r="N124">
        <f t="shared" si="31"/>
        <v>2.1865492678484897E-2</v>
      </c>
      <c r="P124">
        <f t="shared" si="32"/>
        <v>2.1865492678484897E-2</v>
      </c>
      <c r="Q124">
        <f t="shared" si="33"/>
        <v>4.3730985356969794E-2</v>
      </c>
      <c r="R124">
        <f>J124+K124+L124</f>
        <v>6.5596478035454694E-2</v>
      </c>
      <c r="S124">
        <f t="shared" si="34"/>
        <v>8.7461970713939588E-2</v>
      </c>
      <c r="T124">
        <f t="shared" si="35"/>
        <v>0.10932746339242448</v>
      </c>
      <c r="V124">
        <f>P124/$C$2+$C$10</f>
        <v>6.3747792065553633E-5</v>
      </c>
      <c r="W124">
        <f>Q124/$C$2+2*$C$10</f>
        <v>1.2749558413110727E-4</v>
      </c>
      <c r="X124">
        <f t="shared" si="36"/>
        <v>1.9124337619666091E-4</v>
      </c>
      <c r="Y124">
        <f t="shared" si="36"/>
        <v>2.5499116826221453E-4</v>
      </c>
      <c r="Z124">
        <f t="shared" si="36"/>
        <v>3.1873896032776815E-4</v>
      </c>
      <c r="AB124">
        <f t="shared" si="37"/>
        <v>4.0053919047142603</v>
      </c>
      <c r="AC124">
        <f>2*PI()*$C$8*W124</f>
        <v>8.0107838094285206</v>
      </c>
      <c r="AD124">
        <f>2*PI()*$C$8*X124</f>
        <v>12.016175714142781</v>
      </c>
      <c r="AE124">
        <f t="shared" si="38"/>
        <v>16.021567618857041</v>
      </c>
      <c r="AF124">
        <f t="shared" si="38"/>
        <v>20.0269595235713</v>
      </c>
      <c r="AH124" t="str">
        <f t="shared" si="39"/>
        <v>-0,649553532145044-0,760315861256292i</v>
      </c>
      <c r="AI124" t="str">
        <f t="shared" si="40"/>
        <v>-0,156160417755795+0,987731706449852i</v>
      </c>
      <c r="AJ124" t="str">
        <f t="shared" si="45"/>
        <v>0,852422634014088-0,522853376216013i</v>
      </c>
      <c r="AK124" t="str">
        <f t="shared" si="46"/>
        <v>-0,951227847852671-0,308489191819706i</v>
      </c>
      <c r="AL124" t="str">
        <f t="shared" si="47"/>
        <v>0,383324182880775+0,923613864566132i</v>
      </c>
      <c r="AN124" t="str">
        <f t="shared" si="41"/>
        <v>0,478805019141353+0,319687141723973i</v>
      </c>
      <c r="AP124">
        <f t="shared" si="42"/>
        <v>0.57572051808025304</v>
      </c>
      <c r="AR124">
        <f t="shared" si="43"/>
        <v>9.5953419680042173E-2</v>
      </c>
      <c r="AT124">
        <f t="shared" si="44"/>
        <v>-16.199995341771881</v>
      </c>
    </row>
    <row r="125" spans="7:46" x14ac:dyDescent="0.3">
      <c r="G125">
        <v>120</v>
      </c>
      <c r="H125">
        <f t="shared" si="27"/>
        <v>2.0943951023931953</v>
      </c>
      <c r="J125">
        <f t="shared" si="48"/>
        <v>2.165063509461097E-2</v>
      </c>
      <c r="K125">
        <f t="shared" si="28"/>
        <v>2.165063509461097E-2</v>
      </c>
      <c r="L125">
        <f t="shared" si="29"/>
        <v>2.165063509461097E-2</v>
      </c>
      <c r="M125">
        <f t="shared" si="30"/>
        <v>2.165063509461097E-2</v>
      </c>
      <c r="N125">
        <f t="shared" si="31"/>
        <v>2.165063509461097E-2</v>
      </c>
      <c r="P125">
        <f t="shared" si="32"/>
        <v>2.165063509461097E-2</v>
      </c>
      <c r="Q125">
        <f t="shared" si="33"/>
        <v>4.330127018922194E-2</v>
      </c>
      <c r="R125">
        <f>J125+K125+L125</f>
        <v>6.4951905283832906E-2</v>
      </c>
      <c r="S125">
        <f t="shared" si="34"/>
        <v>8.6602540378443879E-2</v>
      </c>
      <c r="T125">
        <f t="shared" si="35"/>
        <v>0.10825317547305485</v>
      </c>
      <c r="V125">
        <f>P125/$C$2+$C$10</f>
        <v>6.3121385115483876E-5</v>
      </c>
      <c r="W125">
        <f>Q125/$C$2+2*$C$10</f>
        <v>1.2624277023096775E-4</v>
      </c>
      <c r="X125">
        <f t="shared" si="36"/>
        <v>1.8936415534645163E-4</v>
      </c>
      <c r="Y125">
        <f t="shared" si="36"/>
        <v>2.5248554046193551E-4</v>
      </c>
      <c r="Z125">
        <f t="shared" si="36"/>
        <v>3.1560692557741941E-4</v>
      </c>
      <c r="AB125">
        <f t="shared" si="37"/>
        <v>3.9660335952643253</v>
      </c>
      <c r="AC125">
        <f>2*PI()*$C$8*W125</f>
        <v>7.9320671905286506</v>
      </c>
      <c r="AD125">
        <f>2*PI()*$C$8*X125</f>
        <v>11.898100785792977</v>
      </c>
      <c r="AE125">
        <f t="shared" si="38"/>
        <v>15.864134381057301</v>
      </c>
      <c r="AF125">
        <f t="shared" si="38"/>
        <v>19.830167976321629</v>
      </c>
      <c r="AH125" t="str">
        <f t="shared" si="39"/>
        <v>-0,678967514615366-0,734168314555343i</v>
      </c>
      <c r="AI125" t="str">
        <f t="shared" si="40"/>
        <v>-0,0780062281940661+0,996952871685987i</v>
      </c>
      <c r="AJ125" t="str">
        <f t="shared" si="45"/>
        <v>0,784894904378255-0,619628912399228i</v>
      </c>
      <c r="AK125" t="str">
        <f t="shared" si="46"/>
        <v>-0,987830056725871-0,155537066414933i</v>
      </c>
      <c r="AL125" t="str">
        <f t="shared" si="47"/>
        <v>0,556514132576784+0,830838143227855i</v>
      </c>
      <c r="AN125" t="str">
        <f t="shared" si="41"/>
        <v>0,596605237419736+0,318456721544338i</v>
      </c>
      <c r="AP125">
        <f t="shared" si="42"/>
        <v>0.67627841368287633</v>
      </c>
      <c r="AR125">
        <f t="shared" si="43"/>
        <v>0.11271306894714606</v>
      </c>
      <c r="AT125">
        <f t="shared" si="44"/>
        <v>-15.500857164303243</v>
      </c>
    </row>
    <row r="126" spans="7:46" x14ac:dyDescent="0.3">
      <c r="G126">
        <v>121</v>
      </c>
      <c r="H126">
        <f t="shared" si="27"/>
        <v>2.1118483949131388</v>
      </c>
      <c r="J126">
        <f t="shared" si="48"/>
        <v>2.1429182517552811E-2</v>
      </c>
      <c r="K126">
        <f t="shared" si="28"/>
        <v>2.1429182517552811E-2</v>
      </c>
      <c r="L126">
        <f t="shared" si="29"/>
        <v>2.1429182517552811E-2</v>
      </c>
      <c r="M126">
        <f t="shared" si="30"/>
        <v>2.1429182517552811E-2</v>
      </c>
      <c r="N126">
        <f t="shared" si="31"/>
        <v>2.1429182517552811E-2</v>
      </c>
      <c r="P126">
        <f t="shared" si="32"/>
        <v>2.1429182517552811E-2</v>
      </c>
      <c r="Q126">
        <f t="shared" si="33"/>
        <v>4.2858365035105622E-2</v>
      </c>
      <c r="R126">
        <f>J126+K126+L126</f>
        <v>6.4287547552658433E-2</v>
      </c>
      <c r="S126">
        <f t="shared" si="34"/>
        <v>8.5716730070211244E-2</v>
      </c>
      <c r="T126">
        <f t="shared" si="35"/>
        <v>0.10714591258776406</v>
      </c>
      <c r="V126">
        <f>P126/$C$2+$C$10</f>
        <v>6.2475750780037356E-5</v>
      </c>
      <c r="W126">
        <f>Q126/$C$2+2*$C$10</f>
        <v>1.2495150156007471E-4</v>
      </c>
      <c r="X126">
        <f t="shared" si="36"/>
        <v>1.8742725234011204E-4</v>
      </c>
      <c r="Y126">
        <f t="shared" si="36"/>
        <v>2.4990300312014943E-4</v>
      </c>
      <c r="Z126">
        <f t="shared" si="36"/>
        <v>3.1237875390018673E-4</v>
      </c>
      <c r="AB126">
        <f t="shared" si="37"/>
        <v>3.9254671935614431</v>
      </c>
      <c r="AC126">
        <f>2*PI()*$C$8*W126</f>
        <v>7.8509343871228863</v>
      </c>
      <c r="AD126">
        <f>2*PI()*$C$8*X126</f>
        <v>11.776401580684327</v>
      </c>
      <c r="AE126">
        <f t="shared" si="38"/>
        <v>15.701868774245773</v>
      </c>
      <c r="AF126">
        <f t="shared" si="38"/>
        <v>19.627335967807213</v>
      </c>
      <c r="AH126" t="str">
        <f t="shared" si="39"/>
        <v>-0,708183324477364-0,706028596398325i</v>
      </c>
      <c r="AI126" t="str">
        <f t="shared" si="40"/>
        <v>0,00304724213562221+0,999995357146905i</v>
      </c>
      <c r="AJ126" t="str">
        <f t="shared" si="45"/>
        <v>0,703867312345177-0,710331476574125i</v>
      </c>
      <c r="AK126" t="str">
        <f t="shared" si="46"/>
        <v>-0,999981428630734+0,00609445597544926i</v>
      </c>
      <c r="AL126" t="str">
        <f t="shared" si="47"/>
        <v>0,712473032741497+0,701699492386972i</v>
      </c>
      <c r="AN126" t="str">
        <f t="shared" si="41"/>
        <v>0,711222834114198+0,291429232536876i</v>
      </c>
      <c r="AP126">
        <f t="shared" si="42"/>
        <v>0.76861493437381534</v>
      </c>
      <c r="AR126">
        <f t="shared" si="43"/>
        <v>0.12810248906230257</v>
      </c>
      <c r="AT126">
        <f t="shared" si="44"/>
        <v>-14.945024230546178</v>
      </c>
    </row>
    <row r="127" spans="7:46" x14ac:dyDescent="0.3">
      <c r="G127">
        <v>122</v>
      </c>
      <c r="H127">
        <f t="shared" si="27"/>
        <v>2.1293016874330819</v>
      </c>
      <c r="J127">
        <f t="shared" si="48"/>
        <v>2.1201202403910654E-2</v>
      </c>
      <c r="K127">
        <f t="shared" si="28"/>
        <v>2.1201202403910654E-2</v>
      </c>
      <c r="L127">
        <f t="shared" si="29"/>
        <v>2.1201202403910654E-2</v>
      </c>
      <c r="M127">
        <f t="shared" si="30"/>
        <v>2.1201202403910654E-2</v>
      </c>
      <c r="N127">
        <f t="shared" si="31"/>
        <v>2.1201202403910654E-2</v>
      </c>
      <c r="P127">
        <f t="shared" si="32"/>
        <v>2.1201202403910654E-2</v>
      </c>
      <c r="Q127">
        <f t="shared" si="33"/>
        <v>4.2402404807821308E-2</v>
      </c>
      <c r="R127">
        <f>J127+K127+L127</f>
        <v>6.3603607211731958E-2</v>
      </c>
      <c r="S127">
        <f t="shared" si="34"/>
        <v>8.4804809615642615E-2</v>
      </c>
      <c r="T127">
        <f t="shared" si="35"/>
        <v>0.10600601201955327</v>
      </c>
      <c r="V127">
        <f>P127/$C$2+$C$10</f>
        <v>6.1811085725687042E-5</v>
      </c>
      <c r="W127">
        <f>Q127/$C$2+2*$C$10</f>
        <v>1.2362217145137408E-4</v>
      </c>
      <c r="X127">
        <f t="shared" si="36"/>
        <v>1.854332571770611E-4</v>
      </c>
      <c r="Y127">
        <f t="shared" si="36"/>
        <v>2.4724434290274817E-4</v>
      </c>
      <c r="Z127">
        <f t="shared" si="36"/>
        <v>3.0905542862843518E-4</v>
      </c>
      <c r="AB127">
        <f t="shared" si="37"/>
        <v>3.8837050565245468</v>
      </c>
      <c r="AC127">
        <f>2*PI()*$C$8*W127</f>
        <v>7.7674101130490936</v>
      </c>
      <c r="AD127">
        <f>2*PI()*$C$8*X127</f>
        <v>11.651115169573639</v>
      </c>
      <c r="AE127">
        <f t="shared" si="38"/>
        <v>15.534820226098187</v>
      </c>
      <c r="AF127">
        <f t="shared" si="38"/>
        <v>19.418525282622731</v>
      </c>
      <c r="AH127" t="str">
        <f t="shared" si="39"/>
        <v>-0,737042544411877-0,675846349199925i</v>
      </c>
      <c r="AI127" t="str">
        <f t="shared" si="40"/>
        <v>0,0864634245462665+0,996255025691581i</v>
      </c>
      <c r="AJ127" t="str">
        <f t="shared" si="45"/>
        <v>0,609588099559587-0,79271832883776i</v>
      </c>
      <c r="AK127" t="str">
        <f t="shared" si="46"/>
        <v>-0,985048152431464+0,172279242485446i</v>
      </c>
      <c r="AL127" t="str">
        <f t="shared" si="47"/>
        <v>0,842456693713023+0,53876406637611i</v>
      </c>
      <c r="AN127" t="str">
        <f t="shared" si="41"/>
        <v>0,816417520975535+0,238733656515452i</v>
      </c>
      <c r="AP127">
        <f t="shared" si="42"/>
        <v>0.85060644678316177</v>
      </c>
      <c r="AR127">
        <f t="shared" si="43"/>
        <v>0.14176774113052695</v>
      </c>
      <c r="AT127">
        <f t="shared" si="44"/>
        <v>-14.50482571784409</v>
      </c>
    </row>
    <row r="128" spans="7:46" x14ac:dyDescent="0.3">
      <c r="G128">
        <v>123</v>
      </c>
      <c r="H128">
        <f t="shared" si="27"/>
        <v>2.1467549799530254</v>
      </c>
      <c r="J128">
        <f t="shared" si="48"/>
        <v>2.09667641986356E-2</v>
      </c>
      <c r="K128">
        <f t="shared" si="28"/>
        <v>2.09667641986356E-2</v>
      </c>
      <c r="L128">
        <f t="shared" si="29"/>
        <v>2.09667641986356E-2</v>
      </c>
      <c r="M128">
        <f t="shared" si="30"/>
        <v>2.09667641986356E-2</v>
      </c>
      <c r="N128">
        <f t="shared" si="31"/>
        <v>2.09667641986356E-2</v>
      </c>
      <c r="P128">
        <f t="shared" si="32"/>
        <v>2.09667641986356E-2</v>
      </c>
      <c r="Q128">
        <f t="shared" si="33"/>
        <v>4.19335283972712E-2</v>
      </c>
      <c r="R128">
        <f>J128+K128+L128</f>
        <v>6.2900292595906793E-2</v>
      </c>
      <c r="S128">
        <f t="shared" si="34"/>
        <v>8.3867056794542399E-2</v>
      </c>
      <c r="T128">
        <f t="shared" si="35"/>
        <v>0.10483382099317801</v>
      </c>
      <c r="V128">
        <f>P128/$C$2+$C$10</f>
        <v>6.1127592415847226E-5</v>
      </c>
      <c r="W128">
        <f>Q128/$C$2+2*$C$10</f>
        <v>1.2225518483169445E-4</v>
      </c>
      <c r="X128">
        <f t="shared" si="36"/>
        <v>1.8338277724754166E-4</v>
      </c>
      <c r="Y128">
        <f t="shared" si="36"/>
        <v>2.445103696633889E-4</v>
      </c>
      <c r="Z128">
        <f t="shared" si="36"/>
        <v>3.0563796207923614E-4</v>
      </c>
      <c r="AB128">
        <f t="shared" si="37"/>
        <v>3.840759905305136</v>
      </c>
      <c r="AC128">
        <f>2*PI()*$C$8*W128</f>
        <v>7.681519810610272</v>
      </c>
      <c r="AD128">
        <f>2*PI()*$C$8*X128</f>
        <v>11.522279715915408</v>
      </c>
      <c r="AE128">
        <f t="shared" si="38"/>
        <v>15.363039621220544</v>
      </c>
      <c r="AF128">
        <f t="shared" si="38"/>
        <v>19.203799526525682</v>
      </c>
      <c r="AH128" t="str">
        <f t="shared" si="39"/>
        <v>-0,765378393199049-0,643580542919099i</v>
      </c>
      <c r="AI128" t="str">
        <f t="shared" si="40"/>
        <v>0,171608169551917+0,985165283667183i</v>
      </c>
      <c r="AJ128" t="str">
        <f t="shared" si="45"/>
        <v>0,502688023056097-0,864467900778249i</v>
      </c>
      <c r="AK128" t="str">
        <f t="shared" si="46"/>
        <v>-0,941101272286081+0,33812482207244i</v>
      </c>
      <c r="AL128" t="str">
        <f t="shared" si="47"/>
        <v>0,937909136183706+0,346881034741214i</v>
      </c>
      <c r="AN128" t="str">
        <f t="shared" si="41"/>
        <v>0,90572566330659+0,162122696783489i</v>
      </c>
      <c r="AP128">
        <f t="shared" si="42"/>
        <v>0.92012104963668417</v>
      </c>
      <c r="AR128">
        <f t="shared" si="43"/>
        <v>0.15335350827278069</v>
      </c>
      <c r="AT128">
        <f t="shared" si="44"/>
        <v>-14.163662755280004</v>
      </c>
    </row>
    <row r="129" spans="7:46" x14ac:dyDescent="0.3">
      <c r="G129">
        <v>124</v>
      </c>
      <c r="H129">
        <f t="shared" si="27"/>
        <v>2.1642082724729685</v>
      </c>
      <c r="J129">
        <f t="shared" si="48"/>
        <v>2.0725939313876045E-2</v>
      </c>
      <c r="K129">
        <f t="shared" si="28"/>
        <v>2.0725939313876045E-2</v>
      </c>
      <c r="L129">
        <f t="shared" si="29"/>
        <v>2.0725939313876045E-2</v>
      </c>
      <c r="M129">
        <f t="shared" si="30"/>
        <v>2.0725939313876045E-2</v>
      </c>
      <c r="N129">
        <f t="shared" si="31"/>
        <v>2.0725939313876045E-2</v>
      </c>
      <c r="P129">
        <f t="shared" si="32"/>
        <v>2.0725939313876045E-2</v>
      </c>
      <c r="Q129">
        <f t="shared" si="33"/>
        <v>4.1451878627752091E-2</v>
      </c>
      <c r="R129">
        <f>J129+K129+L129</f>
        <v>6.2177817941628133E-2</v>
      </c>
      <c r="S129">
        <f t="shared" si="34"/>
        <v>8.2903757255504182E-2</v>
      </c>
      <c r="T129">
        <f t="shared" si="35"/>
        <v>0.10362969656938023</v>
      </c>
      <c r="V129">
        <f>P129/$C$2+$C$10</f>
        <v>6.04254790492013E-5</v>
      </c>
      <c r="W129">
        <f>Q129/$C$2+2*$C$10</f>
        <v>1.208509580984026E-4</v>
      </c>
      <c r="X129">
        <f t="shared" si="36"/>
        <v>1.8127643714760389E-4</v>
      </c>
      <c r="Y129">
        <f t="shared" si="36"/>
        <v>2.417019161968052E-4</v>
      </c>
      <c r="Z129">
        <f t="shared" si="36"/>
        <v>3.0212739524600651E-4</v>
      </c>
      <c r="AB129">
        <f t="shared" si="37"/>
        <v>3.7966448214122952</v>
      </c>
      <c r="AC129">
        <f>2*PI()*$C$8*W129</f>
        <v>7.5932896428245904</v>
      </c>
      <c r="AD129">
        <f>2*PI()*$C$8*X129</f>
        <v>11.389934464236886</v>
      </c>
      <c r="AE129">
        <f t="shared" si="38"/>
        <v>15.186579285649181</v>
      </c>
      <c r="AF129">
        <f t="shared" si="38"/>
        <v>18.983224107061478</v>
      </c>
      <c r="AH129" t="str">
        <f t="shared" si="39"/>
        <v>-0,79301614851126-0,609200614084037i</v>
      </c>
      <c r="AI129" t="str">
        <f t="shared" si="40"/>
        <v>0,257749223599265+0,966211849303234i</v>
      </c>
      <c r="AJ129" t="str">
        <f t="shared" si="45"/>
        <v>0,384217555350347-0,923242584676748i</v>
      </c>
      <c r="AK129" t="str">
        <f t="shared" si="46"/>
        <v>-0,867130675467953+0,498080707980637i</v>
      </c>
      <c r="AL129" t="str">
        <f t="shared" si="47"/>
        <v>0,991079701680778+0,133270495295618i</v>
      </c>
      <c r="AN129" t="str">
        <f t="shared" si="41"/>
        <v>0,972899656651177+0,065119853818704i</v>
      </c>
      <c r="AP129">
        <f t="shared" si="42"/>
        <v>0.97507658020965071</v>
      </c>
      <c r="AR129">
        <f t="shared" si="43"/>
        <v>0.16251276336827511</v>
      </c>
      <c r="AT129">
        <f t="shared" si="44"/>
        <v>-13.911725162116094</v>
      </c>
    </row>
    <row r="130" spans="7:46" x14ac:dyDescent="0.3">
      <c r="G130">
        <v>125</v>
      </c>
      <c r="H130">
        <f t="shared" si="27"/>
        <v>2.1816615649929121</v>
      </c>
      <c r="J130">
        <f t="shared" si="48"/>
        <v>2.0478801107224793E-2</v>
      </c>
      <c r="K130">
        <f t="shared" si="28"/>
        <v>2.0478801107224793E-2</v>
      </c>
      <c r="L130">
        <f t="shared" si="29"/>
        <v>2.0478801107224793E-2</v>
      </c>
      <c r="M130">
        <f t="shared" si="30"/>
        <v>2.0478801107224793E-2</v>
      </c>
      <c r="N130">
        <f t="shared" si="31"/>
        <v>2.0478801107224793E-2</v>
      </c>
      <c r="P130">
        <f t="shared" si="32"/>
        <v>2.0478801107224793E-2</v>
      </c>
      <c r="Q130">
        <f t="shared" si="33"/>
        <v>4.0957602214449586E-2</v>
      </c>
      <c r="R130">
        <f>J130+K130+L130</f>
        <v>6.1436403321674382E-2</v>
      </c>
      <c r="S130">
        <f t="shared" si="34"/>
        <v>8.1915204428899172E-2</v>
      </c>
      <c r="T130">
        <f t="shared" si="35"/>
        <v>0.10239400553612396</v>
      </c>
      <c r="V130">
        <f>P130/$C$2+$C$10</f>
        <v>5.9704959496282194E-5</v>
      </c>
      <c r="W130">
        <f>Q130/$C$2+2*$C$10</f>
        <v>1.1940991899256439E-4</v>
      </c>
      <c r="X130">
        <f t="shared" si="36"/>
        <v>1.791148784888466E-4</v>
      </c>
      <c r="Y130">
        <f t="shared" si="36"/>
        <v>2.3881983798512878E-4</v>
      </c>
      <c r="Z130">
        <f t="shared" si="36"/>
        <v>2.9852479748141098E-4</v>
      </c>
      <c r="AB130">
        <f t="shared" si="37"/>
        <v>3.7513732427279258</v>
      </c>
      <c r="AC130">
        <f>2*PI()*$C$8*W130</f>
        <v>7.5027464854558517</v>
      </c>
      <c r="AD130">
        <f>2*PI()*$C$8*X130</f>
        <v>11.254119728183779</v>
      </c>
      <c r="AE130">
        <f t="shared" si="38"/>
        <v>15.005492970911703</v>
      </c>
      <c r="AF130">
        <f t="shared" si="38"/>
        <v>18.756866213639629</v>
      </c>
      <c r="AH130" t="str">
        <f t="shared" si="39"/>
        <v>-0,819773691458238-0,572687606634658i</v>
      </c>
      <c r="AI130" t="str">
        <f t="shared" si="40"/>
        <v>0,344057810414133+0,938948466686555i</v>
      </c>
      <c r="AJ130" t="str">
        <f t="shared" si="45"/>
        <v>0,255674608821774-0,96676289461472i</v>
      </c>
      <c r="AK130" t="str">
        <f t="shared" si="46"/>
        <v>-0,763248446186065+0,646105107079768i</v>
      </c>
      <c r="AL130" t="str">
        <f t="shared" si="47"/>
        <v>0,995707383637657-0,0925570427868821i</v>
      </c>
      <c r="AN130" t="str">
        <f t="shared" si="41"/>
        <v>1,01241766522926-0,0469539702699371i</v>
      </c>
      <c r="AP130">
        <f t="shared" si="42"/>
        <v>1.0135058974630469</v>
      </c>
      <c r="AR130">
        <f t="shared" si="43"/>
        <v>0.16891764957717448</v>
      </c>
      <c r="AT130">
        <f t="shared" si="44"/>
        <v>-13.743849615703866</v>
      </c>
    </row>
    <row r="131" spans="7:46" x14ac:dyDescent="0.3">
      <c r="G131">
        <v>126</v>
      </c>
      <c r="H131">
        <f t="shared" si="27"/>
        <v>2.1991148575128552</v>
      </c>
      <c r="J131">
        <f t="shared" si="48"/>
        <v>2.0225424859373689E-2</v>
      </c>
      <c r="K131">
        <f t="shared" si="28"/>
        <v>2.0225424859373689E-2</v>
      </c>
      <c r="L131">
        <f t="shared" si="29"/>
        <v>2.0225424859373689E-2</v>
      </c>
      <c r="M131">
        <f t="shared" si="30"/>
        <v>2.0225424859373689E-2</v>
      </c>
      <c r="N131">
        <f t="shared" si="31"/>
        <v>2.0225424859373689E-2</v>
      </c>
      <c r="P131">
        <f t="shared" si="32"/>
        <v>2.0225424859373689E-2</v>
      </c>
      <c r="Q131">
        <f t="shared" si="33"/>
        <v>4.0450849718747378E-2</v>
      </c>
      <c r="R131">
        <f>J131+K131+L131</f>
        <v>6.0676274578121067E-2</v>
      </c>
      <c r="S131">
        <f t="shared" si="34"/>
        <v>8.0901699437494756E-2</v>
      </c>
      <c r="T131">
        <f t="shared" si="35"/>
        <v>0.10112712429686845</v>
      </c>
      <c r="V131">
        <f>P131/$C$2+$C$10</f>
        <v>5.8966253234325623E-5</v>
      </c>
      <c r="W131">
        <f>Q131/$C$2+2*$C$10</f>
        <v>1.1793250646865125E-4</v>
      </c>
      <c r="X131">
        <f t="shared" si="36"/>
        <v>1.7689875970297686E-4</v>
      </c>
      <c r="Y131">
        <f t="shared" si="36"/>
        <v>2.3586501293730249E-4</v>
      </c>
      <c r="Z131">
        <f t="shared" si="36"/>
        <v>2.948312661716281E-4</v>
      </c>
      <c r="AB131">
        <f t="shared" si="37"/>
        <v>3.7049589594134553</v>
      </c>
      <c r="AC131">
        <f>2*PI()*$C$8*W131</f>
        <v>7.4099179188269106</v>
      </c>
      <c r="AD131">
        <f>2*PI()*$C$8*X131</f>
        <v>11.114876878240365</v>
      </c>
      <c r="AE131">
        <f t="shared" si="38"/>
        <v>14.819835837653821</v>
      </c>
      <c r="AF131">
        <f t="shared" si="38"/>
        <v>18.524794797067276</v>
      </c>
      <c r="AH131" t="str">
        <f t="shared" si="39"/>
        <v>-0,845462178649863-0,534035302646396i</v>
      </c>
      <c r="AI131" t="str">
        <f t="shared" si="40"/>
        <v>0,429612591054746+0,903013300902721i</v>
      </c>
      <c r="AJ131" t="str">
        <f t="shared" si="45"/>
        <v>0,119019784232746-0,992891882815642i</v>
      </c>
      <c r="AK131" t="str">
        <f t="shared" si="46"/>
        <v>-0,630866043214456+0,775891767915433i</v>
      </c>
      <c r="AL131" t="str">
        <f t="shared" si="47"/>
        <v>0,947726974431877-0,31908240618091i</v>
      </c>
      <c r="AN131" t="str">
        <f t="shared" si="41"/>
        <v>1,02003112785505-0,167104522824794i</v>
      </c>
      <c r="AP131">
        <f t="shared" si="42"/>
        <v>1.0336282810284108</v>
      </c>
      <c r="AR131">
        <f t="shared" si="43"/>
        <v>0.17227138017140178</v>
      </c>
      <c r="AT131">
        <f t="shared" si="44"/>
        <v>-13.658468581982206</v>
      </c>
    </row>
    <row r="132" spans="7:46" x14ac:dyDescent="0.3">
      <c r="G132">
        <v>127</v>
      </c>
      <c r="H132">
        <f t="shared" si="27"/>
        <v>2.2165681500327987</v>
      </c>
      <c r="J132">
        <f t="shared" si="48"/>
        <v>1.9965887751182319E-2</v>
      </c>
      <c r="K132">
        <f t="shared" si="28"/>
        <v>1.9965887751182319E-2</v>
      </c>
      <c r="L132">
        <f t="shared" si="29"/>
        <v>1.9965887751182319E-2</v>
      </c>
      <c r="M132">
        <f t="shared" si="30"/>
        <v>1.9965887751182319E-2</v>
      </c>
      <c r="N132">
        <f t="shared" si="31"/>
        <v>1.9965887751182319E-2</v>
      </c>
      <c r="P132">
        <f t="shared" si="32"/>
        <v>1.9965887751182319E-2</v>
      </c>
      <c r="Q132">
        <f t="shared" si="33"/>
        <v>3.9931775502364639E-2</v>
      </c>
      <c r="R132">
        <f>J132+K132+L132</f>
        <v>5.9897663253546958E-2</v>
      </c>
      <c r="S132">
        <f t="shared" si="34"/>
        <v>7.9863551004729277E-2</v>
      </c>
      <c r="T132">
        <f t="shared" si="35"/>
        <v>9.9829438755911604E-2</v>
      </c>
      <c r="V132">
        <f>P132/$C$2+$C$10</f>
        <v>5.8209585280414924E-5</v>
      </c>
      <c r="W132">
        <f>Q132/$C$2+2*$C$10</f>
        <v>1.1641917056082985E-4</v>
      </c>
      <c r="X132">
        <f t="shared" si="36"/>
        <v>1.7462875584124479E-4</v>
      </c>
      <c r="Y132">
        <f t="shared" si="36"/>
        <v>2.328383411216597E-4</v>
      </c>
      <c r="Z132">
        <f t="shared" si="36"/>
        <v>2.9104792640207463E-4</v>
      </c>
      <c r="AB132">
        <f t="shared" si="37"/>
        <v>3.6574161097092017</v>
      </c>
      <c r="AC132">
        <f>2*PI()*$C$8*W132</f>
        <v>7.3148322194184034</v>
      </c>
      <c r="AD132">
        <f>2*PI()*$C$8*X132</f>
        <v>10.972248329127606</v>
      </c>
      <c r="AE132">
        <f t="shared" si="38"/>
        <v>14.629664438836807</v>
      </c>
      <c r="AF132">
        <f t="shared" si="38"/>
        <v>18.287080548546008</v>
      </c>
      <c r="AH132" t="str">
        <f t="shared" si="39"/>
        <v>-0,869886846444421-0,49325132983397i</v>
      </c>
      <c r="AI132" t="str">
        <f t="shared" si="40"/>
        <v>0,51340625123404+0,858145687627578i</v>
      </c>
      <c r="AJ132" t="str">
        <f t="shared" si="45"/>
        <v>-0,0233238432172418-0,999727962166497i</v>
      </c>
      <c r="AK132" t="str">
        <f t="shared" si="46"/>
        <v>-0,472828042387619+0,881154720995066i</v>
      </c>
      <c r="AL132" t="str">
        <f t="shared" si="47"/>
        <v>0,845937632623351-0,533281840785527i</v>
      </c>
      <c r="AN132" t="str">
        <f t="shared" si="41"/>
        <v>0,993305151808109-0,28696072416335i</v>
      </c>
      <c r="AP132">
        <f t="shared" si="42"/>
        <v>1.033925327004269</v>
      </c>
      <c r="AR132">
        <f t="shared" si="43"/>
        <v>0.17232088783404484</v>
      </c>
      <c r="AT132">
        <f t="shared" si="44"/>
        <v>-13.657220677902977</v>
      </c>
    </row>
    <row r="133" spans="7:46" x14ac:dyDescent="0.3">
      <c r="G133">
        <v>128</v>
      </c>
      <c r="H133">
        <f t="shared" si="27"/>
        <v>2.2340214425527418</v>
      </c>
      <c r="J133">
        <f t="shared" si="48"/>
        <v>1.9700268840168053E-2</v>
      </c>
      <c r="K133">
        <f t="shared" si="28"/>
        <v>1.9700268840168053E-2</v>
      </c>
      <c r="L133">
        <f t="shared" si="29"/>
        <v>1.9700268840168053E-2</v>
      </c>
      <c r="M133">
        <f t="shared" si="30"/>
        <v>1.9700268840168053E-2</v>
      </c>
      <c r="N133">
        <f t="shared" si="31"/>
        <v>1.9700268840168053E-2</v>
      </c>
      <c r="P133">
        <f t="shared" si="32"/>
        <v>1.9700268840168053E-2</v>
      </c>
      <c r="Q133">
        <f t="shared" si="33"/>
        <v>3.9400537680336106E-2</v>
      </c>
      <c r="R133">
        <f>J133+K133+L133</f>
        <v>5.9100806520504159E-2</v>
      </c>
      <c r="S133">
        <f t="shared" si="34"/>
        <v>7.8801075360672213E-2</v>
      </c>
      <c r="T133">
        <f t="shared" si="35"/>
        <v>9.8501344200840266E-2</v>
      </c>
      <c r="V133">
        <f>P133/$C$2+$C$10</f>
        <v>5.7435186122938928E-5</v>
      </c>
      <c r="W133">
        <f>Q133/$C$2+2*$C$10</f>
        <v>1.1487037224587786E-4</v>
      </c>
      <c r="X133">
        <f t="shared" si="36"/>
        <v>1.723055583688168E-4</v>
      </c>
      <c r="Y133">
        <f t="shared" si="36"/>
        <v>2.2974074449175571E-4</v>
      </c>
      <c r="Z133">
        <f t="shared" si="36"/>
        <v>2.8717593061469465E-4</v>
      </c>
      <c r="AB133">
        <f t="shared" si="37"/>
        <v>3.6087591756277475</v>
      </c>
      <c r="AC133">
        <f>2*PI()*$C$8*W133</f>
        <v>7.217518351255495</v>
      </c>
      <c r="AD133">
        <f>2*PI()*$C$8*X133</f>
        <v>10.826277526883244</v>
      </c>
      <c r="AE133">
        <f t="shared" si="38"/>
        <v>14.43503670251099</v>
      </c>
      <c r="AF133">
        <f t="shared" si="38"/>
        <v>18.043795878138738</v>
      </c>
      <c r="AH133" t="str">
        <f t="shared" si="39"/>
        <v>-0,892847950768148-0,450358231643564i</v>
      </c>
      <c r="AI133" t="str">
        <f t="shared" si="40"/>
        <v>0,594354926381763+0,804202848469047i</v>
      </c>
      <c r="AJ133" t="str">
        <f t="shared" si="45"/>
        <v>-0,168489205329672-0,985703498871428i</v>
      </c>
      <c r="AK133" t="str">
        <f t="shared" si="46"/>
        <v>-0,293484442971458+0,955963849595649i</v>
      </c>
      <c r="AL133" t="str">
        <f t="shared" si="47"/>
        <v>0,692563172308469-0,721357229368383i</v>
      </c>
      <c r="AN133" t="str">
        <f t="shared" si="41"/>
        <v>0,932096499620954-0,397252261818679i</v>
      </c>
      <c r="AP133">
        <f t="shared" si="42"/>
        <v>1.01321924780656</v>
      </c>
      <c r="AR133">
        <f t="shared" si="43"/>
        <v>0.16886987463442668</v>
      </c>
      <c r="AT133">
        <f t="shared" si="44"/>
        <v>-13.745078103594018</v>
      </c>
    </row>
    <row r="134" spans="7:46" x14ac:dyDescent="0.3">
      <c r="G134">
        <v>129</v>
      </c>
      <c r="H134">
        <f t="shared" ref="H134:H197" si="49">RADIANS(G134)</f>
        <v>2.2514747350726849</v>
      </c>
      <c r="J134">
        <f t="shared" si="48"/>
        <v>1.9428649036424276E-2</v>
      </c>
      <c r="K134">
        <f t="shared" ref="K134:K197" si="50">ABS((SIN(H134))*$C$5)</f>
        <v>1.9428649036424276E-2</v>
      </c>
      <c r="L134">
        <f t="shared" ref="L134:L197" si="51">ABS((SIN(H134))*$C$6)</f>
        <v>1.9428649036424276E-2</v>
      </c>
      <c r="M134">
        <f t="shared" ref="M134:M197" si="52">ABS((SIN(H134))*$C$6)</f>
        <v>1.9428649036424276E-2</v>
      </c>
      <c r="N134">
        <f t="shared" ref="N134:N197" si="53">ABS((SIN(H134))*$C$6)</f>
        <v>1.9428649036424276E-2</v>
      </c>
      <c r="P134">
        <f t="shared" ref="P134:P197" si="54">J134</f>
        <v>1.9428649036424276E-2</v>
      </c>
      <c r="Q134">
        <f t="shared" ref="Q134:Q197" si="55">J134+K134</f>
        <v>3.8857298072848552E-2</v>
      </c>
      <c r="R134">
        <f>J134+K134+L134</f>
        <v>5.8285947109272832E-2</v>
      </c>
      <c r="S134">
        <f t="shared" ref="S134:S197" si="56">J134+K134+L134+M134</f>
        <v>7.7714596145697104E-2</v>
      </c>
      <c r="T134">
        <f t="shared" ref="T134:T197" si="57">L134+M134+N134+K134+J134</f>
        <v>9.7143245182121377E-2</v>
      </c>
      <c r="V134">
        <f>P134/$C$2+$C$10</f>
        <v>5.6643291651382732E-5</v>
      </c>
      <c r="W134">
        <f>Q134/$C$2+2*$C$10</f>
        <v>1.1328658330276546E-4</v>
      </c>
      <c r="X134">
        <f t="shared" ref="X134:Z197" si="58">R134/$C$2+3*$C$10</f>
        <v>1.699298749541482E-4</v>
      </c>
      <c r="Y134">
        <f t="shared" si="58"/>
        <v>2.2657316660553093E-4</v>
      </c>
      <c r="Z134">
        <f t="shared" si="58"/>
        <v>2.8321645825691362E-4</v>
      </c>
      <c r="AB134">
        <f t="shared" ref="AB134:AB197" si="59">2*PI()*$C$8*V134</f>
        <v>3.5590029785425612</v>
      </c>
      <c r="AC134">
        <f>2*PI()*$C$8*W134</f>
        <v>7.1180059570851224</v>
      </c>
      <c r="AD134">
        <f>2*PI()*$C$8*X134</f>
        <v>10.677008935627684</v>
      </c>
      <c r="AE134">
        <f t="shared" ref="AE134:AF197" si="60">2*PI()*$C$8*Y134</f>
        <v>14.236011914170245</v>
      </c>
      <c r="AF134">
        <f t="shared" si="60"/>
        <v>17.795014892712803</v>
      </c>
      <c r="AH134" t="str">
        <f t="shared" ref="AH134:AH197" si="61">COMPLEX(COS(AB134),SIN(AB134))</f>
        <v>-0,914141844426736-0,405394484752919i</v>
      </c>
      <c r="AI134" t="str">
        <f t="shared" ref="AI134:AI197" si="62">COMPLEX(COS(AC134),SIN(AC134))</f>
        <v>0,67131062346383+0,74117612402492i</v>
      </c>
      <c r="AJ134" t="str">
        <f t="shared" si="45"/>
        <v>-0,313204418606238-0,949685733369481i</v>
      </c>
      <c r="AK134" t="str">
        <f t="shared" si="46"/>
        <v>-0,0986840936492079+0,995118811831348i</v>
      </c>
      <c r="AL134" t="str">
        <f t="shared" si="47"/>
        <v>0,493626937374372-0,869673758773023i</v>
      </c>
      <c r="AN134" t="str">
        <f t="shared" ref="AN134:AN197" si="63">IMSUM(1,AH134,AI134,AJ134,AK134,AL134)</f>
        <v>0,83890720415602-0,488459041039155i</v>
      </c>
      <c r="AP134">
        <f t="shared" ref="AP134:AP197" si="64">IMABS(AN134)</f>
        <v>0.97075101439955291</v>
      </c>
      <c r="AR134">
        <f t="shared" ref="AR134:AR197" si="65">AP134/6</f>
        <v>0.16179183573325881</v>
      </c>
      <c r="AT134">
        <f t="shared" ref="AT134:AT197" si="66">10*LOG(AR134/4)</f>
        <v>-13.931033886713236</v>
      </c>
    </row>
    <row r="135" spans="7:46" x14ac:dyDescent="0.3">
      <c r="G135">
        <v>130</v>
      </c>
      <c r="H135">
        <f t="shared" si="49"/>
        <v>2.2689280275926285</v>
      </c>
      <c r="J135">
        <f t="shared" si="48"/>
        <v>1.9151111077974452E-2</v>
      </c>
      <c r="K135">
        <f t="shared" si="50"/>
        <v>1.9151111077974452E-2</v>
      </c>
      <c r="L135">
        <f t="shared" si="51"/>
        <v>1.9151111077974452E-2</v>
      </c>
      <c r="M135">
        <f t="shared" si="52"/>
        <v>1.9151111077974452E-2</v>
      </c>
      <c r="N135">
        <f t="shared" si="53"/>
        <v>1.9151111077974452E-2</v>
      </c>
      <c r="P135">
        <f t="shared" si="54"/>
        <v>1.9151111077974452E-2</v>
      </c>
      <c r="Q135">
        <f t="shared" si="55"/>
        <v>3.8302222155948903E-2</v>
      </c>
      <c r="R135">
        <f>J135+K135+L135</f>
        <v>5.7453333233923355E-2</v>
      </c>
      <c r="S135">
        <f t="shared" si="56"/>
        <v>7.6604444311897807E-2</v>
      </c>
      <c r="T135">
        <f t="shared" si="57"/>
        <v>9.5755555389872266E-2</v>
      </c>
      <c r="V135">
        <f>P135/$C$2+$C$10</f>
        <v>5.5834143084473619E-5</v>
      </c>
      <c r="W135">
        <f>Q135/$C$2+2*$C$10</f>
        <v>1.1166828616894724E-4</v>
      </c>
      <c r="X135">
        <f t="shared" si="58"/>
        <v>1.6750242925342085E-4</v>
      </c>
      <c r="Y135">
        <f t="shared" si="58"/>
        <v>2.2333657233789448E-4</v>
      </c>
      <c r="Z135">
        <f t="shared" si="58"/>
        <v>2.7917071542236813E-4</v>
      </c>
      <c r="AB135">
        <f t="shared" si="59"/>
        <v>3.5081626746732737</v>
      </c>
      <c r="AC135">
        <f>2*PI()*$C$8*W135</f>
        <v>7.0163253493465474</v>
      </c>
      <c r="AD135">
        <f>2*PI()*$C$8*X135</f>
        <v>10.524488024019821</v>
      </c>
      <c r="AE135">
        <f t="shared" si="60"/>
        <v>14.032650698693095</v>
      </c>
      <c r="AF135">
        <f t="shared" si="60"/>
        <v>17.540813373366369</v>
      </c>
      <c r="AH135" t="str">
        <f t="shared" si="61"/>
        <v>-0,933562192185332-0,35841544794012i</v>
      </c>
      <c r="AI135" t="str">
        <f t="shared" si="62"/>
        <v>0,743076733355767+0,669206222584132i</v>
      </c>
      <c r="AJ135" t="str">
        <f t="shared" si="45"/>
        <v>-0,453854496121719-0,891075808419295i</v>
      </c>
      <c r="AK135" t="str">
        <f t="shared" si="46"/>
        <v>0,104326063309355+0,994543147638338i</v>
      </c>
      <c r="AL135" t="str">
        <f t="shared" si="47"/>
        <v>0,259064759391424-0,965859953844999i</v>
      </c>
      <c r="AN135" t="str">
        <f t="shared" si="63"/>
        <v>0,719050867749495-0,551601839981944i</v>
      </c>
      <c r="AP135">
        <f t="shared" si="64"/>
        <v>0.90625533945062531</v>
      </c>
      <c r="AR135">
        <f t="shared" si="65"/>
        <v>0.15104255657510421</v>
      </c>
      <c r="AT135">
        <f t="shared" si="66"/>
        <v>-14.229606633605705</v>
      </c>
    </row>
    <row r="136" spans="7:46" x14ac:dyDescent="0.3">
      <c r="G136">
        <v>131</v>
      </c>
      <c r="H136">
        <f t="shared" si="49"/>
        <v>2.2863813201125716</v>
      </c>
      <c r="J136">
        <f t="shared" si="48"/>
        <v>1.8867739505569303E-2</v>
      </c>
      <c r="K136">
        <f t="shared" si="50"/>
        <v>1.8867739505569303E-2</v>
      </c>
      <c r="L136">
        <f t="shared" si="51"/>
        <v>1.8867739505569303E-2</v>
      </c>
      <c r="M136">
        <f t="shared" si="52"/>
        <v>1.8867739505569303E-2</v>
      </c>
      <c r="N136">
        <f t="shared" si="53"/>
        <v>1.8867739505569303E-2</v>
      </c>
      <c r="P136">
        <f t="shared" si="54"/>
        <v>1.8867739505569303E-2</v>
      </c>
      <c r="Q136">
        <f t="shared" si="55"/>
        <v>3.7735479011138606E-2</v>
      </c>
      <c r="R136">
        <f>J136+K136+L136</f>
        <v>5.6603218516707909E-2</v>
      </c>
      <c r="S136">
        <f t="shared" si="56"/>
        <v>7.5470958022277213E-2</v>
      </c>
      <c r="T136">
        <f t="shared" si="57"/>
        <v>9.4338697527846516E-2</v>
      </c>
      <c r="V136">
        <f>P136/$C$2+$C$10</f>
        <v>5.5007986896703509E-5</v>
      </c>
      <c r="W136">
        <f>Q136/$C$2+2*$C$10</f>
        <v>1.1001597379340702E-4</v>
      </c>
      <c r="X136">
        <f t="shared" si="58"/>
        <v>1.6502396069011053E-4</v>
      </c>
      <c r="Y136">
        <f t="shared" si="58"/>
        <v>2.2003194758681404E-4</v>
      </c>
      <c r="Z136">
        <f t="shared" si="58"/>
        <v>2.7503993448351751E-4</v>
      </c>
      <c r="AB136">
        <f t="shared" si="59"/>
        <v>3.4562537504689468</v>
      </c>
      <c r="AC136">
        <f>2*PI()*$C$8*W136</f>
        <v>6.9125075009378936</v>
      </c>
      <c r="AD136">
        <f>2*PI()*$C$8*X136</f>
        <v>10.368761251406841</v>
      </c>
      <c r="AE136">
        <f t="shared" si="60"/>
        <v>13.825015001875787</v>
      </c>
      <c r="AF136">
        <f t="shared" si="60"/>
        <v>17.281268752344733</v>
      </c>
      <c r="AH136" t="str">
        <f t="shared" si="61"/>
        <v>-0,950901322079019-0,309494225581632i</v>
      </c>
      <c r="AI136" t="str">
        <f t="shared" si="62"/>
        <v>0,808426648663252+0,588596936562792i</v>
      </c>
      <c r="AJ136" t="str">
        <f t="shared" si="45"/>
        <v>-0,586566615956574-0,809900984716807i</v>
      </c>
      <c r="AK136" t="str">
        <f t="shared" si="46"/>
        <v>0,307107292537793+0,951674897677829i</v>
      </c>
      <c r="AL136" t="str">
        <f t="shared" si="47"/>
        <v>0,00250915496798192-0,999996852065719i</v>
      </c>
      <c r="AN136" t="str">
        <f t="shared" si="63"/>
        <v>0,580575158133434-0,579120228123537i</v>
      </c>
      <c r="AP136">
        <f t="shared" si="64"/>
        <v>0.82002911708275295</v>
      </c>
      <c r="AR136">
        <f t="shared" si="65"/>
        <v>0.13667151951379217</v>
      </c>
      <c r="AT136">
        <f t="shared" si="66"/>
        <v>-14.663819683963482</v>
      </c>
    </row>
    <row r="137" spans="7:46" x14ac:dyDescent="0.3">
      <c r="G137">
        <v>132</v>
      </c>
      <c r="H137">
        <f t="shared" si="49"/>
        <v>2.3038346126325151</v>
      </c>
      <c r="J137">
        <f t="shared" si="48"/>
        <v>1.8578620636934856E-2</v>
      </c>
      <c r="K137">
        <f t="shared" si="50"/>
        <v>1.8578620636934856E-2</v>
      </c>
      <c r="L137">
        <f t="shared" si="51"/>
        <v>1.8578620636934856E-2</v>
      </c>
      <c r="M137">
        <f t="shared" si="52"/>
        <v>1.8578620636934856E-2</v>
      </c>
      <c r="N137">
        <f t="shared" si="53"/>
        <v>1.8578620636934856E-2</v>
      </c>
      <c r="P137">
        <f t="shared" si="54"/>
        <v>1.8578620636934856E-2</v>
      </c>
      <c r="Q137">
        <f t="shared" si="55"/>
        <v>3.7157241273869712E-2</v>
      </c>
      <c r="R137">
        <f>J137+K137+L137</f>
        <v>5.5735861910804568E-2</v>
      </c>
      <c r="S137">
        <f t="shared" si="56"/>
        <v>7.4314482547739424E-2</v>
      </c>
      <c r="T137">
        <f t="shared" si="57"/>
        <v>9.2893103184674281E-2</v>
      </c>
      <c r="V137">
        <f>P137/$C$2+$C$10</f>
        <v>5.4165074743250306E-5</v>
      </c>
      <c r="W137">
        <f>Q137/$C$2+2*$C$10</f>
        <v>1.0833014948650061E-4</v>
      </c>
      <c r="X137">
        <f t="shared" si="58"/>
        <v>1.6249522422975092E-4</v>
      </c>
      <c r="Y137">
        <f t="shared" si="58"/>
        <v>2.1666029897300123E-4</v>
      </c>
      <c r="Z137">
        <f t="shared" si="58"/>
        <v>2.7082537371625156E-4</v>
      </c>
      <c r="AB137">
        <f t="shared" si="59"/>
        <v>3.4032920178907444</v>
      </c>
      <c r="AC137">
        <f>2*PI()*$C$8*W137</f>
        <v>6.8065840357814889</v>
      </c>
      <c r="AD137">
        <f>2*PI()*$C$8*X137</f>
        <v>10.209876053672232</v>
      </c>
      <c r="AE137">
        <f t="shared" si="60"/>
        <v>13.613168071562978</v>
      </c>
      <c r="AF137">
        <f t="shared" si="60"/>
        <v>17.016460089453723</v>
      </c>
      <c r="AH137" t="str">
        <f t="shared" si="61"/>
        <v>-0,965951709443417-0,258722428527833i</v>
      </c>
      <c r="AI137" t="str">
        <f t="shared" si="62"/>
        <v>0,866125409953321+0,499826744215625i</v>
      </c>
      <c r="AJ137" t="str">
        <f t="shared" si="45"/>
        <v>-0,707318931230165-0,706894567473408i</v>
      </c>
      <c r="AK137" t="str">
        <f t="shared" si="46"/>
        <v>0,500346451533616+0,865825287478784i</v>
      </c>
      <c r="AL137" t="str">
        <f t="shared" si="47"/>
        <v>-0,259302089115523-0,965796265565531i</v>
      </c>
      <c r="AN137" t="str">
        <f t="shared" si="63"/>
        <v>0,433899131697832-0,565761229872363i</v>
      </c>
      <c r="AP137">
        <f t="shared" si="64"/>
        <v>0.71298963927593029</v>
      </c>
      <c r="AR137">
        <f t="shared" si="65"/>
        <v>0.11883160654598839</v>
      </c>
      <c r="AT137">
        <f t="shared" si="66"/>
        <v>-15.271280227124537</v>
      </c>
    </row>
    <row r="138" spans="7:46" x14ac:dyDescent="0.3">
      <c r="G138">
        <v>133</v>
      </c>
      <c r="H138">
        <f t="shared" si="49"/>
        <v>2.3212879051524582</v>
      </c>
      <c r="J138">
        <f t="shared" si="48"/>
        <v>1.8283842540479264E-2</v>
      </c>
      <c r="K138">
        <f t="shared" si="50"/>
        <v>1.8283842540479264E-2</v>
      </c>
      <c r="L138">
        <f t="shared" si="51"/>
        <v>1.8283842540479264E-2</v>
      </c>
      <c r="M138">
        <f t="shared" si="52"/>
        <v>1.8283842540479264E-2</v>
      </c>
      <c r="N138">
        <f t="shared" si="53"/>
        <v>1.8283842540479264E-2</v>
      </c>
      <c r="P138">
        <f t="shared" si="54"/>
        <v>1.8283842540479264E-2</v>
      </c>
      <c r="Q138">
        <f t="shared" si="55"/>
        <v>3.6567685080958527E-2</v>
      </c>
      <c r="R138">
        <f>J138+K138+L138</f>
        <v>5.4851527621437787E-2</v>
      </c>
      <c r="S138">
        <f t="shared" si="56"/>
        <v>7.3135370161917054E-2</v>
      </c>
      <c r="T138">
        <f t="shared" si="57"/>
        <v>9.1419212702396321E-2</v>
      </c>
      <c r="V138">
        <f>P138/$C$2+$C$10</f>
        <v>5.3305663383321466E-5</v>
      </c>
      <c r="W138">
        <f>Q138/$C$2+2*$C$10</f>
        <v>1.0661132676664293E-4</v>
      </c>
      <c r="X138">
        <f t="shared" si="58"/>
        <v>1.599169901499644E-4</v>
      </c>
      <c r="Y138">
        <f t="shared" si="58"/>
        <v>2.1322265353328586E-4</v>
      </c>
      <c r="Z138">
        <f t="shared" si="58"/>
        <v>2.6652831691660736E-4</v>
      </c>
      <c r="AB138">
        <f t="shared" si="59"/>
        <v>3.3492936095954633</v>
      </c>
      <c r="AC138">
        <f>2*PI()*$C$8*W138</f>
        <v>6.6985872191909266</v>
      </c>
      <c r="AD138">
        <f>2*PI()*$C$8*X138</f>
        <v>10.04788082878639</v>
      </c>
      <c r="AE138">
        <f t="shared" si="60"/>
        <v>13.397174438381853</v>
      </c>
      <c r="AF138">
        <f t="shared" si="60"/>
        <v>16.746468047977316</v>
      </c>
      <c r="AH138" t="str">
        <f t="shared" si="61"/>
        <v>-0,978507588042182-0,206210814808222i</v>
      </c>
      <c r="AI138" t="str">
        <f t="shared" si="62"/>
        <v>0,914954199712259+0,403557694052412i</v>
      </c>
      <c r="AJ138" t="str">
        <f t="shared" si="45"/>
        <v>-0,812071666216832-0,58355771687796i</v>
      </c>
      <c r="AK138" t="str">
        <f t="shared" si="46"/>
        <v>0,674282375142199+0,738473613998899i</v>
      </c>
      <c r="AL138" t="str">
        <f t="shared" si="47"/>
        <v>-0,507509174902662-0,861646352855752i</v>
      </c>
      <c r="AN138" t="str">
        <f t="shared" si="63"/>
        <v>0,291148145692782-0,509383576490623i</v>
      </c>
      <c r="AP138">
        <f t="shared" si="64"/>
        <v>0.58671873222074966</v>
      </c>
      <c r="AR138">
        <f t="shared" si="65"/>
        <v>9.7786455370124939E-2</v>
      </c>
      <c r="AT138">
        <f t="shared" si="66"/>
        <v>-16.117812875156666</v>
      </c>
    </row>
    <row r="139" spans="7:46" x14ac:dyDescent="0.3">
      <c r="G139">
        <v>134</v>
      </c>
      <c r="H139">
        <f t="shared" si="49"/>
        <v>2.3387411976724017</v>
      </c>
      <c r="J139">
        <f t="shared" si="48"/>
        <v>1.7983495008466278E-2</v>
      </c>
      <c r="K139">
        <f t="shared" si="50"/>
        <v>1.7983495008466278E-2</v>
      </c>
      <c r="L139">
        <f t="shared" si="51"/>
        <v>1.7983495008466278E-2</v>
      </c>
      <c r="M139">
        <f t="shared" si="52"/>
        <v>1.7983495008466278E-2</v>
      </c>
      <c r="N139">
        <f t="shared" si="53"/>
        <v>1.7983495008466278E-2</v>
      </c>
      <c r="P139">
        <f t="shared" si="54"/>
        <v>1.7983495008466278E-2</v>
      </c>
      <c r="Q139">
        <f t="shared" si="55"/>
        <v>3.5966990016932557E-2</v>
      </c>
      <c r="R139">
        <f>J139+K139+L139</f>
        <v>5.3950485025398835E-2</v>
      </c>
      <c r="S139">
        <f t="shared" si="56"/>
        <v>7.1933980033865114E-2</v>
      </c>
      <c r="T139">
        <f t="shared" si="57"/>
        <v>8.9917475042331385E-2</v>
      </c>
      <c r="V139">
        <f>P139/$C$2+$C$10</f>
        <v>5.2430014601942503E-5</v>
      </c>
      <c r="W139">
        <f>Q139/$C$2+2*$C$10</f>
        <v>1.0486002920388501E-4</v>
      </c>
      <c r="X139">
        <f t="shared" si="58"/>
        <v>1.5729004380582752E-4</v>
      </c>
      <c r="Y139">
        <f t="shared" si="58"/>
        <v>2.0972005840777001E-4</v>
      </c>
      <c r="Z139">
        <f t="shared" si="58"/>
        <v>2.6215007300971248E-4</v>
      </c>
      <c r="AB139">
        <f t="shared" si="59"/>
        <v>3.2942749740213633</v>
      </c>
      <c r="AC139">
        <f>2*PI()*$C$8*W139</f>
        <v>6.5885499480427265</v>
      </c>
      <c r="AD139">
        <f>2*PI()*$C$8*X139</f>
        <v>9.8828249220640902</v>
      </c>
      <c r="AE139">
        <f t="shared" si="60"/>
        <v>13.177099896085453</v>
      </c>
      <c r="AF139">
        <f t="shared" si="60"/>
        <v>16.471374870106814</v>
      </c>
      <c r="AH139" t="str">
        <f t="shared" si="61"/>
        <v>-0,988366680436566-0,152089792566112i</v>
      </c>
      <c r="AI139" t="str">
        <f t="shared" si="62"/>
        <v>0,953737389994394+0,300640966813707i</v>
      </c>
      <c r="AJ139" t="str">
        <f t="shared" si="45"/>
        <v>-0,896917835877422-0,442197236179696i</v>
      </c>
      <c r="AK139" t="str">
        <f t="shared" si="46"/>
        <v>0,819230018146639+0,573465062028593i</v>
      </c>
      <c r="AL139" t="str">
        <f t="shared" si="47"/>
        <v>-0,722481471221742-0,691390283227402i</v>
      </c>
      <c r="AN139" t="str">
        <f t="shared" si="63"/>
        <v>0,165201420605303-0,41157128313091i</v>
      </c>
      <c r="AP139">
        <f t="shared" si="64"/>
        <v>0.44348892936355683</v>
      </c>
      <c r="AR139">
        <f t="shared" si="65"/>
        <v>7.39148215605928E-2</v>
      </c>
      <c r="AT139">
        <f t="shared" si="66"/>
        <v>-17.333284585276871</v>
      </c>
    </row>
    <row r="140" spans="7:46" x14ac:dyDescent="0.3">
      <c r="G140">
        <v>135</v>
      </c>
      <c r="H140">
        <f t="shared" si="49"/>
        <v>2.3561944901923448</v>
      </c>
      <c r="J140">
        <f t="shared" si="48"/>
        <v>1.7677669529663691E-2</v>
      </c>
      <c r="K140">
        <f t="shared" si="50"/>
        <v>1.7677669529663691E-2</v>
      </c>
      <c r="L140">
        <f t="shared" si="51"/>
        <v>1.7677669529663691E-2</v>
      </c>
      <c r="M140">
        <f t="shared" si="52"/>
        <v>1.7677669529663691E-2</v>
      </c>
      <c r="N140">
        <f t="shared" si="53"/>
        <v>1.7677669529663691E-2</v>
      </c>
      <c r="P140">
        <f t="shared" si="54"/>
        <v>1.7677669529663691E-2</v>
      </c>
      <c r="Q140">
        <f t="shared" si="55"/>
        <v>3.5355339059327383E-2</v>
      </c>
      <c r="R140">
        <f>J140+K140+L140</f>
        <v>5.3033008588991071E-2</v>
      </c>
      <c r="S140">
        <f t="shared" si="56"/>
        <v>7.0710678118654766E-2</v>
      </c>
      <c r="T140">
        <f t="shared" si="57"/>
        <v>8.838834764831846E-2</v>
      </c>
      <c r="V140">
        <f>P140/$C$2+$C$10</f>
        <v>5.1538395130214843E-5</v>
      </c>
      <c r="W140">
        <f>Q140/$C$2+2*$C$10</f>
        <v>1.0307679026042969E-4</v>
      </c>
      <c r="X140">
        <f t="shared" si="58"/>
        <v>1.5461518539064452E-4</v>
      </c>
      <c r="Y140">
        <f t="shared" si="58"/>
        <v>2.0615358052085937E-4</v>
      </c>
      <c r="Z140">
        <f t="shared" si="58"/>
        <v>2.5769197565107425E-4</v>
      </c>
      <c r="AB140">
        <f t="shared" si="59"/>
        <v>3.2382528703778184</v>
      </c>
      <c r="AC140">
        <f>2*PI()*$C$8*W140</f>
        <v>6.4765057407556368</v>
      </c>
      <c r="AD140">
        <f>2*PI()*$C$8*X140</f>
        <v>9.7147586111334547</v>
      </c>
      <c r="AE140">
        <f t="shared" si="60"/>
        <v>12.953011481511274</v>
      </c>
      <c r="AF140">
        <f t="shared" si="60"/>
        <v>16.191264351889096</v>
      </c>
      <c r="AH140" t="str">
        <f t="shared" si="61"/>
        <v>-0,995332037418454-0,0965097678394782i</v>
      </c>
      <c r="AI140" t="str">
        <f t="shared" si="62"/>
        <v>0,98137172942314+0,1921185277089i</v>
      </c>
      <c r="AJ140" t="str">
        <f t="shared" si="45"/>
        <v>-0,958249408404757-0,285933683381187i</v>
      </c>
      <c r="AK140" t="str">
        <f t="shared" si="46"/>
        <v>0,92618094262193+0,37707938358382i</v>
      </c>
      <c r="AL140" t="str">
        <f t="shared" si="47"/>
        <v>-0,885465720871299-0,464704698880774i</v>
      </c>
      <c r="AN140" t="str">
        <f t="shared" si="63"/>
        <v>0,0685055053505599-0,277950238808719i</v>
      </c>
      <c r="AP140">
        <f t="shared" si="64"/>
        <v>0.28626795055884185</v>
      </c>
      <c r="AR140">
        <f t="shared" si="65"/>
        <v>4.7711325093140307E-2</v>
      </c>
      <c r="AT140">
        <f t="shared" si="66"/>
        <v>-19.234385128816477</v>
      </c>
    </row>
    <row r="141" spans="7:46" x14ac:dyDescent="0.3">
      <c r="G141">
        <v>136</v>
      </c>
      <c r="H141">
        <f t="shared" si="49"/>
        <v>2.3736477827122884</v>
      </c>
      <c r="J141">
        <f t="shared" si="48"/>
        <v>1.7366459261474929E-2</v>
      </c>
      <c r="K141">
        <f t="shared" si="50"/>
        <v>1.7366459261474929E-2</v>
      </c>
      <c r="L141">
        <f t="shared" si="51"/>
        <v>1.7366459261474929E-2</v>
      </c>
      <c r="M141">
        <f t="shared" si="52"/>
        <v>1.7366459261474929E-2</v>
      </c>
      <c r="N141">
        <f t="shared" si="53"/>
        <v>1.7366459261474929E-2</v>
      </c>
      <c r="P141">
        <f t="shared" si="54"/>
        <v>1.7366459261474929E-2</v>
      </c>
      <c r="Q141">
        <f t="shared" si="55"/>
        <v>3.4732918522949859E-2</v>
      </c>
      <c r="R141">
        <f>J141+K141+L141</f>
        <v>5.2099377784424791E-2</v>
      </c>
      <c r="S141">
        <f t="shared" si="56"/>
        <v>6.9465837045899717E-2</v>
      </c>
      <c r="T141">
        <f t="shared" si="57"/>
        <v>8.6832296307374643E-2</v>
      </c>
      <c r="V141">
        <f>P141/$C$2+$C$10</f>
        <v>5.0631076564066851E-5</v>
      </c>
      <c r="W141">
        <f>Q141/$C$2+2*$C$10</f>
        <v>1.012621531281337E-4</v>
      </c>
      <c r="X141">
        <f t="shared" si="58"/>
        <v>1.5189322969220057E-4</v>
      </c>
      <c r="Y141">
        <f t="shared" si="58"/>
        <v>2.025243062562674E-4</v>
      </c>
      <c r="Z141">
        <f t="shared" si="58"/>
        <v>2.5315538282033421E-4</v>
      </c>
      <c r="AB141">
        <f t="shared" si="59"/>
        <v>3.1812443635402952</v>
      </c>
      <c r="AC141">
        <f>2*PI()*$C$8*W141</f>
        <v>6.3624887270805903</v>
      </c>
      <c r="AD141">
        <f>2*PI()*$C$8*X141</f>
        <v>9.5437330906208864</v>
      </c>
      <c r="AE141">
        <f t="shared" si="60"/>
        <v>12.724977454161181</v>
      </c>
      <c r="AF141">
        <f t="shared" si="60"/>
        <v>15.906221817701475</v>
      </c>
      <c r="AH141" t="str">
        <f t="shared" si="61"/>
        <v>-0,999213973943417-0,0396413203135905i</v>
      </c>
      <c r="AI141" t="str">
        <f t="shared" si="62"/>
        <v>0,996857131447591+0,0792203224058133i</v>
      </c>
      <c r="AJ141" t="str">
        <f t="shared" si="45"/>
        <v>-0,992933177591747-0,118674786022793i</v>
      </c>
      <c r="AK141" t="str">
        <f t="shared" si="46"/>
        <v>0,987448281035838+0,157942686691625i</v>
      </c>
      <c r="AL141" t="str">
        <f t="shared" si="47"/>
        <v>-0,980411064323084-0,196962293226083i</v>
      </c>
      <c r="AN141" t="str">
        <f t="shared" si="63"/>
        <v>0,011747196625181-0,118115390465028i</v>
      </c>
      <c r="AP141">
        <f t="shared" si="64"/>
        <v>0.11869811326746812</v>
      </c>
      <c r="AR141">
        <f t="shared" si="65"/>
        <v>1.9783018877911354E-2</v>
      </c>
      <c r="AT141">
        <f t="shared" si="66"/>
        <v>-23.057674259081491</v>
      </c>
    </row>
    <row r="142" spans="7:46" x14ac:dyDescent="0.3">
      <c r="G142">
        <v>137</v>
      </c>
      <c r="H142">
        <f t="shared" si="49"/>
        <v>2.3911010752322315</v>
      </c>
      <c r="J142">
        <f t="shared" si="48"/>
        <v>1.7049959001562465E-2</v>
      </c>
      <c r="K142">
        <f t="shared" si="50"/>
        <v>1.7049959001562465E-2</v>
      </c>
      <c r="L142">
        <f t="shared" si="51"/>
        <v>1.7049959001562465E-2</v>
      </c>
      <c r="M142">
        <f t="shared" si="52"/>
        <v>1.7049959001562465E-2</v>
      </c>
      <c r="N142">
        <f t="shared" si="53"/>
        <v>1.7049959001562465E-2</v>
      </c>
      <c r="P142">
        <f t="shared" si="54"/>
        <v>1.7049959001562465E-2</v>
      </c>
      <c r="Q142">
        <f t="shared" si="55"/>
        <v>3.4099918003124931E-2</v>
      </c>
      <c r="R142">
        <f>J142+K142+L142</f>
        <v>5.11498770046874E-2</v>
      </c>
      <c r="S142">
        <f t="shared" si="56"/>
        <v>6.8199836006249862E-2</v>
      </c>
      <c r="T142">
        <f t="shared" si="57"/>
        <v>8.5249795007812323E-2</v>
      </c>
      <c r="V142">
        <f>P142/$C$2+$C$10</f>
        <v>4.970833528152322E-5</v>
      </c>
      <c r="W142">
        <f>Q142/$C$2+2*$C$10</f>
        <v>9.941667056304644E-5</v>
      </c>
      <c r="X142">
        <f t="shared" si="58"/>
        <v>1.4912500584456968E-4</v>
      </c>
      <c r="Y142">
        <f t="shared" si="58"/>
        <v>1.9883334112609288E-4</v>
      </c>
      <c r="Z142">
        <f t="shared" si="58"/>
        <v>2.4854167640761608E-4</v>
      </c>
      <c r="AB142">
        <f t="shared" si="59"/>
        <v>3.1232668188522332</v>
      </c>
      <c r="AC142">
        <f>2*PI()*$C$8*W142</f>
        <v>6.2465336377044665</v>
      </c>
      <c r="AD142">
        <f>2*PI()*$C$8*X142</f>
        <v>9.3698004565567015</v>
      </c>
      <c r="AE142">
        <f t="shared" si="60"/>
        <v>12.493067275408933</v>
      </c>
      <c r="AF142">
        <f t="shared" si="60"/>
        <v>15.616334094261166</v>
      </c>
      <c r="AH142" t="str">
        <f t="shared" si="61"/>
        <v>-0,999832086589948+0,0183248090082765i</v>
      </c>
      <c r="AI142" t="str">
        <f t="shared" si="62"/>
        <v>0,99932840274962-0,0366434640542147i</v>
      </c>
      <c r="AJ142" t="str">
        <f t="shared" si="45"/>
        <v>-0,998489117629558+0,0549498132421403i</v>
      </c>
      <c r="AK142" t="str">
        <f t="shared" si="46"/>
        <v>0,997314513084215-0,0732377088090231i</v>
      </c>
      <c r="AL142" t="str">
        <f t="shared" si="47"/>
        <v>-0,9958049835773+0,0915010091890431i</v>
      </c>
      <c r="AN142" t="str">
        <f t="shared" si="63"/>
        <v>0,00251672803702896+0,0548944585762221i</v>
      </c>
      <c r="AP142">
        <f t="shared" si="64"/>
        <v>5.4952120090028658E-2</v>
      </c>
      <c r="AR142">
        <f t="shared" si="65"/>
        <v>9.1586866816714425E-3</v>
      </c>
      <c r="AT142">
        <f t="shared" si="66"/>
        <v>-26.402267892534816</v>
      </c>
    </row>
    <row r="143" spans="7:46" x14ac:dyDescent="0.3">
      <c r="G143">
        <v>138</v>
      </c>
      <c r="H143">
        <f t="shared" si="49"/>
        <v>2.4085543677521746</v>
      </c>
      <c r="J143">
        <f t="shared" si="48"/>
        <v>1.672826515897146E-2</v>
      </c>
      <c r="K143">
        <f t="shared" si="50"/>
        <v>1.672826515897146E-2</v>
      </c>
      <c r="L143">
        <f t="shared" si="51"/>
        <v>1.672826515897146E-2</v>
      </c>
      <c r="M143">
        <f t="shared" si="52"/>
        <v>1.672826515897146E-2</v>
      </c>
      <c r="N143">
        <f t="shared" si="53"/>
        <v>1.672826515897146E-2</v>
      </c>
      <c r="P143">
        <f t="shared" si="54"/>
        <v>1.672826515897146E-2</v>
      </c>
      <c r="Q143">
        <f t="shared" si="55"/>
        <v>3.345653031794292E-2</v>
      </c>
      <c r="R143">
        <f>J143+K143+L143</f>
        <v>5.018479547691438E-2</v>
      </c>
      <c r="S143">
        <f t="shared" si="56"/>
        <v>6.691306063588584E-2</v>
      </c>
      <c r="T143">
        <f t="shared" si="57"/>
        <v>8.3641325794857307E-2</v>
      </c>
      <c r="V143">
        <f>P143/$C$2+$C$10</f>
        <v>4.8770452358517373E-5</v>
      </c>
      <c r="W143">
        <f>Q143/$C$2+2*$C$10</f>
        <v>9.7540904717034746E-5</v>
      </c>
      <c r="X143">
        <f t="shared" si="58"/>
        <v>1.4631135707555214E-4</v>
      </c>
      <c r="Y143">
        <f t="shared" si="58"/>
        <v>1.9508180943406949E-4</v>
      </c>
      <c r="Z143">
        <f t="shared" si="58"/>
        <v>2.438522617925869E-4</v>
      </c>
      <c r="AB143">
        <f t="shared" si="59"/>
        <v>3.0643378968353838</v>
      </c>
      <c r="AC143">
        <f>2*PI()*$C$8*W143</f>
        <v>6.1286757936707676</v>
      </c>
      <c r="AD143">
        <f>2*PI()*$C$8*X143</f>
        <v>9.1930136905061524</v>
      </c>
      <c r="AE143">
        <f t="shared" si="60"/>
        <v>12.257351587341535</v>
      </c>
      <c r="AF143">
        <f t="shared" si="60"/>
        <v>15.32168948417692</v>
      </c>
      <c r="AH143" t="str">
        <f t="shared" si="61"/>
        <v>-0,997017335174768+0,0771779331221316i</v>
      </c>
      <c r="AI143" t="str">
        <f t="shared" si="62"/>
        <v>0,988087133277992-0,153895474431448i</v>
      </c>
      <c r="AJ143" t="str">
        <f t="shared" si="45"/>
        <v>-0,97326266590783+0,229694978504066i</v>
      </c>
      <c r="AK143" t="str">
        <f t="shared" si="46"/>
        <v>0,952632365899039-0,304124276310852i</v>
      </c>
      <c r="AL143" t="str">
        <f t="shared" si="47"/>
        <v>-0,926319299791959+0,376739372554734i</v>
      </c>
      <c r="AN143" t="str">
        <f t="shared" si="63"/>
        <v>0,044120198302474+0,225592533438632i</v>
      </c>
      <c r="AP143">
        <f t="shared" si="64"/>
        <v>0.22986644609753273</v>
      </c>
      <c r="AR143">
        <f t="shared" si="65"/>
        <v>3.8311074349588789E-2</v>
      </c>
      <c r="AT143">
        <f t="shared" si="66"/>
        <v>-20.187356603431663</v>
      </c>
    </row>
    <row r="144" spans="7:46" x14ac:dyDescent="0.3">
      <c r="G144">
        <v>139</v>
      </c>
      <c r="H144">
        <f t="shared" si="49"/>
        <v>2.4260076602721181</v>
      </c>
      <c r="J144">
        <f t="shared" si="48"/>
        <v>1.6401475724762683E-2</v>
      </c>
      <c r="K144">
        <f t="shared" si="50"/>
        <v>1.6401475724762683E-2</v>
      </c>
      <c r="L144">
        <f t="shared" si="51"/>
        <v>1.6401475724762683E-2</v>
      </c>
      <c r="M144">
        <f t="shared" si="52"/>
        <v>1.6401475724762683E-2</v>
      </c>
      <c r="N144">
        <f t="shared" si="53"/>
        <v>1.6401475724762683E-2</v>
      </c>
      <c r="P144">
        <f t="shared" si="54"/>
        <v>1.6401475724762683E-2</v>
      </c>
      <c r="Q144">
        <f t="shared" si="55"/>
        <v>3.2802951449525365E-2</v>
      </c>
      <c r="R144">
        <f>J144+K144+L144</f>
        <v>4.9204427174288051E-2</v>
      </c>
      <c r="S144">
        <f t="shared" si="56"/>
        <v>6.560590289905073E-2</v>
      </c>
      <c r="T144">
        <f t="shared" si="57"/>
        <v>8.2007378623813409E-2</v>
      </c>
      <c r="V144">
        <f>P144/$C$2+$C$10</f>
        <v>4.7817713483273127E-5</v>
      </c>
      <c r="W144">
        <f>Q144/$C$2+2*$C$10</f>
        <v>9.5635426966546254E-5</v>
      </c>
      <c r="X144">
        <f t="shared" si="58"/>
        <v>1.434531404498194E-4</v>
      </c>
      <c r="Y144">
        <f t="shared" si="58"/>
        <v>1.9127085393309251E-4</v>
      </c>
      <c r="Z144">
        <f t="shared" si="58"/>
        <v>2.3908856741636561E-4</v>
      </c>
      <c r="AB144">
        <f t="shared" si="59"/>
        <v>3.0044755478102489</v>
      </c>
      <c r="AC144">
        <f>2*PI()*$C$8*W144</f>
        <v>6.0089510956204979</v>
      </c>
      <c r="AD144">
        <f>2*PI()*$C$8*X144</f>
        <v>9.0134266434307495</v>
      </c>
      <c r="AE144">
        <f t="shared" si="60"/>
        <v>12.017902191240996</v>
      </c>
      <c r="AF144">
        <f t="shared" si="60"/>
        <v>15.022377739051244</v>
      </c>
      <c r="AH144" t="str">
        <f t="shared" si="61"/>
        <v>-0,99061416881523+0,136687850749478i</v>
      </c>
      <c r="AI144" t="str">
        <f t="shared" si="62"/>
        <v>0,962632862914977-0,270809843314668i</v>
      </c>
      <c r="AJ144" t="str">
        <f t="shared" si="45"/>
        <v>-0,916581337926261+0,399848284934805i</v>
      </c>
      <c r="AK144" t="str">
        <f t="shared" si="46"/>
        <v>0,85332405752777-0,52138090955111i</v>
      </c>
      <c r="AL144" t="str">
        <f t="shared" si="47"/>
        <v>-0,774048466029562+0,633126347767397i</v>
      </c>
      <c r="AN144" t="str">
        <f t="shared" si="63"/>
        <v>0,134712947671694+0,377471730585902i</v>
      </c>
      <c r="AP144">
        <f t="shared" si="64"/>
        <v>0.40078982729344853</v>
      </c>
      <c r="AR144">
        <f t="shared" si="65"/>
        <v>6.6798304548908088E-2</v>
      </c>
      <c r="AT144">
        <f t="shared" si="66"/>
        <v>-17.772945518224475</v>
      </c>
    </row>
    <row r="145" spans="7:46" x14ac:dyDescent="0.3">
      <c r="G145">
        <v>140</v>
      </c>
      <c r="H145">
        <f t="shared" si="49"/>
        <v>2.4434609527920612</v>
      </c>
      <c r="J145">
        <f t="shared" si="48"/>
        <v>1.6069690242163488E-2</v>
      </c>
      <c r="K145">
        <f t="shared" si="50"/>
        <v>1.6069690242163488E-2</v>
      </c>
      <c r="L145">
        <f t="shared" si="51"/>
        <v>1.6069690242163488E-2</v>
      </c>
      <c r="M145">
        <f t="shared" si="52"/>
        <v>1.6069690242163488E-2</v>
      </c>
      <c r="N145">
        <f t="shared" si="53"/>
        <v>1.6069690242163488E-2</v>
      </c>
      <c r="P145">
        <f t="shared" si="54"/>
        <v>1.6069690242163488E-2</v>
      </c>
      <c r="Q145">
        <f t="shared" si="55"/>
        <v>3.2139380484326976E-2</v>
      </c>
      <c r="R145">
        <f>J145+K145+L145</f>
        <v>4.8209070726490465E-2</v>
      </c>
      <c r="S145">
        <f t="shared" si="56"/>
        <v>6.4278760968653953E-2</v>
      </c>
      <c r="T145">
        <f t="shared" si="57"/>
        <v>8.0348451210817434E-2</v>
      </c>
      <c r="V145">
        <f>P145/$C$2+$C$10</f>
        <v>4.6850408869281308E-5</v>
      </c>
      <c r="W145">
        <f>Q145/$C$2+2*$C$10</f>
        <v>9.3700817738562615E-5</v>
      </c>
      <c r="X145">
        <f t="shared" si="58"/>
        <v>1.4055122660784392E-4</v>
      </c>
      <c r="Y145">
        <f t="shared" si="58"/>
        <v>1.8740163547712523E-4</v>
      </c>
      <c r="Z145">
        <f t="shared" si="58"/>
        <v>2.3425204434640652E-4</v>
      </c>
      <c r="AB145">
        <f t="shared" si="59"/>
        <v>2.943698006428245</v>
      </c>
      <c r="AC145">
        <f>2*PI()*$C$8*W145</f>
        <v>5.8873960128564899</v>
      </c>
      <c r="AD145">
        <f>2*PI()*$C$8*X145</f>
        <v>8.831094019284734</v>
      </c>
      <c r="AE145">
        <f t="shared" si="60"/>
        <v>11.77479202571298</v>
      </c>
      <c r="AF145">
        <f t="shared" si="60"/>
        <v>14.718490032141224</v>
      </c>
      <c r="AH145" t="str">
        <f t="shared" si="61"/>
        <v>-0,980482674494815+0,196605506066069i</v>
      </c>
      <c r="AI145" t="str">
        <f t="shared" si="62"/>
        <v>0,92269254996901-0,385536584816132i</v>
      </c>
      <c r="AJ145" t="str">
        <f t="shared" si="45"/>
        <v>-0,828885443765295+0,559418377526167i</v>
      </c>
      <c r="AK145" t="str">
        <f t="shared" si="46"/>
        <v>0,702723083536627-0,71146346910068i</v>
      </c>
      <c r="AL145" t="str">
        <f t="shared" si="47"/>
        <v>-0,549130172985175+0,835736832452221i</v>
      </c>
      <c r="AN145" t="str">
        <f t="shared" si="63"/>
        <v>0,266917342260352+0,494760662127645i</v>
      </c>
      <c r="AP145">
        <f t="shared" si="64"/>
        <v>0.56216810687579533</v>
      </c>
      <c r="AR145">
        <f t="shared" si="65"/>
        <v>9.3694684479299226E-2</v>
      </c>
      <c r="AT145">
        <f t="shared" si="66"/>
        <v>-16.303450382928087</v>
      </c>
    </row>
    <row r="146" spans="7:46" x14ac:dyDescent="0.3">
      <c r="G146">
        <v>141</v>
      </c>
      <c r="H146">
        <f t="shared" si="49"/>
        <v>2.4609142453120048</v>
      </c>
      <c r="J146">
        <f t="shared" si="48"/>
        <v>1.5733009776245935E-2</v>
      </c>
      <c r="K146">
        <f t="shared" si="50"/>
        <v>1.5733009776245935E-2</v>
      </c>
      <c r="L146">
        <f t="shared" si="51"/>
        <v>1.5733009776245935E-2</v>
      </c>
      <c r="M146">
        <f t="shared" si="52"/>
        <v>1.5733009776245935E-2</v>
      </c>
      <c r="N146">
        <f t="shared" si="53"/>
        <v>1.5733009776245935E-2</v>
      </c>
      <c r="P146">
        <f t="shared" si="54"/>
        <v>1.5733009776245935E-2</v>
      </c>
      <c r="Q146">
        <f t="shared" si="55"/>
        <v>3.146601955249187E-2</v>
      </c>
      <c r="R146">
        <f>J146+K146+L146</f>
        <v>4.7199029328737804E-2</v>
      </c>
      <c r="S146">
        <f t="shared" si="56"/>
        <v>6.2932039104983739E-2</v>
      </c>
      <c r="T146">
        <f t="shared" si="57"/>
        <v>7.8665048881229674E-2</v>
      </c>
      <c r="V146">
        <f>P146/$C$2+$C$10</f>
        <v>4.5868833166897767E-5</v>
      </c>
      <c r="W146">
        <f>Q146/$C$2+2*$C$10</f>
        <v>9.1737666333795533E-5</v>
      </c>
      <c r="X146">
        <f t="shared" si="58"/>
        <v>1.376064995006933E-4</v>
      </c>
      <c r="Y146">
        <f t="shared" si="58"/>
        <v>1.8347533266759107E-4</v>
      </c>
      <c r="Z146">
        <f t="shared" si="58"/>
        <v>2.2934416583448883E-4</v>
      </c>
      <c r="AB146">
        <f t="shared" si="59"/>
        <v>2.8820237861172373</v>
      </c>
      <c r="AC146">
        <f>2*PI()*$C$8*W146</f>
        <v>5.7640475722344746</v>
      </c>
      <c r="AD146">
        <f>2*PI()*$C$8*X146</f>
        <v>8.6460713583517119</v>
      </c>
      <c r="AE146">
        <f t="shared" si="60"/>
        <v>11.528095144468949</v>
      </c>
      <c r="AF146">
        <f t="shared" si="60"/>
        <v>14.410118930586187</v>
      </c>
      <c r="AH146" t="str">
        <f t="shared" si="61"/>
        <v>-0,966500724105183+0,256663885858836i</v>
      </c>
      <c r="AI146" t="str">
        <f t="shared" si="62"/>
        <v>0,868247299391685-0,49613166306843i</v>
      </c>
      <c r="AJ146" t="str">
        <f t="shared" si="45"/>
        <v>-0,711822563023682+0,702359337355457i</v>
      </c>
      <c r="AK146" t="str">
        <f t="shared" si="46"/>
        <v>0,507706745801907-0,86152995320374i</v>
      </c>
      <c r="AL146" t="str">
        <f t="shared" si="47"/>
        <v>-0,269575311877576+0,96297930986398i</v>
      </c>
      <c r="AN146" t="str">
        <f t="shared" si="63"/>
        <v>0,428055446187151+0,564340916806103i</v>
      </c>
      <c r="AP146">
        <f t="shared" si="64"/>
        <v>0.70831640909415172</v>
      </c>
      <c r="AR146">
        <f t="shared" si="65"/>
        <v>0.11805273484902529</v>
      </c>
      <c r="AT146">
        <f t="shared" si="66"/>
        <v>-15.299839387858745</v>
      </c>
    </row>
    <row r="147" spans="7:46" x14ac:dyDescent="0.3">
      <c r="G147">
        <v>142</v>
      </c>
      <c r="H147">
        <f t="shared" si="49"/>
        <v>2.4783675378319479</v>
      </c>
      <c r="J147">
        <f t="shared" si="48"/>
        <v>1.539153688314146E-2</v>
      </c>
      <c r="K147">
        <f t="shared" si="50"/>
        <v>1.539153688314146E-2</v>
      </c>
      <c r="L147">
        <f t="shared" si="51"/>
        <v>1.539153688314146E-2</v>
      </c>
      <c r="M147">
        <f t="shared" si="52"/>
        <v>1.539153688314146E-2</v>
      </c>
      <c r="N147">
        <f t="shared" si="53"/>
        <v>1.539153688314146E-2</v>
      </c>
      <c r="P147">
        <f t="shared" si="54"/>
        <v>1.539153688314146E-2</v>
      </c>
      <c r="Q147">
        <f t="shared" si="55"/>
        <v>3.078307376628292E-2</v>
      </c>
      <c r="R147">
        <f>J147+K147+L147</f>
        <v>4.617461064942438E-2</v>
      </c>
      <c r="S147">
        <f t="shared" si="56"/>
        <v>6.156614753256584E-2</v>
      </c>
      <c r="T147">
        <f t="shared" si="57"/>
        <v>7.69576844157073E-2</v>
      </c>
      <c r="V147">
        <f>P147/$C$2+$C$10</f>
        <v>4.487328537359026E-5</v>
      </c>
      <c r="W147">
        <f>Q147/$C$2+2*$C$10</f>
        <v>8.9746570747180519E-5</v>
      </c>
      <c r="X147">
        <f t="shared" si="58"/>
        <v>1.3461985612077079E-4</v>
      </c>
      <c r="Y147">
        <f t="shared" si="58"/>
        <v>1.7949314149436104E-4</v>
      </c>
      <c r="Z147">
        <f t="shared" si="58"/>
        <v>2.2436642686795132E-4</v>
      </c>
      <c r="AB147">
        <f t="shared" si="59"/>
        <v>2.8194716734421896</v>
      </c>
      <c r="AC147">
        <f>2*PI()*$C$8*W147</f>
        <v>5.6389433468843793</v>
      </c>
      <c r="AD147">
        <f>2*PI()*$C$8*X147</f>
        <v>8.4584150203265693</v>
      </c>
      <c r="AE147">
        <f t="shared" si="60"/>
        <v>11.277886693768759</v>
      </c>
      <c r="AF147">
        <f t="shared" si="60"/>
        <v>14.097358367210949</v>
      </c>
      <c r="AH147" t="str">
        <f t="shared" si="61"/>
        <v>-0,94856609405859+0,316579161036273i</v>
      </c>
      <c r="AI147" t="str">
        <f t="shared" si="62"/>
        <v>0,79955526959514-0,600592516489045i</v>
      </c>
      <c r="AJ147" t="str">
        <f t="shared" si="45"/>
        <v>-0,568295944069059+0,822824233937392i</v>
      </c>
      <c r="AK147" t="str">
        <f t="shared" si="46"/>
        <v>0,278577258274713-0,960413822876443i</v>
      </c>
      <c r="AL147" t="str">
        <f t="shared" si="47"/>
        <v>0,0397980605186669+0,99920774335418i</v>
      </c>
      <c r="AN147" t="str">
        <f t="shared" si="63"/>
        <v>0,601068550260871+0,577604798962357i</v>
      </c>
      <c r="AP147">
        <f t="shared" si="64"/>
        <v>0.83361304326231012</v>
      </c>
      <c r="AR147">
        <f t="shared" si="65"/>
        <v>0.13893550721038503</v>
      </c>
      <c r="AT147">
        <f t="shared" si="66"/>
        <v>-14.592467404436196</v>
      </c>
    </row>
    <row r="148" spans="7:46" x14ac:dyDescent="0.3">
      <c r="G148">
        <v>143</v>
      </c>
      <c r="H148">
        <f t="shared" si="49"/>
        <v>2.4958208303518914</v>
      </c>
      <c r="J148">
        <f t="shared" si="48"/>
        <v>1.5045375578801205E-2</v>
      </c>
      <c r="K148">
        <f t="shared" si="50"/>
        <v>1.5045375578801205E-2</v>
      </c>
      <c r="L148">
        <f t="shared" si="51"/>
        <v>1.5045375578801205E-2</v>
      </c>
      <c r="M148">
        <f t="shared" si="52"/>
        <v>1.5045375578801205E-2</v>
      </c>
      <c r="N148">
        <f t="shared" si="53"/>
        <v>1.5045375578801205E-2</v>
      </c>
      <c r="P148">
        <f t="shared" si="54"/>
        <v>1.5045375578801205E-2</v>
      </c>
      <c r="Q148">
        <f t="shared" si="55"/>
        <v>3.0090751157602409E-2</v>
      </c>
      <c r="R148">
        <f>J148+K148+L148</f>
        <v>4.5136126736403617E-2</v>
      </c>
      <c r="S148">
        <f t="shared" si="56"/>
        <v>6.0181502315204818E-2</v>
      </c>
      <c r="T148">
        <f t="shared" si="57"/>
        <v>7.522687789400602E-2</v>
      </c>
      <c r="V148">
        <f>P148/$C$2+$C$10</f>
        <v>4.3864068742860653E-5</v>
      </c>
      <c r="W148">
        <f>Q148/$C$2+2*$C$10</f>
        <v>8.7728137485721305E-5</v>
      </c>
      <c r="X148">
        <f t="shared" si="58"/>
        <v>1.3159220622858196E-4</v>
      </c>
      <c r="Y148">
        <f t="shared" si="58"/>
        <v>1.7545627497144261E-4</v>
      </c>
      <c r="Z148">
        <f t="shared" si="58"/>
        <v>2.1932034371430326E-4</v>
      </c>
      <c r="AB148">
        <f t="shared" si="59"/>
        <v>2.7560607223825739</v>
      </c>
      <c r="AC148">
        <f>2*PI()*$C$8*W148</f>
        <v>5.5121214447651479</v>
      </c>
      <c r="AD148">
        <f>2*PI()*$C$8*X148</f>
        <v>8.2681821671477227</v>
      </c>
      <c r="AE148">
        <f t="shared" si="60"/>
        <v>11.024242889530296</v>
      </c>
      <c r="AF148">
        <f t="shared" si="60"/>
        <v>13.780303611912871</v>
      </c>
      <c r="AH148" t="str">
        <f t="shared" si="61"/>
        <v>-0,926598529938433+0,376052076601014i</v>
      </c>
      <c r="AI148" t="str">
        <f t="shared" si="62"/>
        <v>0,717169671368131-0,696898602717589i</v>
      </c>
      <c r="AJ148" t="str">
        <f t="shared" si="45"/>
        <v>-0,402458196473846+0,915438364987517i</v>
      </c>
      <c r="AK148" t="str">
        <f t="shared" si="46"/>
        <v>0,0286646750605452-0,999589083775765i</v>
      </c>
      <c r="AL148" t="str">
        <f t="shared" si="47"/>
        <v>0,349336904929316+0,936997186150741i</v>
      </c>
      <c r="AN148" t="str">
        <f t="shared" si="63"/>
        <v>0,766114524945713+0,531999941245918i</v>
      </c>
      <c r="AP148">
        <f t="shared" si="64"/>
        <v>0.93271399840382763</v>
      </c>
      <c r="AR148">
        <f t="shared" si="65"/>
        <v>0.1554523330673046</v>
      </c>
      <c r="AT148">
        <f t="shared" si="66"/>
        <v>-14.104627469001652</v>
      </c>
    </row>
    <row r="149" spans="7:46" x14ac:dyDescent="0.3">
      <c r="G149">
        <v>144</v>
      </c>
      <c r="H149">
        <f t="shared" si="49"/>
        <v>2.5132741228718345</v>
      </c>
      <c r="J149">
        <f t="shared" si="48"/>
        <v>1.4694631307311832E-2</v>
      </c>
      <c r="K149">
        <f t="shared" si="50"/>
        <v>1.4694631307311832E-2</v>
      </c>
      <c r="L149">
        <f t="shared" si="51"/>
        <v>1.4694631307311832E-2</v>
      </c>
      <c r="M149">
        <f t="shared" si="52"/>
        <v>1.4694631307311832E-2</v>
      </c>
      <c r="N149">
        <f t="shared" si="53"/>
        <v>1.4694631307311832E-2</v>
      </c>
      <c r="P149">
        <f t="shared" si="54"/>
        <v>1.4694631307311832E-2</v>
      </c>
      <c r="Q149">
        <f t="shared" si="55"/>
        <v>2.9389262614623664E-2</v>
      </c>
      <c r="R149">
        <f>J149+K149+L149</f>
        <v>4.4083893921935499E-2</v>
      </c>
      <c r="S149">
        <f t="shared" si="56"/>
        <v>5.8778525229247328E-2</v>
      </c>
      <c r="T149">
        <f t="shared" si="57"/>
        <v>7.3473156536559156E-2</v>
      </c>
      <c r="V149">
        <f>P149/$C$2+$C$10</f>
        <v>4.2841490691871228E-5</v>
      </c>
      <c r="W149">
        <f>Q149/$C$2+2*$C$10</f>
        <v>8.5682981383742457E-5</v>
      </c>
      <c r="X149">
        <f t="shared" si="58"/>
        <v>1.2852447207561371E-4</v>
      </c>
      <c r="Y149">
        <f t="shared" si="58"/>
        <v>1.7136596276748491E-4</v>
      </c>
      <c r="Z149">
        <f t="shared" si="58"/>
        <v>2.1420745345935614E-4</v>
      </c>
      <c r="AB149">
        <f t="shared" si="59"/>
        <v>2.691810248528363</v>
      </c>
      <c r="AC149">
        <f>2*PI()*$C$8*W149</f>
        <v>5.3836204970567261</v>
      </c>
      <c r="AD149">
        <f>2*PI()*$C$8*X149</f>
        <v>8.0754307455850913</v>
      </c>
      <c r="AE149">
        <f t="shared" si="60"/>
        <v>10.767240994113452</v>
      </c>
      <c r="AF149">
        <f t="shared" si="60"/>
        <v>13.459051242641817</v>
      </c>
      <c r="AH149" t="str">
        <f t="shared" si="61"/>
        <v>-0,90054172733362+0,434769591083577i</v>
      </c>
      <c r="AI149" t="str">
        <f t="shared" si="62"/>
        <v>0,621950805338039-0,783056317093072i</v>
      </c>
      <c r="AJ149" t="str">
        <f t="shared" ref="AJ149:AJ212" si="67">COMPLEX(COS(AD149),SIN(AD149))</f>
        <v>-0,219643577777689+0,975580185705417i</v>
      </c>
      <c r="AK149" t="str">
        <f t="shared" ref="AK149:AK212" si="68">COMPLEX(COS(AE149),SIN(AE149))</f>
        <v>-0,22635439147873-0,974045014082149i</v>
      </c>
      <c r="AL149" t="str">
        <f t="shared" ref="AL149:AL212" si="69">COMPLEX(COS(AF149),SIN(AF149))</f>
        <v>0,627326727161298+0,77875617325906i</v>
      </c>
      <c r="AN149" t="str">
        <f t="shared" si="63"/>
        <v>0,902737835909298+0,432004618872833i</v>
      </c>
      <c r="AP149">
        <f t="shared" si="64"/>
        <v>1.0007814901913725</v>
      </c>
      <c r="AR149">
        <f t="shared" si="65"/>
        <v>0.16679691503189542</v>
      </c>
      <c r="AT149">
        <f t="shared" si="66"/>
        <v>-13.798719773824445</v>
      </c>
    </row>
    <row r="150" spans="7:46" x14ac:dyDescent="0.3">
      <c r="G150">
        <v>145</v>
      </c>
      <c r="H150">
        <f t="shared" si="49"/>
        <v>2.530727415391778</v>
      </c>
      <c r="J150">
        <f t="shared" si="48"/>
        <v>1.4339410908776148E-2</v>
      </c>
      <c r="K150">
        <f t="shared" si="50"/>
        <v>1.4339410908776148E-2</v>
      </c>
      <c r="L150">
        <f t="shared" si="51"/>
        <v>1.4339410908776148E-2</v>
      </c>
      <c r="M150">
        <f t="shared" si="52"/>
        <v>1.4339410908776148E-2</v>
      </c>
      <c r="N150">
        <f t="shared" si="53"/>
        <v>1.4339410908776148E-2</v>
      </c>
      <c r="P150">
        <f t="shared" si="54"/>
        <v>1.4339410908776148E-2</v>
      </c>
      <c r="Q150">
        <f t="shared" si="55"/>
        <v>2.8678821817552297E-2</v>
      </c>
      <c r="R150">
        <f>J150+K150+L150</f>
        <v>4.3018232726328445E-2</v>
      </c>
      <c r="S150">
        <f t="shared" si="56"/>
        <v>5.7357643635104594E-2</v>
      </c>
      <c r="T150">
        <f t="shared" si="57"/>
        <v>7.1697054543880742E-2</v>
      </c>
      <c r="V150">
        <f>P150/$C$2+$C$10</f>
        <v>4.1805862707802179E-5</v>
      </c>
      <c r="W150">
        <f>Q150/$C$2+2*$C$10</f>
        <v>8.3611725415604359E-5</v>
      </c>
      <c r="X150">
        <f t="shared" si="58"/>
        <v>1.2541758812340654E-4</v>
      </c>
      <c r="Y150">
        <f t="shared" si="58"/>
        <v>1.6722345083120872E-4</v>
      </c>
      <c r="Z150">
        <f t="shared" si="58"/>
        <v>2.090293135390109E-4</v>
      </c>
      <c r="AB150">
        <f t="shared" si="59"/>
        <v>2.6267398231962966</v>
      </c>
      <c r="AC150">
        <f>2*PI()*$C$8*W150</f>
        <v>5.2534796463925932</v>
      </c>
      <c r="AD150">
        <f>2*PI()*$C$8*X150</f>
        <v>7.8802194695888899</v>
      </c>
      <c r="AE150">
        <f t="shared" si="60"/>
        <v>10.506959292785186</v>
      </c>
      <c r="AF150">
        <f t="shared" si="60"/>
        <v>13.133699115981482</v>
      </c>
      <c r="AH150" t="str">
        <f t="shared" si="61"/>
        <v>-0,870365199032937+0,492406763065208i</v>
      </c>
      <c r="AI150" t="str">
        <f t="shared" si="62"/>
        <v>0,515071159375289-0,857147420680828i</v>
      </c>
      <c r="AJ150" t="str">
        <f t="shared" si="67"/>
        <v>-0,0262348252586603+0,999655807737667i</v>
      </c>
      <c r="AK150" t="str">
        <f t="shared" si="68"/>
        <v>-0,469403401559592-0,882983831451224i</v>
      </c>
      <c r="AL150" t="str">
        <f t="shared" si="69"/>
        <v>0,843339595308965+0,537380988670153i</v>
      </c>
      <c r="AN150" t="str">
        <f t="shared" si="63"/>
        <v>0,992407328833065+0,289312307340976i</v>
      </c>
      <c r="AP150">
        <f t="shared" si="64"/>
        <v>1.0337184904511183</v>
      </c>
      <c r="AR150">
        <f t="shared" si="65"/>
        <v>0.17228641507518638</v>
      </c>
      <c r="AT150">
        <f t="shared" si="66"/>
        <v>-13.658089570051912</v>
      </c>
    </row>
    <row r="151" spans="7:46" x14ac:dyDescent="0.3">
      <c r="G151">
        <v>146</v>
      </c>
      <c r="H151">
        <f t="shared" si="49"/>
        <v>2.5481807079117211</v>
      </c>
      <c r="J151">
        <f t="shared" si="48"/>
        <v>1.3979822586768673E-2</v>
      </c>
      <c r="K151">
        <f t="shared" si="50"/>
        <v>1.3979822586768673E-2</v>
      </c>
      <c r="L151">
        <f t="shared" si="51"/>
        <v>1.3979822586768673E-2</v>
      </c>
      <c r="M151">
        <f t="shared" si="52"/>
        <v>1.3979822586768673E-2</v>
      </c>
      <c r="N151">
        <f t="shared" si="53"/>
        <v>1.3979822586768673E-2</v>
      </c>
      <c r="P151">
        <f t="shared" si="54"/>
        <v>1.3979822586768673E-2</v>
      </c>
      <c r="Q151">
        <f t="shared" si="55"/>
        <v>2.7959645173537346E-2</v>
      </c>
      <c r="R151">
        <f>J151+K151+L151</f>
        <v>4.1939467760306021E-2</v>
      </c>
      <c r="S151">
        <f t="shared" si="56"/>
        <v>5.5919290347074692E-2</v>
      </c>
      <c r="T151">
        <f t="shared" si="57"/>
        <v>6.9899112933843363E-2</v>
      </c>
      <c r="V151">
        <f>P151/$C$2+$C$10</f>
        <v>4.075750025296989E-5</v>
      </c>
      <c r="W151">
        <f>Q151/$C$2+2*$C$10</f>
        <v>8.1515000505939781E-5</v>
      </c>
      <c r="X151">
        <f t="shared" si="58"/>
        <v>1.2227250075890969E-4</v>
      </c>
      <c r="Y151">
        <f t="shared" si="58"/>
        <v>1.6303000101187956E-4</v>
      </c>
      <c r="Z151">
        <f t="shared" si="58"/>
        <v>2.0378750126484946E-4</v>
      </c>
      <c r="AB151">
        <f t="shared" si="59"/>
        <v>2.5608692674682869</v>
      </c>
      <c r="AC151">
        <f>2*PI()*$C$8*W151</f>
        <v>5.1217385349365738</v>
      </c>
      <c r="AD151">
        <f>2*PI()*$C$8*X151</f>
        <v>7.6826078024048616</v>
      </c>
      <c r="AE151">
        <f t="shared" si="60"/>
        <v>10.243477069873148</v>
      </c>
      <c r="AF151">
        <f t="shared" si="60"/>
        <v>12.804346337341435</v>
      </c>
      <c r="AH151" t="str">
        <f t="shared" si="61"/>
        <v>-0,836065998184426+0,548628878824182i</v>
      </c>
      <c r="AI151" t="str">
        <f t="shared" si="62"/>
        <v>0,398012706640242-0,917379902413885i</v>
      </c>
      <c r="AJ151" t="str">
        <f t="shared" si="67"/>
        <v>0,170536216449907+0,98535140882781i</v>
      </c>
      <c r="AK151" t="str">
        <f t="shared" si="68"/>
        <v>-0,683171770705817-0,730257715954223i</v>
      </c>
      <c r="AL151" t="str">
        <f t="shared" si="69"/>
        <v>0,971817160363254+0,235735883614484i</v>
      </c>
      <c r="AN151" t="str">
        <f t="shared" si="63"/>
        <v>1,02112831456316+0,122078552898368i</v>
      </c>
      <c r="AP151">
        <f t="shared" si="64"/>
        <v>1.0283998288021832</v>
      </c>
      <c r="AR151">
        <f t="shared" si="65"/>
        <v>0.17139997146703054</v>
      </c>
      <c r="AT151">
        <f t="shared" si="66"/>
        <v>-13.680492460378204</v>
      </c>
    </row>
    <row r="152" spans="7:46" x14ac:dyDescent="0.3">
      <c r="G152">
        <v>147</v>
      </c>
      <c r="H152">
        <f t="shared" si="49"/>
        <v>2.5656340004316642</v>
      </c>
      <c r="J152">
        <f t="shared" si="48"/>
        <v>1.3615975875375684E-2</v>
      </c>
      <c r="K152">
        <f t="shared" si="50"/>
        <v>1.3615975875375684E-2</v>
      </c>
      <c r="L152">
        <f t="shared" si="51"/>
        <v>1.3615975875375684E-2</v>
      </c>
      <c r="M152">
        <f t="shared" si="52"/>
        <v>1.3615975875375684E-2</v>
      </c>
      <c r="N152">
        <f t="shared" si="53"/>
        <v>1.3615975875375684E-2</v>
      </c>
      <c r="P152">
        <f t="shared" si="54"/>
        <v>1.3615975875375684E-2</v>
      </c>
      <c r="Q152">
        <f t="shared" si="55"/>
        <v>2.7231951750751368E-2</v>
      </c>
      <c r="R152">
        <f>J152+K152+L152</f>
        <v>4.0847927626127052E-2</v>
      </c>
      <c r="S152">
        <f t="shared" si="56"/>
        <v>5.4463903501502736E-2</v>
      </c>
      <c r="T152">
        <f t="shared" si="57"/>
        <v>6.8079879376878427E-2</v>
      </c>
      <c r="V152">
        <f>P152/$C$2+$C$10</f>
        <v>3.9696722668733775E-5</v>
      </c>
      <c r="W152">
        <f>Q152/$C$2+2*$C$10</f>
        <v>7.9393445337467549E-5</v>
      </c>
      <c r="X152">
        <f t="shared" si="58"/>
        <v>1.1909016800620132E-4</v>
      </c>
      <c r="Y152">
        <f t="shared" si="58"/>
        <v>1.587868906749351E-4</v>
      </c>
      <c r="Z152">
        <f t="shared" si="58"/>
        <v>1.9848361334366888E-4</v>
      </c>
      <c r="AB152">
        <f t="shared" si="59"/>
        <v>2.4942186461537088</v>
      </c>
      <c r="AC152">
        <f>2*PI()*$C$8*W152</f>
        <v>4.9884372923074176</v>
      </c>
      <c r="AD152">
        <f>2*PI()*$C$8*X152</f>
        <v>7.482655938461126</v>
      </c>
      <c r="AE152">
        <f t="shared" si="60"/>
        <v>9.9768745846148352</v>
      </c>
      <c r="AF152">
        <f t="shared" si="60"/>
        <v>12.471093230768544</v>
      </c>
      <c r="AH152" t="str">
        <f t="shared" si="61"/>
        <v>-0,79767026689335+0,603093811371243i</v>
      </c>
      <c r="AI152" t="str">
        <f t="shared" si="62"/>
        <v>0,272555709371416-0,962140002956453i</v>
      </c>
      <c r="AJ152" t="str">
        <f t="shared" si="67"/>
        <v>0,362851096018143+0,931847134522842i</v>
      </c>
      <c r="AK152" t="str">
        <f t="shared" si="68"/>
        <v>-0,851426770578088-0,524473502040825i</v>
      </c>
      <c r="AL152" t="str">
        <f t="shared" si="69"/>
        <v>0,995464542636191-0,0951332978200537i</v>
      </c>
      <c r="AN152" t="str">
        <f t="shared" si="63"/>
        <v>0,981774310554312-0,0468058569232467i</v>
      </c>
      <c r="AP152">
        <f t="shared" si="64"/>
        <v>0.98288940634575683</v>
      </c>
      <c r="AR152">
        <f t="shared" si="65"/>
        <v>0.16381490105762614</v>
      </c>
      <c r="AT152">
        <f t="shared" si="66"/>
        <v>-13.877065874764426</v>
      </c>
    </row>
    <row r="153" spans="7:46" x14ac:dyDescent="0.3">
      <c r="G153">
        <v>148</v>
      </c>
      <c r="H153">
        <f t="shared" si="49"/>
        <v>2.5830872929516078</v>
      </c>
      <c r="J153">
        <f t="shared" si="48"/>
        <v>1.3247981605830123E-2</v>
      </c>
      <c r="K153">
        <f t="shared" si="50"/>
        <v>1.3247981605830123E-2</v>
      </c>
      <c r="L153">
        <f t="shared" si="51"/>
        <v>1.3247981605830123E-2</v>
      </c>
      <c r="M153">
        <f t="shared" si="52"/>
        <v>1.3247981605830123E-2</v>
      </c>
      <c r="N153">
        <f t="shared" si="53"/>
        <v>1.3247981605830123E-2</v>
      </c>
      <c r="P153">
        <f t="shared" si="54"/>
        <v>1.3247981605830123E-2</v>
      </c>
      <c r="Q153">
        <f t="shared" si="55"/>
        <v>2.6495963211660246E-2</v>
      </c>
      <c r="R153">
        <f>J153+K153+L153</f>
        <v>3.974394481749037E-2</v>
      </c>
      <c r="S153">
        <f t="shared" si="56"/>
        <v>5.2991926423320491E-2</v>
      </c>
      <c r="T153">
        <f t="shared" si="57"/>
        <v>6.6239908029150613E-2</v>
      </c>
      <c r="V153">
        <f>P153/$C$2+$C$10</f>
        <v>3.8623853078221934E-5</v>
      </c>
      <c r="W153">
        <f>Q153/$C$2+2*$C$10</f>
        <v>7.7247706156443867E-5</v>
      </c>
      <c r="X153">
        <f t="shared" si="58"/>
        <v>1.1587155923466581E-4</v>
      </c>
      <c r="Y153">
        <f t="shared" si="58"/>
        <v>1.5449541231288773E-4</v>
      </c>
      <c r="Z153">
        <f t="shared" si="58"/>
        <v>1.9311926539110965E-4</v>
      </c>
      <c r="AB153">
        <f t="shared" si="59"/>
        <v>2.4268082616774711</v>
      </c>
      <c r="AC153">
        <f>2*PI()*$C$8*W153</f>
        <v>4.8536165233549422</v>
      </c>
      <c r="AD153">
        <f>2*PI()*$C$8*X153</f>
        <v>7.2804247850324133</v>
      </c>
      <c r="AE153">
        <f t="shared" si="60"/>
        <v>9.7072330467098844</v>
      </c>
      <c r="AF153">
        <f t="shared" si="60"/>
        <v>12.134041308387353</v>
      </c>
      <c r="AH153" t="str">
        <f t="shared" si="61"/>
        <v>-0,755234580076968+0,655454597249852i</v>
      </c>
      <c r="AI153" t="str">
        <f t="shared" si="62"/>
        <v>0,140758541888068-0,99004395502702i</v>
      </c>
      <c r="AJ153" t="str">
        <f t="shared" si="67"/>
        <v>0,542623143526805+0,839976264015292i</v>
      </c>
      <c r="AK153" t="str">
        <f t="shared" si="68"/>
        <v>-0,96037406577109-0,278714287029399i</v>
      </c>
      <c r="AL153" t="str">
        <f t="shared" si="69"/>
        <v>0,907992265032073-0,418986928963096i</v>
      </c>
      <c r="AN153" t="str">
        <f t="shared" si="63"/>
        <v>0,875765304598888-0,192314309754371i</v>
      </c>
      <c r="AP153">
        <f t="shared" si="64"/>
        <v>0.89663240097348895</v>
      </c>
      <c r="AR153">
        <f t="shared" si="65"/>
        <v>0.14943873349558148</v>
      </c>
      <c r="AT153">
        <f t="shared" si="66"/>
        <v>-14.275968131044914</v>
      </c>
    </row>
    <row r="154" spans="7:46" x14ac:dyDescent="0.3">
      <c r="G154">
        <v>149</v>
      </c>
      <c r="H154">
        <f t="shared" si="49"/>
        <v>2.6005405854715509</v>
      </c>
      <c r="J154">
        <f t="shared" si="48"/>
        <v>1.2875951872751361E-2</v>
      </c>
      <c r="K154">
        <f t="shared" si="50"/>
        <v>1.2875951872751361E-2</v>
      </c>
      <c r="L154">
        <f t="shared" si="51"/>
        <v>1.2875951872751361E-2</v>
      </c>
      <c r="M154">
        <f t="shared" si="52"/>
        <v>1.2875951872751361E-2</v>
      </c>
      <c r="N154">
        <f t="shared" si="53"/>
        <v>1.2875951872751361E-2</v>
      </c>
      <c r="P154">
        <f t="shared" si="54"/>
        <v>1.2875951872751361E-2</v>
      </c>
      <c r="Q154">
        <f t="shared" si="55"/>
        <v>2.5751903745502722E-2</v>
      </c>
      <c r="R154">
        <f>J154+K154+L154</f>
        <v>3.8627855618254082E-2</v>
      </c>
      <c r="S154">
        <f t="shared" si="56"/>
        <v>5.1503807491005443E-2</v>
      </c>
      <c r="T154">
        <f t="shared" si="57"/>
        <v>6.4379759363756811E-2</v>
      </c>
      <c r="V154">
        <f>P154/$C$2+$C$10</f>
        <v>3.7539218287904843E-5</v>
      </c>
      <c r="W154">
        <f>Q154/$C$2+2*$C$10</f>
        <v>7.5078436575809685E-5</v>
      </c>
      <c r="X154">
        <f t="shared" si="58"/>
        <v>1.1261765486371452E-4</v>
      </c>
      <c r="Y154">
        <f t="shared" si="58"/>
        <v>1.5015687315161937E-4</v>
      </c>
      <c r="Z154">
        <f t="shared" si="58"/>
        <v>1.8769609143952422E-4</v>
      </c>
      <c r="AB154">
        <f t="shared" si="59"/>
        <v>2.3586586478957092</v>
      </c>
      <c r="AC154">
        <f>2*PI()*$C$8*W154</f>
        <v>4.7173172957914185</v>
      </c>
      <c r="AD154">
        <f>2*PI()*$C$8*X154</f>
        <v>7.0759759436871272</v>
      </c>
      <c r="AE154">
        <f t="shared" si="60"/>
        <v>9.4346345915828369</v>
      </c>
      <c r="AF154">
        <f t="shared" si="60"/>
        <v>11.793293239478547</v>
      </c>
      <c r="AH154" t="str">
        <f t="shared" si="61"/>
        <v>-0,70884705524418+0,705362213526961i</v>
      </c>
      <c r="AI154" t="str">
        <f t="shared" si="62"/>
        <v>0,0049282954566916-0,999987855878206i</v>
      </c>
      <c r="AJ154" t="str">
        <f t="shared" si="67"/>
        <v>0,701860239800482+0,712314680311454i</v>
      </c>
      <c r="AK154" t="str">
        <f t="shared" si="68"/>
        <v>-0,999951423807783-0,00985647121374267i</v>
      </c>
      <c r="AL154" t="str">
        <f t="shared" si="69"/>
        <v>0,715765004506263-0,698341219121533i</v>
      </c>
      <c r="AN154" t="str">
        <f t="shared" si="63"/>
        <v>0,713755060711474-0,290508652375067i</v>
      </c>
      <c r="AP154">
        <f t="shared" si="64"/>
        <v>0.77061116251713968</v>
      </c>
      <c r="AR154">
        <f t="shared" si="65"/>
        <v>0.12843519375285661</v>
      </c>
      <c r="AT154">
        <f t="shared" si="66"/>
        <v>-14.933759461126323</v>
      </c>
    </row>
    <row r="155" spans="7:46" x14ac:dyDescent="0.3">
      <c r="G155">
        <v>150</v>
      </c>
      <c r="H155">
        <f t="shared" si="49"/>
        <v>2.6179938779914944</v>
      </c>
      <c r="J155">
        <f t="shared" si="48"/>
        <v>1.2499999999999999E-2</v>
      </c>
      <c r="K155">
        <f t="shared" si="50"/>
        <v>1.2499999999999999E-2</v>
      </c>
      <c r="L155">
        <f t="shared" si="51"/>
        <v>1.2499999999999999E-2</v>
      </c>
      <c r="M155">
        <f t="shared" si="52"/>
        <v>1.2499999999999999E-2</v>
      </c>
      <c r="N155">
        <f t="shared" si="53"/>
        <v>1.2499999999999999E-2</v>
      </c>
      <c r="P155">
        <f t="shared" si="54"/>
        <v>1.2499999999999999E-2</v>
      </c>
      <c r="Q155">
        <f t="shared" si="55"/>
        <v>2.4999999999999998E-2</v>
      </c>
      <c r="R155">
        <f>J155+K155+L155</f>
        <v>3.7499999999999999E-2</v>
      </c>
      <c r="S155">
        <f t="shared" si="56"/>
        <v>4.9999999999999996E-2</v>
      </c>
      <c r="T155">
        <f t="shared" si="57"/>
        <v>6.2499999999999993E-2</v>
      </c>
      <c r="V155">
        <f>P155/$C$2+$C$10</f>
        <v>3.6443148688046647E-5</v>
      </c>
      <c r="W155">
        <f>Q155/$C$2+2*$C$10</f>
        <v>7.2886297376093293E-5</v>
      </c>
      <c r="X155">
        <f t="shared" si="58"/>
        <v>1.0932944606413994E-4</v>
      </c>
      <c r="Y155">
        <f t="shared" si="58"/>
        <v>1.4577259475218659E-4</v>
      </c>
      <c r="Z155">
        <f t="shared" si="58"/>
        <v>1.8221574344023321E-4</v>
      </c>
      <c r="AB155">
        <f t="shared" si="59"/>
        <v>2.289790563840957</v>
      </c>
      <c r="AC155">
        <f>2*PI()*$C$8*W155</f>
        <v>4.5795811276819141</v>
      </c>
      <c r="AD155">
        <f>2*PI()*$C$8*X155</f>
        <v>6.8693716915228711</v>
      </c>
      <c r="AE155">
        <f t="shared" si="60"/>
        <v>9.1591622553638281</v>
      </c>
      <c r="AF155">
        <f t="shared" si="60"/>
        <v>11.448952819204784</v>
      </c>
      <c r="AH155" t="str">
        <f t="shared" si="61"/>
        <v>-0,658628200244762+0,752468533456612i</v>
      </c>
      <c r="AI155" t="str">
        <f t="shared" si="62"/>
        <v>-0,13241778768469-0,991193991862689i</v>
      </c>
      <c r="AJ155" t="str">
        <f t="shared" si="67"/>
        <v>0,833056378611084+0,553188096451277i</v>
      </c>
      <c r="AK155" t="str">
        <f t="shared" si="68"/>
        <v>-0,964931059009385+0,262503431137628i</v>
      </c>
      <c r="AL155" t="str">
        <f t="shared" si="69"/>
        <v>0,438005234900163-0,898972421267779i</v>
      </c>
      <c r="AN155" t="str">
        <f t="shared" si="63"/>
        <v>0,51508456657241-0,322006352084951i</v>
      </c>
      <c r="AP155">
        <f t="shared" si="64"/>
        <v>0.60745386779914801</v>
      </c>
      <c r="AR155">
        <f t="shared" si="65"/>
        <v>0.101242311299858</v>
      </c>
      <c r="AT155">
        <f t="shared" si="66"/>
        <v>-15.966979400519751</v>
      </c>
    </row>
    <row r="156" spans="7:46" x14ac:dyDescent="0.3">
      <c r="G156">
        <v>151</v>
      </c>
      <c r="H156">
        <f t="shared" si="49"/>
        <v>2.6354471705114375</v>
      </c>
      <c r="J156">
        <f t="shared" ref="J156:J219" si="70">ABS((SIN(H156))*$C$4)</f>
        <v>1.212024050615843E-2</v>
      </c>
      <c r="K156">
        <f t="shared" si="50"/>
        <v>1.212024050615843E-2</v>
      </c>
      <c r="L156">
        <f t="shared" si="51"/>
        <v>1.212024050615843E-2</v>
      </c>
      <c r="M156">
        <f t="shared" si="52"/>
        <v>1.212024050615843E-2</v>
      </c>
      <c r="N156">
        <f t="shared" si="53"/>
        <v>1.212024050615843E-2</v>
      </c>
      <c r="P156">
        <f t="shared" si="54"/>
        <v>1.212024050615843E-2</v>
      </c>
      <c r="Q156">
        <f t="shared" si="55"/>
        <v>2.4240481012316861E-2</v>
      </c>
      <c r="R156">
        <f>J156+K156+L156</f>
        <v>3.6360721518475289E-2</v>
      </c>
      <c r="S156">
        <f t="shared" si="56"/>
        <v>4.8480962024633721E-2</v>
      </c>
      <c r="T156">
        <f t="shared" si="57"/>
        <v>6.0601202530792153E-2</v>
      </c>
      <c r="V156">
        <f>P156/$C$2+$C$10</f>
        <v>3.5335978152065394E-5</v>
      </c>
      <c r="W156">
        <f>Q156/$C$2+2*$C$10</f>
        <v>7.0671956304130788E-5</v>
      </c>
      <c r="X156">
        <f t="shared" si="58"/>
        <v>1.0600793445619618E-4</v>
      </c>
      <c r="Y156">
        <f t="shared" si="58"/>
        <v>1.4134391260826158E-4</v>
      </c>
      <c r="Z156">
        <f t="shared" si="58"/>
        <v>1.7667989076032697E-4</v>
      </c>
      <c r="AB156">
        <f t="shared" si="59"/>
        <v>2.2202249873987614</v>
      </c>
      <c r="AC156">
        <f>2*PI()*$C$8*W156</f>
        <v>4.4404499747975228</v>
      </c>
      <c r="AD156">
        <f>2*PI()*$C$8*X156</f>
        <v>6.6606749621962846</v>
      </c>
      <c r="AE156">
        <f t="shared" si="60"/>
        <v>8.8808999495950456</v>
      </c>
      <c r="AF156">
        <f t="shared" si="60"/>
        <v>11.101124936993807</v>
      </c>
      <c r="AH156" t="str">
        <f t="shared" si="61"/>
        <v>-0,604731472948944+0,796429435433548i</v>
      </c>
      <c r="AI156" t="str">
        <f t="shared" si="62"/>
        <v>-0,268599691250002-0,963251891179251i</v>
      </c>
      <c r="AJ156" t="str">
        <f t="shared" si="67"/>
        <v>0,929592846795434+0,36858803451382i</v>
      </c>
      <c r="AK156" t="str">
        <f t="shared" si="68"/>
        <v>-0,855708411720808+0,517458321133454i</v>
      </c>
      <c r="AL156" t="str">
        <f t="shared" si="69"/>
        <v>0,105354769674017-0,994434699971262i</v>
      </c>
      <c r="AN156" t="str">
        <f t="shared" si="63"/>
        <v>0,305908040549697-0,275210800069691i</v>
      </c>
      <c r="AP156">
        <f t="shared" si="64"/>
        <v>0.41148598244406154</v>
      </c>
      <c r="AR156">
        <f t="shared" si="65"/>
        <v>6.8580997074010261E-2</v>
      </c>
      <c r="AT156">
        <f t="shared" si="66"/>
        <v>-17.658561964546525</v>
      </c>
    </row>
    <row r="157" spans="7:46" x14ac:dyDescent="0.3">
      <c r="G157">
        <v>152</v>
      </c>
      <c r="H157">
        <f t="shared" si="49"/>
        <v>2.6529004630313811</v>
      </c>
      <c r="J157">
        <f t="shared" si="70"/>
        <v>1.1736789069647268E-2</v>
      </c>
      <c r="K157">
        <f t="shared" si="50"/>
        <v>1.1736789069647268E-2</v>
      </c>
      <c r="L157">
        <f t="shared" si="51"/>
        <v>1.1736789069647268E-2</v>
      </c>
      <c r="M157">
        <f t="shared" si="52"/>
        <v>1.1736789069647268E-2</v>
      </c>
      <c r="N157">
        <f t="shared" si="53"/>
        <v>1.1736789069647268E-2</v>
      </c>
      <c r="P157">
        <f t="shared" si="54"/>
        <v>1.1736789069647268E-2</v>
      </c>
      <c r="Q157">
        <f t="shared" si="55"/>
        <v>2.3473578139294536E-2</v>
      </c>
      <c r="R157">
        <f>J157+K157+L157</f>
        <v>3.5210367208941801E-2</v>
      </c>
      <c r="S157">
        <f t="shared" si="56"/>
        <v>4.6947156278589072E-2</v>
      </c>
      <c r="T157">
        <f t="shared" si="57"/>
        <v>5.8683945348236344E-2</v>
      </c>
      <c r="V157">
        <f>P157/$C$2+$C$10</f>
        <v>3.4218043934831688E-5</v>
      </c>
      <c r="W157">
        <f>Q157/$C$2+2*$C$10</f>
        <v>6.8436087869663375E-5</v>
      </c>
      <c r="X157">
        <f t="shared" si="58"/>
        <v>1.0265413180449505E-4</v>
      </c>
      <c r="Y157">
        <f t="shared" si="58"/>
        <v>1.3687217573932675E-4</v>
      </c>
      <c r="Z157">
        <f t="shared" si="58"/>
        <v>1.7109021967415844E-4</v>
      </c>
      <c r="AB157">
        <f t="shared" si="59"/>
        <v>2.1499831089176</v>
      </c>
      <c r="AC157">
        <f>2*PI()*$C$8*W157</f>
        <v>4.2999662178352001</v>
      </c>
      <c r="AD157">
        <f>2*PI()*$C$8*X157</f>
        <v>6.4499493267528001</v>
      </c>
      <c r="AE157">
        <f t="shared" si="60"/>
        <v>8.5999324356704001</v>
      </c>
      <c r="AF157">
        <f t="shared" si="60"/>
        <v>10.749915544588001</v>
      </c>
      <c r="AH157" t="str">
        <f t="shared" si="61"/>
        <v>-0,547343529275753+0,83690803614254i</v>
      </c>
      <c r="AI157" t="str">
        <f t="shared" si="62"/>
        <v>-0,400830121919926-0,916152396362995i</v>
      </c>
      <c r="AJ157" t="str">
        <f t="shared" si="67"/>
        <v>0,986127076419118+0,16599213581698i</v>
      </c>
      <c r="AK157" t="str">
        <f t="shared" si="68"/>
        <v>-0,678670426723315+0,734442953462823i</v>
      </c>
      <c r="AL157" t="str">
        <f t="shared" si="69"/>
        <v>-0,243195343263476-0,969977332217078i</v>
      </c>
      <c r="AN157" t="str">
        <f t="shared" si="63"/>
        <v>0,116087655236648-0,14878660315773i</v>
      </c>
      <c r="AP157">
        <f t="shared" si="64"/>
        <v>0.18871618101678159</v>
      </c>
      <c r="AR157">
        <f t="shared" si="65"/>
        <v>3.1452696836130264E-2</v>
      </c>
      <c r="AT157">
        <f t="shared" si="66"/>
        <v>-21.044021024103706</v>
      </c>
    </row>
    <row r="158" spans="7:46" x14ac:dyDescent="0.3">
      <c r="G158">
        <v>153</v>
      </c>
      <c r="H158">
        <f t="shared" si="49"/>
        <v>2.6703537555513241</v>
      </c>
      <c r="J158">
        <f t="shared" si="70"/>
        <v>1.1349762493488673E-2</v>
      </c>
      <c r="K158">
        <f t="shared" si="50"/>
        <v>1.1349762493488673E-2</v>
      </c>
      <c r="L158">
        <f t="shared" si="51"/>
        <v>1.1349762493488673E-2</v>
      </c>
      <c r="M158">
        <f t="shared" si="52"/>
        <v>1.1349762493488673E-2</v>
      </c>
      <c r="N158">
        <f t="shared" si="53"/>
        <v>1.1349762493488673E-2</v>
      </c>
      <c r="P158">
        <f t="shared" si="54"/>
        <v>1.1349762493488673E-2</v>
      </c>
      <c r="Q158">
        <f t="shared" si="55"/>
        <v>2.2699524986977346E-2</v>
      </c>
      <c r="R158">
        <f>J158+K158+L158</f>
        <v>3.4049287480466019E-2</v>
      </c>
      <c r="S158">
        <f t="shared" si="56"/>
        <v>4.5399049973954692E-2</v>
      </c>
      <c r="T158">
        <f t="shared" si="57"/>
        <v>5.6748812467443364E-2</v>
      </c>
      <c r="V158">
        <f>P158/$C$2+$C$10</f>
        <v>3.3089686569937819E-5</v>
      </c>
      <c r="W158">
        <f>Q158/$C$2+2*$C$10</f>
        <v>6.6179373139875638E-5</v>
      </c>
      <c r="X158">
        <f t="shared" si="58"/>
        <v>9.926905970981347E-5</v>
      </c>
      <c r="Y158">
        <f t="shared" si="58"/>
        <v>1.3235874627975128E-4</v>
      </c>
      <c r="Z158">
        <f t="shared" si="58"/>
        <v>1.6544843284968912E-4</v>
      </c>
      <c r="AB158">
        <f t="shared" si="59"/>
        <v>2.07908632475411</v>
      </c>
      <c r="AC158">
        <f>2*PI()*$C$8*W158</f>
        <v>4.1581726495082201</v>
      </c>
      <c r="AD158">
        <f>2*PI()*$C$8*X158</f>
        <v>6.2372589742623301</v>
      </c>
      <c r="AE158">
        <f t="shared" si="60"/>
        <v>8.3163452990164402</v>
      </c>
      <c r="AF158">
        <f t="shared" si="60"/>
        <v>10.395431623770552</v>
      </c>
      <c r="AH158" t="str">
        <f t="shared" si="61"/>
        <v>-0,486684138979995+0,873578015328512i</v>
      </c>
      <c r="AI158" t="str">
        <f t="shared" si="62"/>
        <v>-0,526277097730602-0,850313128444019i</v>
      </c>
      <c r="AJ158" t="str">
        <f t="shared" si="67"/>
        <v>0,998945571327812-0,0459101897681858i</v>
      </c>
      <c r="AK158" t="str">
        <f t="shared" si="68"/>
        <v>-0,446064832808508+0,895000650799494i</v>
      </c>
      <c r="AL158" t="str">
        <f t="shared" si="69"/>
        <v>-0,564760213158483-0,825255052473589i</v>
      </c>
      <c r="AN158" t="str">
        <f t="shared" si="63"/>
        <v>-0,0248407113497759+0,0471002954422122i</v>
      </c>
      <c r="AP158">
        <f t="shared" si="64"/>
        <v>5.3249401603272128E-2</v>
      </c>
      <c r="AR158">
        <f t="shared" si="65"/>
        <v>8.8749002672120214E-3</v>
      </c>
      <c r="AT158">
        <f t="shared" si="66"/>
        <v>-26.538965100112929</v>
      </c>
    </row>
    <row r="159" spans="7:46" x14ac:dyDescent="0.3">
      <c r="G159">
        <v>154</v>
      </c>
      <c r="H159">
        <f t="shared" si="49"/>
        <v>2.6878070480712677</v>
      </c>
      <c r="J159">
        <f t="shared" si="70"/>
        <v>1.0959278669726933E-2</v>
      </c>
      <c r="K159">
        <f t="shared" si="50"/>
        <v>1.0959278669726933E-2</v>
      </c>
      <c r="L159">
        <f t="shared" si="51"/>
        <v>1.0959278669726933E-2</v>
      </c>
      <c r="M159">
        <f t="shared" si="52"/>
        <v>1.0959278669726933E-2</v>
      </c>
      <c r="N159">
        <f t="shared" si="53"/>
        <v>1.0959278669726933E-2</v>
      </c>
      <c r="P159">
        <f t="shared" si="54"/>
        <v>1.0959278669726933E-2</v>
      </c>
      <c r="Q159">
        <f t="shared" si="55"/>
        <v>2.1918557339453866E-2</v>
      </c>
      <c r="R159">
        <f>J159+K159+L159</f>
        <v>3.2877836009180803E-2</v>
      </c>
      <c r="S159">
        <f t="shared" si="56"/>
        <v>4.3837114678907732E-2</v>
      </c>
      <c r="T159">
        <f t="shared" si="57"/>
        <v>5.4796393348634662E-2</v>
      </c>
      <c r="V159">
        <f>P159/$C$2+$C$10</f>
        <v>3.1951249765967734E-5</v>
      </c>
      <c r="W159">
        <f>Q159/$C$2+2*$C$10</f>
        <v>6.3902499531935469E-5</v>
      </c>
      <c r="X159">
        <f t="shared" si="58"/>
        <v>9.5853749297903216E-5</v>
      </c>
      <c r="Y159">
        <f t="shared" si="58"/>
        <v>1.2780499906387094E-4</v>
      </c>
      <c r="Z159">
        <f t="shared" si="58"/>
        <v>1.5975624882983867E-4</v>
      </c>
      <c r="AB159">
        <f t="shared" si="59"/>
        <v>2.0075562307555366</v>
      </c>
      <c r="AC159">
        <f>2*PI()*$C$8*W159</f>
        <v>4.0151124615110731</v>
      </c>
      <c r="AD159">
        <f>2*PI()*$C$8*X159</f>
        <v>6.0226686922666106</v>
      </c>
      <c r="AE159">
        <f t="shared" si="60"/>
        <v>8.0302249230221463</v>
      </c>
      <c r="AF159">
        <f t="shared" si="60"/>
        <v>10.037781153777683</v>
      </c>
      <c r="AH159" t="str">
        <f t="shared" si="61"/>
        <v>-0,42300575211297+0,906126996441084i</v>
      </c>
      <c r="AI159" t="str">
        <f t="shared" si="62"/>
        <v>-0,642132267358681-0,766593863278855i</v>
      </c>
      <c r="AJ159" t="str">
        <f t="shared" si="67"/>
        <v>0,966257037533102-0,257579769038164i</v>
      </c>
      <c r="AK159" t="str">
        <f t="shared" si="68"/>
        <v>-0,175332302433599+0,984509311141003i</v>
      </c>
      <c r="AL159" t="str">
        <f t="shared" si="69"/>
        <v>-0,817923892611854-0,57532643420468i</v>
      </c>
      <c r="AN159" t="str">
        <f t="shared" si="63"/>
        <v>-0,092137176984002+0,291136241060388i</v>
      </c>
      <c r="AP159">
        <f t="shared" si="64"/>
        <v>0.30536792601934087</v>
      </c>
      <c r="AR159">
        <f t="shared" si="65"/>
        <v>5.0894654336556815E-2</v>
      </c>
      <c r="AT159">
        <f t="shared" si="66"/>
        <v>-18.953878222339174</v>
      </c>
    </row>
    <row r="160" spans="7:46" x14ac:dyDescent="0.3">
      <c r="G160">
        <v>155</v>
      </c>
      <c r="H160">
        <f t="shared" si="49"/>
        <v>2.7052603405912108</v>
      </c>
      <c r="J160">
        <f t="shared" si="70"/>
        <v>1.0565456543517489E-2</v>
      </c>
      <c r="K160">
        <f t="shared" si="50"/>
        <v>1.0565456543517489E-2</v>
      </c>
      <c r="L160">
        <f t="shared" si="51"/>
        <v>1.0565456543517489E-2</v>
      </c>
      <c r="M160">
        <f t="shared" si="52"/>
        <v>1.0565456543517489E-2</v>
      </c>
      <c r="N160">
        <f t="shared" si="53"/>
        <v>1.0565456543517489E-2</v>
      </c>
      <c r="P160">
        <f t="shared" si="54"/>
        <v>1.0565456543517489E-2</v>
      </c>
      <c r="Q160">
        <f t="shared" si="55"/>
        <v>2.1130913087034978E-2</v>
      </c>
      <c r="R160">
        <f>J160+K160+L160</f>
        <v>3.1696369630552466E-2</v>
      </c>
      <c r="S160">
        <f t="shared" si="56"/>
        <v>4.2261826174069955E-2</v>
      </c>
      <c r="T160">
        <f t="shared" si="57"/>
        <v>5.2827282717587444E-2</v>
      </c>
      <c r="V160">
        <f>P160/$C$2+$C$10</f>
        <v>3.080308030180026E-5</v>
      </c>
      <c r="W160">
        <f>Q160/$C$2+2*$C$10</f>
        <v>6.160616060360052E-5</v>
      </c>
      <c r="X160">
        <f t="shared" si="58"/>
        <v>9.2409240905400774E-5</v>
      </c>
      <c r="Y160">
        <f t="shared" si="58"/>
        <v>1.2321232120720104E-4</v>
      </c>
      <c r="Z160">
        <f t="shared" si="58"/>
        <v>1.5401540150900131E-4</v>
      </c>
      <c r="AB160">
        <f t="shared" si="59"/>
        <v>1.9354146156814434</v>
      </c>
      <c r="AC160">
        <f>2*PI()*$C$8*W160</f>
        <v>3.8708292313628867</v>
      </c>
      <c r="AD160">
        <f>2*PI()*$C$8*X160</f>
        <v>5.8062438470443292</v>
      </c>
      <c r="AE160">
        <f t="shared" si="60"/>
        <v>7.7416584627257734</v>
      </c>
      <c r="AF160">
        <f t="shared" si="60"/>
        <v>9.6770730784072168</v>
      </c>
      <c r="AH160" t="str">
        <f t="shared" si="61"/>
        <v>-0,356592703060235+0,934259944621514i</v>
      </c>
      <c r="AI160" t="str">
        <f t="shared" si="62"/>
        <v>-0,74568328824839-0,666300558026982i</v>
      </c>
      <c r="AJ160" t="str">
        <f t="shared" si="67"/>
        <v>0,88840314182691-0,459064110546746i</v>
      </c>
      <c r="AK160" t="str">
        <f t="shared" si="68"/>
        <v>0,112087132745864+0,993698382142595i</v>
      </c>
      <c r="AL160" t="str">
        <f t="shared" si="69"/>
        <v>-0,968342049115148-0,249627073682875i</v>
      </c>
      <c r="AN160" t="str">
        <f t="shared" si="63"/>
        <v>-0,0701277658509989+0,552966584507506i</v>
      </c>
      <c r="AP160">
        <f t="shared" si="64"/>
        <v>0.55739568272919848</v>
      </c>
      <c r="AR160">
        <f t="shared" si="65"/>
        <v>9.2899280454866409E-2</v>
      </c>
      <c r="AT160">
        <f t="shared" si="66"/>
        <v>-16.340476411200171</v>
      </c>
    </row>
    <row r="161" spans="7:46" x14ac:dyDescent="0.3">
      <c r="G161">
        <v>156</v>
      </c>
      <c r="H161">
        <f t="shared" si="49"/>
        <v>2.7227136331111539</v>
      </c>
      <c r="J161">
        <f t="shared" si="70"/>
        <v>1.0168416076895011E-2</v>
      </c>
      <c r="K161">
        <f t="shared" si="50"/>
        <v>1.0168416076895011E-2</v>
      </c>
      <c r="L161">
        <f t="shared" si="51"/>
        <v>1.0168416076895011E-2</v>
      </c>
      <c r="M161">
        <f t="shared" si="52"/>
        <v>1.0168416076895011E-2</v>
      </c>
      <c r="N161">
        <f t="shared" si="53"/>
        <v>1.0168416076895011E-2</v>
      </c>
      <c r="P161">
        <f t="shared" si="54"/>
        <v>1.0168416076895011E-2</v>
      </c>
      <c r="Q161">
        <f t="shared" si="55"/>
        <v>2.0336832153790022E-2</v>
      </c>
      <c r="R161">
        <f>J161+K161+L161</f>
        <v>3.0505248230685032E-2</v>
      </c>
      <c r="S161">
        <f t="shared" si="56"/>
        <v>4.0673664307580043E-2</v>
      </c>
      <c r="T161">
        <f t="shared" si="57"/>
        <v>5.0842080384475054E-2</v>
      </c>
      <c r="V161">
        <f>P161/$C$2+$C$10</f>
        <v>2.9645527920976708E-5</v>
      </c>
      <c r="W161">
        <f>Q161/$C$2+2*$C$10</f>
        <v>5.9291055841953415E-5</v>
      </c>
      <c r="X161">
        <f t="shared" si="58"/>
        <v>8.8936583762930129E-5</v>
      </c>
      <c r="Y161">
        <f t="shared" si="58"/>
        <v>1.1858211168390683E-4</v>
      </c>
      <c r="Z161">
        <f t="shared" si="58"/>
        <v>1.4822763960488353E-4</v>
      </c>
      <c r="AB161">
        <f t="shared" si="59"/>
        <v>1.8626834545666304</v>
      </c>
      <c r="AC161">
        <f>2*PI()*$C$8*W161</f>
        <v>3.7253669091332609</v>
      </c>
      <c r="AD161">
        <f>2*PI()*$C$8*X161</f>
        <v>5.5880503636998915</v>
      </c>
      <c r="AE161">
        <f t="shared" si="60"/>
        <v>7.4507338182665217</v>
      </c>
      <c r="AF161">
        <f t="shared" si="60"/>
        <v>9.313417272833151</v>
      </c>
      <c r="AH161" t="str">
        <f t="shared" si="61"/>
        <v>-0,287760043487386+0,957702541174522i</v>
      </c>
      <c r="AI161" t="str">
        <f t="shared" si="62"/>
        <v>-0,834388314744276-0,551177049792721i</v>
      </c>
      <c r="AJ161" t="str">
        <f t="shared" si="67"/>
        <v>0,767967278959744-0,640489077539318i</v>
      </c>
      <c r="AK161" t="str">
        <f t="shared" si="68"/>
        <v>0,392407719563585+0,91979137940454i</v>
      </c>
      <c r="AL161" t="str">
        <f t="shared" si="69"/>
        <v>-0,99380580385255+0,111130662865773i</v>
      </c>
      <c r="AN161" t="str">
        <f t="shared" si="63"/>
        <v>0,0444208364391171+0,796958456112796i</v>
      </c>
      <c r="AP161">
        <f t="shared" si="64"/>
        <v>0.79819545944564374</v>
      </c>
      <c r="AR161">
        <f t="shared" si="65"/>
        <v>0.13303257657427395</v>
      </c>
      <c r="AT161">
        <f t="shared" si="66"/>
        <v>-14.78101988751337</v>
      </c>
    </row>
    <row r="162" spans="7:46" x14ac:dyDescent="0.3">
      <c r="G162">
        <v>157</v>
      </c>
      <c r="H162">
        <f t="shared" si="49"/>
        <v>2.7401669256310974</v>
      </c>
      <c r="J162">
        <f t="shared" si="70"/>
        <v>9.768278212231845E-3</v>
      </c>
      <c r="K162">
        <f t="shared" si="50"/>
        <v>9.768278212231845E-3</v>
      </c>
      <c r="L162">
        <f t="shared" si="51"/>
        <v>9.768278212231845E-3</v>
      </c>
      <c r="M162">
        <f t="shared" si="52"/>
        <v>9.768278212231845E-3</v>
      </c>
      <c r="N162">
        <f t="shared" si="53"/>
        <v>9.768278212231845E-3</v>
      </c>
      <c r="P162">
        <f t="shared" si="54"/>
        <v>9.768278212231845E-3</v>
      </c>
      <c r="Q162">
        <f t="shared" si="55"/>
        <v>1.953655642446369E-2</v>
      </c>
      <c r="R162">
        <f>J162+K162+L162</f>
        <v>2.9304834636695535E-2</v>
      </c>
      <c r="S162">
        <f t="shared" si="56"/>
        <v>3.907311284892738E-2</v>
      </c>
      <c r="T162">
        <f t="shared" si="57"/>
        <v>4.8841391061159228E-2</v>
      </c>
      <c r="V162">
        <f>P162/$C$2+$C$10</f>
        <v>2.8478945225165727E-5</v>
      </c>
      <c r="W162">
        <f>Q162/$C$2+2*$C$10</f>
        <v>5.6957890450331455E-5</v>
      </c>
      <c r="X162">
        <f t="shared" si="58"/>
        <v>8.5436835675497185E-5</v>
      </c>
      <c r="Y162">
        <f t="shared" si="58"/>
        <v>1.1391578090066291E-4</v>
      </c>
      <c r="Z162">
        <f t="shared" si="58"/>
        <v>1.4239472612582866E-4</v>
      </c>
      <c r="AB162">
        <f t="shared" si="59"/>
        <v>1.7893849020273354</v>
      </c>
      <c r="AC162">
        <f>2*PI()*$C$8*W162</f>
        <v>3.5787698040546707</v>
      </c>
      <c r="AD162">
        <f>2*PI()*$C$8*X162</f>
        <v>5.3681547060820058</v>
      </c>
      <c r="AE162">
        <f t="shared" si="60"/>
        <v>7.1575396081093414</v>
      </c>
      <c r="AF162">
        <f t="shared" si="60"/>
        <v>8.9469245101366788</v>
      </c>
      <c r="AH162" t="str">
        <f t="shared" si="61"/>
        <v>-0,216852000337862+0,97620449187118i</v>
      </c>
      <c r="AI162" t="str">
        <f t="shared" si="62"/>
        <v>-0,905950419898936-0,423383793602143i</v>
      </c>
      <c r="AJ162" t="str">
        <f t="shared" si="67"/>
        <v>0,609766321861882-0,792581246764666i</v>
      </c>
      <c r="AK162" t="str">
        <f t="shared" si="68"/>
        <v>0,641492326630117+0,767129451184531i</v>
      </c>
      <c r="AL162" t="str">
        <f t="shared" si="69"/>
        <v>-0,887984110324143+0,45987413474976i</v>
      </c>
      <c r="AN162" t="str">
        <f t="shared" si="63"/>
        <v>0,240472117931058+0,987243037438662i</v>
      </c>
      <c r="AP162">
        <f t="shared" si="64"/>
        <v>1.0161080919239664</v>
      </c>
      <c r="AR162">
        <f t="shared" si="65"/>
        <v>0.1693513486539944</v>
      </c>
      <c r="AT162">
        <f t="shared" si="66"/>
        <v>-13.732713317665306</v>
      </c>
    </row>
    <row r="163" spans="7:46" x14ac:dyDescent="0.3">
      <c r="G163">
        <v>158</v>
      </c>
      <c r="H163">
        <f t="shared" si="49"/>
        <v>2.7576202181510405</v>
      </c>
      <c r="J163">
        <f t="shared" si="70"/>
        <v>9.365164835397807E-3</v>
      </c>
      <c r="K163">
        <f t="shared" si="50"/>
        <v>9.365164835397807E-3</v>
      </c>
      <c r="L163">
        <f t="shared" si="51"/>
        <v>9.365164835397807E-3</v>
      </c>
      <c r="M163">
        <f t="shared" si="52"/>
        <v>9.365164835397807E-3</v>
      </c>
      <c r="N163">
        <f t="shared" si="53"/>
        <v>9.365164835397807E-3</v>
      </c>
      <c r="P163">
        <f t="shared" si="54"/>
        <v>9.365164835397807E-3</v>
      </c>
      <c r="Q163">
        <f t="shared" si="55"/>
        <v>1.8730329670795614E-2</v>
      </c>
      <c r="R163">
        <f>J163+K163+L163</f>
        <v>2.8095494506193419E-2</v>
      </c>
      <c r="S163">
        <f t="shared" si="56"/>
        <v>3.7460659341591228E-2</v>
      </c>
      <c r="T163">
        <f t="shared" si="57"/>
        <v>4.6825824176989037E-2</v>
      </c>
      <c r="V163">
        <f>P163/$C$2+$C$10</f>
        <v>2.7303687566757455E-5</v>
      </c>
      <c r="W163">
        <f>Q163/$C$2+2*$C$10</f>
        <v>5.460737513351491E-5</v>
      </c>
      <c r="X163">
        <f t="shared" si="58"/>
        <v>8.1911062700272365E-5</v>
      </c>
      <c r="Y163">
        <f t="shared" si="58"/>
        <v>1.0921475026702982E-4</v>
      </c>
      <c r="Z163">
        <f t="shared" si="58"/>
        <v>1.3651843783378729E-4</v>
      </c>
      <c r="AB163">
        <f t="shared" si="59"/>
        <v>1.7155412855127239</v>
      </c>
      <c r="AC163">
        <f>2*PI()*$C$8*W163</f>
        <v>3.4310825710254478</v>
      </c>
      <c r="AD163">
        <f>2*PI()*$C$8*X163</f>
        <v>5.1466238565381719</v>
      </c>
      <c r="AE163">
        <f t="shared" si="60"/>
        <v>6.8621651420508956</v>
      </c>
      <c r="AF163">
        <f t="shared" si="60"/>
        <v>8.577706427563621</v>
      </c>
      <c r="AH163" t="str">
        <f t="shared" si="61"/>
        <v>-0,14424006015898+0,989542725224805i</v>
      </c>
      <c r="AI163" t="str">
        <f t="shared" si="62"/>
        <v>-0,958389610090668-0,285463404432613i</v>
      </c>
      <c r="AJ163" t="str">
        <f t="shared" si="67"/>
        <v>0,420716410189418-0,90719220796771i</v>
      </c>
      <c r="AK163" t="str">
        <f t="shared" si="68"/>
        <v>0,837021289459484+0,547170321738654i</v>
      </c>
      <c r="AL163" t="str">
        <f t="shared" si="69"/>
        <v>-0,662180412481385+0,749344447718126i</v>
      </c>
      <c r="AN163" t="str">
        <f t="shared" si="63"/>
        <v>0,492927616917869+1,09340188228126i</v>
      </c>
      <c r="AP163">
        <f t="shared" si="64"/>
        <v>1.1993770515132143</v>
      </c>
      <c r="AR163">
        <f t="shared" si="65"/>
        <v>0.19989617525220238</v>
      </c>
      <c r="AT163">
        <f t="shared" si="66"/>
        <v>-13.012555067784009</v>
      </c>
    </row>
    <row r="164" spans="7:46" x14ac:dyDescent="0.3">
      <c r="G164">
        <v>159</v>
      </c>
      <c r="H164">
        <f t="shared" si="49"/>
        <v>2.7750735106709841</v>
      </c>
      <c r="J164">
        <f t="shared" si="70"/>
        <v>8.9591987386325057E-3</v>
      </c>
      <c r="K164">
        <f t="shared" si="50"/>
        <v>8.9591987386325057E-3</v>
      </c>
      <c r="L164">
        <f t="shared" si="51"/>
        <v>8.9591987386325057E-3</v>
      </c>
      <c r="M164">
        <f t="shared" si="52"/>
        <v>8.9591987386325057E-3</v>
      </c>
      <c r="N164">
        <f t="shared" si="53"/>
        <v>8.9591987386325057E-3</v>
      </c>
      <c r="P164">
        <f t="shared" si="54"/>
        <v>8.9591987386325057E-3</v>
      </c>
      <c r="Q164">
        <f t="shared" si="55"/>
        <v>1.7918397477265011E-2</v>
      </c>
      <c r="R164">
        <f>J164+K164+L164</f>
        <v>2.6877596215897519E-2</v>
      </c>
      <c r="S164">
        <f t="shared" si="56"/>
        <v>3.5836794954530023E-2</v>
      </c>
      <c r="T164">
        <f t="shared" si="57"/>
        <v>4.4795993693162527E-2</v>
      </c>
      <c r="V164">
        <f>P164/$C$2+$C$10</f>
        <v>2.6120112940619551E-5</v>
      </c>
      <c r="W164">
        <f>Q164/$C$2+2*$C$10</f>
        <v>5.2240225881239102E-5</v>
      </c>
      <c r="X164">
        <f t="shared" si="58"/>
        <v>7.836033882185866E-5</v>
      </c>
      <c r="Y164">
        <f t="shared" si="58"/>
        <v>1.044804517624782E-4</v>
      </c>
      <c r="Z164">
        <f t="shared" si="58"/>
        <v>1.3060056470309774E-4</v>
      </c>
      <c r="AB164">
        <f t="shared" si="59"/>
        <v>1.6411750985037215</v>
      </c>
      <c r="AC164">
        <f>2*PI()*$C$8*W164</f>
        <v>3.2823501970074429</v>
      </c>
      <c r="AD164">
        <f>2*PI()*$C$8*X164</f>
        <v>4.9235252955111646</v>
      </c>
      <c r="AE164">
        <f t="shared" si="60"/>
        <v>6.5647003940148858</v>
      </c>
      <c r="AF164">
        <f t="shared" si="60"/>
        <v>8.2058754925186062</v>
      </c>
      <c r="AH164" t="str">
        <f t="shared" si="61"/>
        <v>-0,0703206864082234+0,997524436323781i</v>
      </c>
      <c r="AI164" t="str">
        <f t="shared" si="62"/>
        <v>-0,990110002126153-0,140293206142529i</v>
      </c>
      <c r="AJ164" t="str">
        <f t="shared" si="67"/>
        <v>0,209571116346541-0,977793407215075i</v>
      </c>
      <c r="AK164" t="str">
        <f t="shared" si="68"/>
        <v>0,9606356326205+0,277811413264128i</v>
      </c>
      <c r="AL164" t="str">
        <f t="shared" si="69"/>
        <v>-0,344676230494683+0,938721628669531i</v>
      </c>
      <c r="AN164" t="str">
        <f t="shared" si="63"/>
        <v>0,765099829937982+1,09597086489984i</v>
      </c>
      <c r="AP164">
        <f t="shared" si="64"/>
        <v>1.3366113445876602</v>
      </c>
      <c r="AR164">
        <f t="shared" si="65"/>
        <v>0.22276855743127669</v>
      </c>
      <c r="AT164">
        <f t="shared" si="66"/>
        <v>-12.542060988017472</v>
      </c>
    </row>
    <row r="165" spans="7:46" x14ac:dyDescent="0.3">
      <c r="G165">
        <v>160</v>
      </c>
      <c r="H165">
        <f t="shared" si="49"/>
        <v>2.7925268031909272</v>
      </c>
      <c r="J165">
        <f t="shared" si="70"/>
        <v>8.5505035831417216E-3</v>
      </c>
      <c r="K165">
        <f t="shared" si="50"/>
        <v>8.5505035831417216E-3</v>
      </c>
      <c r="L165">
        <f t="shared" si="51"/>
        <v>8.5505035831417216E-3</v>
      </c>
      <c r="M165">
        <f t="shared" si="52"/>
        <v>8.5505035831417216E-3</v>
      </c>
      <c r="N165">
        <f t="shared" si="53"/>
        <v>8.5505035831417216E-3</v>
      </c>
      <c r="P165">
        <f t="shared" si="54"/>
        <v>8.5505035831417216E-3</v>
      </c>
      <c r="Q165">
        <f t="shared" si="55"/>
        <v>1.7101007166283443E-2</v>
      </c>
      <c r="R165">
        <f>J165+K165+L165</f>
        <v>2.5651510749425163E-2</v>
      </c>
      <c r="S165">
        <f t="shared" si="56"/>
        <v>3.4202014332566887E-2</v>
      </c>
      <c r="T165">
        <f t="shared" si="57"/>
        <v>4.275251791570861E-2</v>
      </c>
      <c r="V165">
        <f>P165/$C$2+$C$10</f>
        <v>2.492858187504875E-5</v>
      </c>
      <c r="W165">
        <f>Q165/$C$2+2*$C$10</f>
        <v>4.98571637500975E-5</v>
      </c>
      <c r="X165">
        <f t="shared" si="58"/>
        <v>7.4785745625146244E-5</v>
      </c>
      <c r="Y165">
        <f t="shared" si="58"/>
        <v>9.9714327500195001E-5</v>
      </c>
      <c r="Z165">
        <f t="shared" si="58"/>
        <v>1.2464290937524376E-4</v>
      </c>
      <c r="AB165">
        <f t="shared" si="59"/>
        <v>1.5663089936612966</v>
      </c>
      <c r="AC165">
        <f>2*PI()*$C$8*W165</f>
        <v>3.1326179873225932</v>
      </c>
      <c r="AD165">
        <f>2*PI()*$C$8*X165</f>
        <v>4.6989269809838889</v>
      </c>
      <c r="AE165">
        <f t="shared" si="60"/>
        <v>6.2652359746451864</v>
      </c>
      <c r="AF165">
        <f t="shared" si="60"/>
        <v>7.8315449683064831</v>
      </c>
      <c r="AH165" t="str">
        <f t="shared" si="61"/>
        <v>0,00448731807400652+0,999989931937568i</v>
      </c>
      <c r="AI165" t="str">
        <f t="shared" si="62"/>
        <v>-0,999959727953005+0,008974545790816i</v>
      </c>
      <c r="AJ165" t="str">
        <f t="shared" si="67"/>
        <v>-0,0134615927950517-0,999909388654502i</v>
      </c>
      <c r="AK165" t="str">
        <f t="shared" si="68"/>
        <v>0,999838915055697-0,0179483687349723i</v>
      </c>
      <c r="AL165" t="str">
        <f t="shared" si="69"/>
        <v>0,0224347832642998+0,999748308575655i</v>
      </c>
      <c r="AN165" t="str">
        <f t="shared" si="63"/>
        <v>1,01333969564595+0,990855028914565i</v>
      </c>
      <c r="AP165">
        <f t="shared" si="64"/>
        <v>1.4172688619655447</v>
      </c>
      <c r="AR165">
        <f t="shared" si="65"/>
        <v>0.23621147699425746</v>
      </c>
      <c r="AT165">
        <f t="shared" si="66"/>
        <v>-12.287589961275938</v>
      </c>
    </row>
    <row r="166" spans="7:46" x14ac:dyDescent="0.3">
      <c r="G166">
        <v>161</v>
      </c>
      <c r="H166">
        <f t="shared" si="49"/>
        <v>2.8099800957108707</v>
      </c>
      <c r="J166">
        <f t="shared" si="70"/>
        <v>8.1392038614289154E-3</v>
      </c>
      <c r="K166">
        <f t="shared" si="50"/>
        <v>8.1392038614289154E-3</v>
      </c>
      <c r="L166">
        <f t="shared" si="51"/>
        <v>8.1392038614289154E-3</v>
      </c>
      <c r="M166">
        <f t="shared" si="52"/>
        <v>8.1392038614289154E-3</v>
      </c>
      <c r="N166">
        <f t="shared" si="53"/>
        <v>8.1392038614289154E-3</v>
      </c>
      <c r="P166">
        <f t="shared" si="54"/>
        <v>8.1392038614289154E-3</v>
      </c>
      <c r="Q166">
        <f t="shared" si="55"/>
        <v>1.6278407722857831E-2</v>
      </c>
      <c r="R166">
        <f>J166+K166+L166</f>
        <v>2.4417611584286746E-2</v>
      </c>
      <c r="S166">
        <f t="shared" si="56"/>
        <v>3.2556815445715662E-2</v>
      </c>
      <c r="T166">
        <f t="shared" si="57"/>
        <v>4.0696019307144574E-2</v>
      </c>
      <c r="V166">
        <f>P166/$C$2+$C$10</f>
        <v>2.3729457321950192E-5</v>
      </c>
      <c r="W166">
        <f>Q166/$C$2+2*$C$10</f>
        <v>4.7458914643900385E-5</v>
      </c>
      <c r="X166">
        <f t="shared" si="58"/>
        <v>7.1188371965850574E-5</v>
      </c>
      <c r="Y166">
        <f t="shared" si="58"/>
        <v>9.4917829287800769E-5</v>
      </c>
      <c r="Z166">
        <f t="shared" si="58"/>
        <v>1.1864728660975094E-4</v>
      </c>
      <c r="AB166">
        <f t="shared" si="59"/>
        <v>1.4909657759262251</v>
      </c>
      <c r="AC166">
        <f>2*PI()*$C$8*W166</f>
        <v>2.9819315518524503</v>
      </c>
      <c r="AD166">
        <f>2*PI()*$C$8*X166</f>
        <v>4.472897327778675</v>
      </c>
      <c r="AE166">
        <f t="shared" si="60"/>
        <v>5.9638631037049006</v>
      </c>
      <c r="AF166">
        <f t="shared" si="60"/>
        <v>7.4548288796311235</v>
      </c>
      <c r="AH166" t="str">
        <f t="shared" si="61"/>
        <v>0,0797457856394456+0,99681523346744i</v>
      </c>
      <c r="AI166" t="str">
        <f t="shared" si="62"/>
        <v>-0,987281219345495+0,158983627860457i</v>
      </c>
      <c r="AJ166" t="str">
        <f t="shared" si="67"/>
        <v>-0,237208818606999-0,971458684852357i</v>
      </c>
      <c r="AK166" t="str">
        <f t="shared" si="68"/>
        <v>0,949448412144656-0,313923099940084i</v>
      </c>
      <c r="AL166" t="str">
        <f t="shared" si="69"/>
        <v>0,3886378377082+0,921390596382172i</v>
      </c>
      <c r="AN166" t="str">
        <f t="shared" si="63"/>
        <v>1,19334199753981+0,791807672917628i</v>
      </c>
      <c r="AP166">
        <f t="shared" si="64"/>
        <v>1.4321398374403016</v>
      </c>
      <c r="AR166">
        <f t="shared" si="65"/>
        <v>0.23868997290671692</v>
      </c>
      <c r="AT166">
        <f t="shared" si="66"/>
        <v>-12.242258161534211</v>
      </c>
    </row>
    <row r="167" spans="7:46" x14ac:dyDescent="0.3">
      <c r="G167">
        <v>162</v>
      </c>
      <c r="H167">
        <f t="shared" si="49"/>
        <v>2.8274333882308138</v>
      </c>
      <c r="J167">
        <f t="shared" si="70"/>
        <v>7.7254248593736884E-3</v>
      </c>
      <c r="K167">
        <f t="shared" si="50"/>
        <v>7.7254248593736884E-3</v>
      </c>
      <c r="L167">
        <f t="shared" si="51"/>
        <v>7.7254248593736884E-3</v>
      </c>
      <c r="M167">
        <f t="shared" si="52"/>
        <v>7.7254248593736884E-3</v>
      </c>
      <c r="N167">
        <f t="shared" si="53"/>
        <v>7.7254248593736884E-3</v>
      </c>
      <c r="P167">
        <f t="shared" si="54"/>
        <v>7.7254248593736884E-3</v>
      </c>
      <c r="Q167">
        <f t="shared" si="55"/>
        <v>1.5450849718747377E-2</v>
      </c>
      <c r="R167">
        <f>J167+K167+L167</f>
        <v>2.3176274578121065E-2</v>
      </c>
      <c r="S167">
        <f t="shared" si="56"/>
        <v>3.0901699437494753E-2</v>
      </c>
      <c r="T167">
        <f t="shared" si="57"/>
        <v>3.8627124296868445E-2</v>
      </c>
      <c r="V167">
        <f>P167/$C$2+$C$10</f>
        <v>2.2523104546278973E-5</v>
      </c>
      <c r="W167">
        <f>Q167/$C$2+2*$C$10</f>
        <v>4.5046209092557947E-5</v>
      </c>
      <c r="X167">
        <f t="shared" si="58"/>
        <v>6.7569313638836924E-5</v>
      </c>
      <c r="Y167">
        <f t="shared" si="58"/>
        <v>9.0092418185115894E-5</v>
      </c>
      <c r="Z167">
        <f t="shared" si="58"/>
        <v>1.1261552273139489E-4</v>
      </c>
      <c r="AB167">
        <f t="shared" si="59"/>
        <v>1.4151683955724979</v>
      </c>
      <c r="AC167">
        <f>2*PI()*$C$8*W167</f>
        <v>2.8303367911449957</v>
      </c>
      <c r="AD167">
        <f>2*PI()*$C$8*X167</f>
        <v>4.2455051867174936</v>
      </c>
      <c r="AE167">
        <f t="shared" si="60"/>
        <v>5.6606735822899914</v>
      </c>
      <c r="AF167">
        <f t="shared" si="60"/>
        <v>7.075841977862491</v>
      </c>
      <c r="AH167" t="str">
        <f t="shared" si="61"/>
        <v>0,155000472102784+0,987914395910857i</v>
      </c>
      <c r="AI167" t="str">
        <f t="shared" si="62"/>
        <v>-0,951949707295828+0,306254395526639i</v>
      </c>
      <c r="AJ167" t="str">
        <f t="shared" si="67"/>
        <v>-0,450105780200705-0,892975244130494i</v>
      </c>
      <c r="AK167" t="str">
        <f t="shared" si="68"/>
        <v>0,812416490441226-0,58307756435929i</v>
      </c>
      <c r="AL167" t="str">
        <f t="shared" si="69"/>
        <v>0,701955659325658+0,712220648634032i</v>
      </c>
      <c r="AN167" t="str">
        <f t="shared" si="63"/>
        <v>1,26731713437314+0,530336631581744i</v>
      </c>
      <c r="AP167">
        <f t="shared" si="64"/>
        <v>1.3738084516675597</v>
      </c>
      <c r="AR167">
        <f t="shared" si="65"/>
        <v>0.22896807527792662</v>
      </c>
      <c r="AT167">
        <f t="shared" si="66"/>
        <v>-12.422850578839633</v>
      </c>
    </row>
    <row r="168" spans="7:46" x14ac:dyDescent="0.3">
      <c r="G168">
        <v>163</v>
      </c>
      <c r="H168">
        <f t="shared" si="49"/>
        <v>2.8448866807507573</v>
      </c>
      <c r="J168">
        <f t="shared" si="70"/>
        <v>7.3092926180684152E-3</v>
      </c>
      <c r="K168">
        <f t="shared" si="50"/>
        <v>7.3092926180684152E-3</v>
      </c>
      <c r="L168">
        <f t="shared" si="51"/>
        <v>7.3092926180684152E-3</v>
      </c>
      <c r="M168">
        <f t="shared" si="52"/>
        <v>7.3092926180684152E-3</v>
      </c>
      <c r="N168">
        <f t="shared" si="53"/>
        <v>7.3092926180684152E-3</v>
      </c>
      <c r="P168">
        <f t="shared" si="54"/>
        <v>7.3092926180684152E-3</v>
      </c>
      <c r="Q168">
        <f t="shared" si="55"/>
        <v>1.461858523613683E-2</v>
      </c>
      <c r="R168">
        <f>J168+K168+L168</f>
        <v>2.1927877854205247E-2</v>
      </c>
      <c r="S168">
        <f t="shared" si="56"/>
        <v>2.9237170472273661E-2</v>
      </c>
      <c r="T168">
        <f t="shared" si="57"/>
        <v>3.6546463090342075E-2</v>
      </c>
      <c r="V168">
        <f>P168/$C$2+$C$10</f>
        <v>2.130989101477672E-5</v>
      </c>
      <c r="W168">
        <f>Q168/$C$2+2*$C$10</f>
        <v>4.2619782029553439E-5</v>
      </c>
      <c r="X168">
        <f t="shared" si="58"/>
        <v>6.3929673044330166E-5</v>
      </c>
      <c r="Y168">
        <f t="shared" si="58"/>
        <v>8.5239564059106878E-5</v>
      </c>
      <c r="Z168">
        <f t="shared" si="58"/>
        <v>1.065494550738836E-4</v>
      </c>
      <c r="AB168">
        <f t="shared" si="59"/>
        <v>1.3389399412164338</v>
      </c>
      <c r="AC168">
        <f>2*PI()*$C$8*W168</f>
        <v>2.6778798824328676</v>
      </c>
      <c r="AD168">
        <f>2*PI()*$C$8*X168</f>
        <v>4.0168198236493016</v>
      </c>
      <c r="AE168">
        <f t="shared" si="60"/>
        <v>5.3557597648657351</v>
      </c>
      <c r="AF168">
        <f t="shared" si="60"/>
        <v>6.6946997060821687</v>
      </c>
      <c r="AH168" t="str">
        <f t="shared" si="61"/>
        <v>0,229784629926709+0,973241503353328i</v>
      </c>
      <c r="AI168" t="str">
        <f t="shared" si="62"/>
        <v>-0,894398047698891+0,447271877354716i</v>
      </c>
      <c r="AJ168" t="str">
        <f t="shared" si="67"/>
        <v>-0,640822478722029-0,767689097724173i</v>
      </c>
      <c r="AK168" t="str">
        <f t="shared" si="68"/>
        <v>0,599895735455176-0,800078187793352i</v>
      </c>
      <c r="AL168" t="str">
        <f t="shared" si="69"/>
        <v>0,916516117854386+0,399997757135118i</v>
      </c>
      <c r="AN168" t="str">
        <f t="shared" si="63"/>
        <v>1,21097595681535+0,252743852325637i</v>
      </c>
      <c r="AP168">
        <f t="shared" si="64"/>
        <v>1.2370700153480625</v>
      </c>
      <c r="AR168">
        <f t="shared" si="65"/>
        <v>0.20617833589134374</v>
      </c>
      <c r="AT168">
        <f t="shared" si="66"/>
        <v>-12.878169613073807</v>
      </c>
    </row>
    <row r="169" spans="7:46" x14ac:dyDescent="0.3">
      <c r="G169">
        <v>164</v>
      </c>
      <c r="H169">
        <f t="shared" si="49"/>
        <v>2.8623399732707004</v>
      </c>
      <c r="J169">
        <f t="shared" si="70"/>
        <v>6.8909338954249808E-3</v>
      </c>
      <c r="K169">
        <f t="shared" si="50"/>
        <v>6.8909338954249808E-3</v>
      </c>
      <c r="L169">
        <f t="shared" si="51"/>
        <v>6.8909338954249808E-3</v>
      </c>
      <c r="M169">
        <f t="shared" si="52"/>
        <v>6.8909338954249808E-3</v>
      </c>
      <c r="N169">
        <f t="shared" si="53"/>
        <v>6.8909338954249808E-3</v>
      </c>
      <c r="P169">
        <f t="shared" si="54"/>
        <v>6.8909338954249808E-3</v>
      </c>
      <c r="Q169">
        <f t="shared" si="55"/>
        <v>1.3781867790849962E-2</v>
      </c>
      <c r="R169">
        <f>J169+K169+L169</f>
        <v>2.0672801686274944E-2</v>
      </c>
      <c r="S169">
        <f t="shared" si="56"/>
        <v>2.7563735581699923E-2</v>
      </c>
      <c r="T169">
        <f t="shared" si="57"/>
        <v>3.4454669477124902E-2</v>
      </c>
      <c r="V169">
        <f>P169/$C$2+$C$10</f>
        <v>2.0090186284037846E-5</v>
      </c>
      <c r="W169">
        <f>Q169/$C$2+2*$C$10</f>
        <v>4.0180372568075693E-5</v>
      </c>
      <c r="X169">
        <f t="shared" si="58"/>
        <v>6.0270558852113543E-5</v>
      </c>
      <c r="Y169">
        <f t="shared" si="58"/>
        <v>8.0360745136151386E-5</v>
      </c>
      <c r="Z169">
        <f t="shared" si="58"/>
        <v>1.0045093142018922E-4</v>
      </c>
      <c r="AB169">
        <f t="shared" si="59"/>
        <v>1.2623036327836745</v>
      </c>
      <c r="AC169">
        <f>2*PI()*$C$8*W169</f>
        <v>2.524607265567349</v>
      </c>
      <c r="AD169">
        <f>2*PI()*$C$8*X169</f>
        <v>3.7869108983510236</v>
      </c>
      <c r="AE169">
        <f t="shared" si="60"/>
        <v>5.0492145311346981</v>
      </c>
      <c r="AF169">
        <f t="shared" si="60"/>
        <v>6.3115181639183717</v>
      </c>
      <c r="AH169" t="str">
        <f t="shared" si="61"/>
        <v>0,303622832351619+0,952792304584153i</v>
      </c>
      <c r="AI169" t="str">
        <f t="shared" si="62"/>
        <v>-0,815626351349561+0,578578996321334i</v>
      </c>
      <c r="AJ169" t="str">
        <f t="shared" si="67"/>
        <v>-0,798908398226361-0,601452717379671i</v>
      </c>
      <c r="AK169" t="str">
        <f t="shared" si="68"/>
        <v>0,330492690031595-0,943808551474122i</v>
      </c>
      <c r="AL169" t="str">
        <f t="shared" si="69"/>
        <v>0,999598651464158+0,0283290661871667i</v>
      </c>
      <c r="AN169" t="str">
        <f t="shared" si="63"/>
        <v>1,01917942427145+0,0144390982388607i</v>
      </c>
      <c r="AP169">
        <f t="shared" si="64"/>
        <v>1.0192817012073923</v>
      </c>
      <c r="AR169">
        <f t="shared" si="65"/>
        <v>0.16988028353456538</v>
      </c>
      <c r="AT169">
        <f t="shared" si="66"/>
        <v>-13.719170141600481</v>
      </c>
    </row>
    <row r="170" spans="7:46" x14ac:dyDescent="0.3">
      <c r="G170">
        <v>165</v>
      </c>
      <c r="H170">
        <f t="shared" si="49"/>
        <v>2.8797932657906435</v>
      </c>
      <c r="J170">
        <f t="shared" si="70"/>
        <v>6.4704761275630254E-3</v>
      </c>
      <c r="K170">
        <f t="shared" si="50"/>
        <v>6.4704761275630254E-3</v>
      </c>
      <c r="L170">
        <f t="shared" si="51"/>
        <v>6.4704761275630254E-3</v>
      </c>
      <c r="M170">
        <f t="shared" si="52"/>
        <v>6.4704761275630254E-3</v>
      </c>
      <c r="N170">
        <f t="shared" si="53"/>
        <v>6.4704761275630254E-3</v>
      </c>
      <c r="P170">
        <f t="shared" si="54"/>
        <v>6.4704761275630254E-3</v>
      </c>
      <c r="Q170">
        <f t="shared" si="55"/>
        <v>1.2940952255126051E-2</v>
      </c>
      <c r="R170">
        <f>J170+K170+L170</f>
        <v>1.9411428382689076E-2</v>
      </c>
      <c r="S170">
        <f t="shared" si="56"/>
        <v>2.5881904510252102E-2</v>
      </c>
      <c r="T170">
        <f t="shared" si="57"/>
        <v>3.2352380637815127E-2</v>
      </c>
      <c r="V170">
        <f>P170/$C$2+$C$10</f>
        <v>1.886436188793885E-5</v>
      </c>
      <c r="W170">
        <f>Q170/$C$2+2*$C$10</f>
        <v>3.77287237758777E-5</v>
      </c>
      <c r="X170">
        <f t="shared" si="58"/>
        <v>5.6593085663816547E-5</v>
      </c>
      <c r="Y170">
        <f t="shared" si="58"/>
        <v>7.5457447551755401E-5</v>
      </c>
      <c r="Z170">
        <f t="shared" si="58"/>
        <v>9.4321809439694247E-5</v>
      </c>
      <c r="AB170">
        <f t="shared" si="59"/>
        <v>1.1852828144361596</v>
      </c>
      <c r="AC170">
        <f>2*PI()*$C$8*W170</f>
        <v>2.3705656288723191</v>
      </c>
      <c r="AD170">
        <f>2*PI()*$C$8*X170</f>
        <v>3.555848443308478</v>
      </c>
      <c r="AE170">
        <f t="shared" si="60"/>
        <v>4.7411312577446383</v>
      </c>
      <c r="AF170">
        <f t="shared" si="60"/>
        <v>5.9264140721807967</v>
      </c>
      <c r="AH170" t="str">
        <f t="shared" si="61"/>
        <v>0,376035009659299+0,926605456227477i</v>
      </c>
      <c r="AI170" t="str">
        <f t="shared" si="62"/>
        <v>-0,717195343021061+0,696872183365717i</v>
      </c>
      <c r="AJ170" t="str">
        <f t="shared" si="67"/>
        <v>-0,915416125140358-0,402508779821027i</v>
      </c>
      <c r="AK170" t="str">
        <f t="shared" si="68"/>
        <v>0,0287383201021961-0,999586969181623i</v>
      </c>
      <c r="AL170" t="str">
        <f t="shared" si="69"/>
        <v>0,9370293540948-0,349250611402016i</v>
      </c>
      <c r="AN170" t="str">
        <f t="shared" si="63"/>
        <v>0,709191215694876-0,127868720811472i</v>
      </c>
      <c r="AP170">
        <f t="shared" si="64"/>
        <v>0.72062652614286837</v>
      </c>
      <c r="AR170">
        <f t="shared" si="65"/>
        <v>0.1201044210238114</v>
      </c>
      <c r="AT170">
        <f t="shared" si="66"/>
        <v>-15.225009973229973</v>
      </c>
    </row>
    <row r="171" spans="7:46" x14ac:dyDescent="0.3">
      <c r="G171">
        <v>166</v>
      </c>
      <c r="H171">
        <f t="shared" si="49"/>
        <v>2.8972465583105871</v>
      </c>
      <c r="J171">
        <f t="shared" si="70"/>
        <v>6.0480473899916934E-3</v>
      </c>
      <c r="K171">
        <f t="shared" si="50"/>
        <v>6.0480473899916934E-3</v>
      </c>
      <c r="L171">
        <f t="shared" si="51"/>
        <v>6.0480473899916934E-3</v>
      </c>
      <c r="M171">
        <f t="shared" si="52"/>
        <v>6.0480473899916934E-3</v>
      </c>
      <c r="N171">
        <f t="shared" si="53"/>
        <v>6.0480473899916934E-3</v>
      </c>
      <c r="P171">
        <f t="shared" si="54"/>
        <v>6.0480473899916934E-3</v>
      </c>
      <c r="Q171">
        <f t="shared" si="55"/>
        <v>1.2096094779983387E-2</v>
      </c>
      <c r="R171">
        <f>J171+K171+L171</f>
        <v>1.8144142169975081E-2</v>
      </c>
      <c r="S171">
        <f t="shared" si="56"/>
        <v>2.4192189559966774E-2</v>
      </c>
      <c r="T171">
        <f t="shared" si="57"/>
        <v>3.0240236949958466E-2</v>
      </c>
      <c r="V171">
        <f>P171/$C$2+$C$10</f>
        <v>1.7632791224465578E-5</v>
      </c>
      <c r="W171">
        <f>Q171/$C$2+2*$C$10</f>
        <v>3.5265582448931156E-5</v>
      </c>
      <c r="X171">
        <f t="shared" si="58"/>
        <v>5.2898373673396737E-5</v>
      </c>
      <c r="Y171">
        <f t="shared" si="58"/>
        <v>7.0531164897862312E-5</v>
      </c>
      <c r="Z171">
        <f t="shared" si="58"/>
        <v>8.8163956122327893E-5</v>
      </c>
      <c r="AB171">
        <f t="shared" si="59"/>
        <v>1.1079009474612727</v>
      </c>
      <c r="AC171">
        <f>2*PI()*$C$8*W171</f>
        <v>2.2158018949225453</v>
      </c>
      <c r="AD171">
        <f>2*PI()*$C$8*X171</f>
        <v>3.3237028423838182</v>
      </c>
      <c r="AE171">
        <f t="shared" si="60"/>
        <v>4.4316037898450906</v>
      </c>
      <c r="AF171">
        <f t="shared" si="60"/>
        <v>5.5395047373063635</v>
      </c>
      <c r="AH171" t="str">
        <f t="shared" si="61"/>
        <v>0,446540654367423+0,894763345246727i</v>
      </c>
      <c r="AI171" t="str">
        <f t="shared" si="62"/>
        <v>-0,601202887994228+0,799096419380916i</v>
      </c>
      <c r="AJ171" t="str">
        <f t="shared" si="67"/>
        <v>-0,983463716392476-0,18110526922069i</v>
      </c>
      <c r="AK171" t="str">
        <f t="shared" si="68"/>
        <v>-0,2771101749348-0,960838150235306i</v>
      </c>
      <c r="AL171" t="str">
        <f t="shared" si="69"/>
        <v>0,735981798697963-0,677001323473825i</v>
      </c>
      <c r="AN171" t="str">
        <f t="shared" si="63"/>
        <v>0,320745673743882-0,125084978302178i</v>
      </c>
      <c r="AP171">
        <f t="shared" si="64"/>
        <v>0.3442732040433486</v>
      </c>
      <c r="AR171">
        <f t="shared" si="65"/>
        <v>5.7378867340558103E-2</v>
      </c>
      <c r="AT171">
        <f t="shared" si="66"/>
        <v>-18.433080203109874</v>
      </c>
    </row>
    <row r="172" spans="7:46" x14ac:dyDescent="0.3">
      <c r="G172">
        <v>167</v>
      </c>
      <c r="H172">
        <f t="shared" si="49"/>
        <v>2.9146998508305302</v>
      </c>
      <c r="J172">
        <f t="shared" si="70"/>
        <v>5.6237763585966303E-3</v>
      </c>
      <c r="K172">
        <f t="shared" si="50"/>
        <v>5.6237763585966303E-3</v>
      </c>
      <c r="L172">
        <f t="shared" si="51"/>
        <v>5.6237763585966303E-3</v>
      </c>
      <c r="M172">
        <f t="shared" si="52"/>
        <v>5.6237763585966303E-3</v>
      </c>
      <c r="N172">
        <f t="shared" si="53"/>
        <v>5.6237763585966303E-3</v>
      </c>
      <c r="P172">
        <f t="shared" si="54"/>
        <v>5.6237763585966303E-3</v>
      </c>
      <c r="Q172">
        <f t="shared" si="55"/>
        <v>1.1247552717193261E-2</v>
      </c>
      <c r="R172">
        <f>J172+K172+L172</f>
        <v>1.6871329075789893E-2</v>
      </c>
      <c r="S172">
        <f t="shared" si="56"/>
        <v>2.2495105434386521E-2</v>
      </c>
      <c r="T172">
        <f t="shared" si="57"/>
        <v>2.811888179298315E-2</v>
      </c>
      <c r="V172">
        <f>P172/$C$2+$C$10</f>
        <v>1.6395849441972682E-5</v>
      </c>
      <c r="W172">
        <f>Q172/$C$2+2*$C$10</f>
        <v>3.2791698883945363E-5</v>
      </c>
      <c r="X172">
        <f t="shared" si="58"/>
        <v>4.9187548325918052E-5</v>
      </c>
      <c r="Y172">
        <f t="shared" si="58"/>
        <v>6.5583397767890727E-5</v>
      </c>
      <c r="Z172">
        <f t="shared" si="58"/>
        <v>8.1979247209863415E-5</v>
      </c>
      <c r="AB172">
        <f t="shared" si="59"/>
        <v>1.0301816031253137</v>
      </c>
      <c r="AC172">
        <f>2*PI()*$C$8*W172</f>
        <v>2.0603632062506274</v>
      </c>
      <c r="AD172">
        <f>2*PI()*$C$8*X172</f>
        <v>3.0905448093759418</v>
      </c>
      <c r="AE172">
        <f t="shared" si="60"/>
        <v>4.1207264125012548</v>
      </c>
      <c r="AF172">
        <f t="shared" si="60"/>
        <v>5.1509080156265687</v>
      </c>
      <c r="AH172" t="str">
        <f t="shared" si="61"/>
        <v>0,514663148305762+0,857392467762577i</v>
      </c>
      <c r="AI172" t="str">
        <f t="shared" si="62"/>
        <v>-0,470243687552003+0,882536613584669i</v>
      </c>
      <c r="AJ172" t="str">
        <f t="shared" si="67"/>
        <v>-0,998697341718611+0,0510256763226049i</v>
      </c>
      <c r="AK172" t="str">
        <f t="shared" si="68"/>
        <v>-0,557741748634989-0,830014543143423i</v>
      </c>
      <c r="AL172" t="str">
        <f t="shared" si="69"/>
        <v>0,424599093130523-0,905381472150131i</v>
      </c>
      <c r="AN172" t="str">
        <f t="shared" si="63"/>
        <v>-0,0874205364693181+0,0555587423762968i</v>
      </c>
      <c r="AP172">
        <f t="shared" si="64"/>
        <v>0.10358148507826626</v>
      </c>
      <c r="AR172">
        <f t="shared" si="65"/>
        <v>1.7263580846377708E-2</v>
      </c>
      <c r="AT172">
        <f t="shared" si="66"/>
        <v>-23.649291083771654</v>
      </c>
    </row>
    <row r="173" spans="7:46" x14ac:dyDescent="0.3">
      <c r="G173">
        <v>168</v>
      </c>
      <c r="H173">
        <f t="shared" si="49"/>
        <v>2.9321531433504737</v>
      </c>
      <c r="J173">
        <f t="shared" si="70"/>
        <v>5.1977922704439829E-3</v>
      </c>
      <c r="K173">
        <f t="shared" si="50"/>
        <v>5.1977922704439829E-3</v>
      </c>
      <c r="L173">
        <f t="shared" si="51"/>
        <v>5.1977922704439829E-3</v>
      </c>
      <c r="M173">
        <f t="shared" si="52"/>
        <v>5.1977922704439829E-3</v>
      </c>
      <c r="N173">
        <f t="shared" si="53"/>
        <v>5.1977922704439829E-3</v>
      </c>
      <c r="P173">
        <f t="shared" si="54"/>
        <v>5.1977922704439829E-3</v>
      </c>
      <c r="Q173">
        <f t="shared" si="55"/>
        <v>1.0395584540887966E-2</v>
      </c>
      <c r="R173">
        <f>J173+K173+L173</f>
        <v>1.5593376811331949E-2</v>
      </c>
      <c r="S173">
        <f t="shared" si="56"/>
        <v>2.0791169081775931E-2</v>
      </c>
      <c r="T173">
        <f t="shared" si="57"/>
        <v>2.5988961352219914E-2</v>
      </c>
      <c r="V173">
        <f>P173/$C$2+$C$10</f>
        <v>1.5153913324909571E-5</v>
      </c>
      <c r="W173">
        <f>Q173/$C$2+2*$C$10</f>
        <v>3.0307826649819143E-5</v>
      </c>
      <c r="X173">
        <f t="shared" si="58"/>
        <v>4.5461739974728713E-5</v>
      </c>
      <c r="Y173">
        <f t="shared" si="58"/>
        <v>6.0615653299638286E-5</v>
      </c>
      <c r="Z173">
        <f t="shared" si="58"/>
        <v>7.5769566624547859E-5</v>
      </c>
      <c r="AB173">
        <f t="shared" si="59"/>
        <v>0.95214845549344773</v>
      </c>
      <c r="AC173">
        <f>2*PI()*$C$8*W173</f>
        <v>1.9042969109868955</v>
      </c>
      <c r="AD173">
        <f>2*PI()*$C$8*X173</f>
        <v>2.8564453664803429</v>
      </c>
      <c r="AE173">
        <f t="shared" si="60"/>
        <v>3.8085938219737909</v>
      </c>
      <c r="AF173">
        <f t="shared" si="60"/>
        <v>4.760742277467239</v>
      </c>
      <c r="AH173" t="str">
        <f t="shared" si="61"/>
        <v>0,57993416131497+0,814663346751222i</v>
      </c>
      <c r="AI173" t="str">
        <f t="shared" si="62"/>
        <v>-0,327352737079804+0,944902209504433i</v>
      </c>
      <c r="AJ173" t="str">
        <f t="shared" si="67"/>
        <v>-0,959620231380043+0,28129879403601i</v>
      </c>
      <c r="AK173" t="str">
        <f t="shared" si="68"/>
        <v>-0,785680371052721-0,618632649108062i</v>
      </c>
      <c r="AL173" t="str">
        <f t="shared" si="69"/>
        <v>0,0483344572838547-0,998831207081094i</v>
      </c>
      <c r="AN173" t="str">
        <f t="shared" si="63"/>
        <v>-0,444384720913743+0,423400494102509i</v>
      </c>
      <c r="AP173">
        <f t="shared" si="64"/>
        <v>0.61379618652109103</v>
      </c>
      <c r="AR173">
        <f t="shared" si="65"/>
        <v>0.10229936442018184</v>
      </c>
      <c r="AT173">
        <f t="shared" si="66"/>
        <v>-15.921870558529998</v>
      </c>
    </row>
    <row r="174" spans="7:46" x14ac:dyDescent="0.3">
      <c r="G174">
        <v>169</v>
      </c>
      <c r="H174">
        <f t="shared" si="49"/>
        <v>2.9496064358704168</v>
      </c>
      <c r="J174">
        <f t="shared" si="70"/>
        <v>4.7702248844136248E-3</v>
      </c>
      <c r="K174">
        <f t="shared" si="50"/>
        <v>4.7702248844136248E-3</v>
      </c>
      <c r="L174">
        <f t="shared" si="51"/>
        <v>4.7702248844136248E-3</v>
      </c>
      <c r="M174">
        <f t="shared" si="52"/>
        <v>4.7702248844136248E-3</v>
      </c>
      <c r="N174">
        <f t="shared" si="53"/>
        <v>4.7702248844136248E-3</v>
      </c>
      <c r="P174">
        <f t="shared" si="54"/>
        <v>4.7702248844136248E-3</v>
      </c>
      <c r="Q174">
        <f t="shared" si="55"/>
        <v>9.5404497688272496E-3</v>
      </c>
      <c r="R174">
        <f>J174+K174+L174</f>
        <v>1.4310674653240874E-2</v>
      </c>
      <c r="S174">
        <f t="shared" si="56"/>
        <v>1.9080899537654499E-2</v>
      </c>
      <c r="T174">
        <f t="shared" si="57"/>
        <v>2.3851124422068125E-2</v>
      </c>
      <c r="V174">
        <f>P174/$C$2+$C$10</f>
        <v>1.3907361179048469E-5</v>
      </c>
      <c r="W174">
        <f>Q174/$C$2+2*$C$10</f>
        <v>2.7814722358096938E-5</v>
      </c>
      <c r="X174">
        <f t="shared" si="58"/>
        <v>4.1722083537145407E-5</v>
      </c>
      <c r="Y174">
        <f t="shared" si="58"/>
        <v>5.5629444716193875E-5</v>
      </c>
      <c r="Z174">
        <f t="shared" si="58"/>
        <v>6.9536805895242351E-5</v>
      </c>
      <c r="AB174">
        <f t="shared" si="59"/>
        <v>0.87382527421837108</v>
      </c>
      <c r="AC174">
        <f>2*PI()*$C$8*W174</f>
        <v>1.7476505484367422</v>
      </c>
      <c r="AD174">
        <f>2*PI()*$C$8*X174</f>
        <v>2.6214758226551131</v>
      </c>
      <c r="AE174">
        <f t="shared" si="60"/>
        <v>3.4953010968734843</v>
      </c>
      <c r="AF174">
        <f t="shared" si="60"/>
        <v>4.3691263710918555</v>
      </c>
      <c r="AH174" t="str">
        <f t="shared" si="61"/>
        <v>0,641898068814963+0,766789977276452i</v>
      </c>
      <c r="AI174" t="str">
        <f t="shared" si="62"/>
        <v>-0,175933738503243+0,984402011200847i</v>
      </c>
      <c r="AJ174" t="str">
        <f t="shared" si="67"/>
        <v>-0,867761122784219+0,496981522578327i</v>
      </c>
      <c r="AK174" t="str">
        <f t="shared" si="68"/>
        <v>-0,938094639312545-0,346379052041352i</v>
      </c>
      <c r="AL174" t="str">
        <f t="shared" si="69"/>
        <v>-0,336561151896565-0,941661611744929i</v>
      </c>
      <c r="AN174" t="str">
        <f t="shared" si="63"/>
        <v>-0,676452583681609+0,960132847269345i</v>
      </c>
      <c r="AP174">
        <f t="shared" si="64"/>
        <v>1.1744969912158409</v>
      </c>
      <c r="AR174">
        <f t="shared" si="65"/>
        <v>0.19574949853597348</v>
      </c>
      <c r="AT174">
        <f t="shared" si="66"/>
        <v>-13.103593331565435</v>
      </c>
    </row>
    <row r="175" spans="7:46" x14ac:dyDescent="0.3">
      <c r="G175">
        <v>170</v>
      </c>
      <c r="H175">
        <f t="shared" si="49"/>
        <v>2.9670597283903604</v>
      </c>
      <c r="J175">
        <f t="shared" si="70"/>
        <v>4.3412044416732574E-3</v>
      </c>
      <c r="K175">
        <f t="shared" si="50"/>
        <v>4.3412044416732574E-3</v>
      </c>
      <c r="L175">
        <f t="shared" si="51"/>
        <v>4.3412044416732574E-3</v>
      </c>
      <c r="M175">
        <f t="shared" si="52"/>
        <v>4.3412044416732574E-3</v>
      </c>
      <c r="N175">
        <f t="shared" si="53"/>
        <v>4.3412044416732574E-3</v>
      </c>
      <c r="P175">
        <f t="shared" si="54"/>
        <v>4.3412044416732574E-3</v>
      </c>
      <c r="Q175">
        <f t="shared" si="55"/>
        <v>8.6824088833465148E-3</v>
      </c>
      <c r="R175">
        <f>J175+K175+L175</f>
        <v>1.3023613325019771E-2</v>
      </c>
      <c r="S175">
        <f t="shared" si="56"/>
        <v>1.736481776669303E-2</v>
      </c>
      <c r="T175">
        <f t="shared" si="57"/>
        <v>2.1706022208366288E-2</v>
      </c>
      <c r="V175">
        <f>P175/$C$2+$C$10</f>
        <v>1.2656572716248563E-5</v>
      </c>
      <c r="W175">
        <f>Q175/$C$2+2*$C$10</f>
        <v>2.5313145432497127E-5</v>
      </c>
      <c r="X175">
        <f t="shared" si="58"/>
        <v>3.7969718148745687E-5</v>
      </c>
      <c r="Y175">
        <f t="shared" si="58"/>
        <v>5.0626290864994253E-5</v>
      </c>
      <c r="Z175">
        <f t="shared" si="58"/>
        <v>6.328286358124282E-5</v>
      </c>
      <c r="AB175">
        <f t="shared" si="59"/>
        <v>0.79523591729983001</v>
      </c>
      <c r="AC175">
        <f>2*PI()*$C$8*W175</f>
        <v>1.59047183459966</v>
      </c>
      <c r="AD175">
        <f>2*PI()*$C$8*X175</f>
        <v>2.3857077518994898</v>
      </c>
      <c r="AE175">
        <f t="shared" si="60"/>
        <v>3.18094366919932</v>
      </c>
      <c r="AF175">
        <f t="shared" si="60"/>
        <v>3.9761795864991503</v>
      </c>
      <c r="AH175" t="str">
        <f t="shared" si="61"/>
        <v>0,700116333780614+0,714028794358877i</v>
      </c>
      <c r="AI175" t="str">
        <f t="shared" si="62"/>
        <v>-0,0196742383471841+0,999806443440658i</v>
      </c>
      <c r="AJ175" t="str">
        <f t="shared" si="67"/>
        <v>-0,727664845023727+0,685932848984939i</v>
      </c>
      <c r="AK175" t="str">
        <f t="shared" si="68"/>
        <v>-0,999225848690916-0,0393408605386038i</v>
      </c>
      <c r="AL175" t="str">
        <f t="shared" si="69"/>
        <v>-0,671483830584887-0,741019207081063i</v>
      </c>
      <c r="AN175" t="str">
        <f t="shared" si="63"/>
        <v>-0,7179324288661+1,61940801916481i</v>
      </c>
      <c r="AP175">
        <f t="shared" si="64"/>
        <v>1.7714144927014883</v>
      </c>
      <c r="AR175">
        <f t="shared" si="65"/>
        <v>0.29523574878358139</v>
      </c>
      <c r="AT175">
        <f t="shared" si="66"/>
        <v>-11.318910482059239</v>
      </c>
    </row>
    <row r="176" spans="7:46" x14ac:dyDescent="0.3">
      <c r="G176">
        <v>171</v>
      </c>
      <c r="H176">
        <f t="shared" si="49"/>
        <v>2.9845130209103035</v>
      </c>
      <c r="J176">
        <f t="shared" si="70"/>
        <v>3.9108616260057748E-3</v>
      </c>
      <c r="K176">
        <f t="shared" si="50"/>
        <v>3.9108616260057748E-3</v>
      </c>
      <c r="L176">
        <f t="shared" si="51"/>
        <v>3.9108616260057748E-3</v>
      </c>
      <c r="M176">
        <f t="shared" si="52"/>
        <v>3.9108616260057748E-3</v>
      </c>
      <c r="N176">
        <f t="shared" si="53"/>
        <v>3.9108616260057748E-3</v>
      </c>
      <c r="P176">
        <f t="shared" si="54"/>
        <v>3.9108616260057748E-3</v>
      </c>
      <c r="Q176">
        <f t="shared" si="55"/>
        <v>7.8217232520115497E-3</v>
      </c>
      <c r="R176">
        <f>J176+K176+L176</f>
        <v>1.1732584878017325E-2</v>
      </c>
      <c r="S176">
        <f t="shared" si="56"/>
        <v>1.5643446504023099E-2</v>
      </c>
      <c r="T176">
        <f t="shared" si="57"/>
        <v>1.9554308130028876E-2</v>
      </c>
      <c r="V176">
        <f>P176/$C$2+$C$10</f>
        <v>1.1401928938792347E-5</v>
      </c>
      <c r="W176">
        <f>Q176/$C$2+2*$C$10</f>
        <v>2.2803857877584693E-5</v>
      </c>
      <c r="X176">
        <f t="shared" si="58"/>
        <v>3.4205786816377041E-5</v>
      </c>
      <c r="Y176">
        <f t="shared" si="58"/>
        <v>4.5607715755169386E-5</v>
      </c>
      <c r="Z176">
        <f t="shared" si="58"/>
        <v>5.7009644693961738E-5</v>
      </c>
      <c r="AB176">
        <f t="shared" si="59"/>
        <v>0.71640432381725805</v>
      </c>
      <c r="AC176">
        <f>2*PI()*$C$8*W176</f>
        <v>1.4328086476345161</v>
      </c>
      <c r="AD176">
        <f>2*PI()*$C$8*X176</f>
        <v>2.1492129714517745</v>
      </c>
      <c r="AE176">
        <f t="shared" si="60"/>
        <v>2.8656172952690322</v>
      </c>
      <c r="AF176">
        <f t="shared" si="60"/>
        <v>3.5820216190862908</v>
      </c>
      <c r="AH176" t="str">
        <f t="shared" si="61"/>
        <v>0,754171797791746+0,656677165291717i</v>
      </c>
      <c r="AI176" t="str">
        <f t="shared" si="62"/>
        <v>0,13755020116887+0,990494796633684i</v>
      </c>
      <c r="AJ176" t="str">
        <f t="shared" si="67"/>
        <v>-0,546698832787461+0,837329317669475i</v>
      </c>
      <c r="AK176" t="str">
        <f t="shared" si="68"/>
        <v>-0,962159884316807+0,272485517067365i</v>
      </c>
      <c r="AL176" t="str">
        <f t="shared" si="69"/>
        <v>-0,904568866649149-0,42632753311166i</v>
      </c>
      <c r="AN176" t="str">
        <f t="shared" si="63"/>
        <v>-0,521705584792801+2,33065926355058i</v>
      </c>
      <c r="AP176">
        <f t="shared" si="64"/>
        <v>2.3883360986214086</v>
      </c>
      <c r="AR176">
        <f t="shared" si="65"/>
        <v>0.39805601643690142</v>
      </c>
      <c r="AT176">
        <f t="shared" si="66"/>
        <v>-10.021157988582722</v>
      </c>
    </row>
    <row r="177" spans="7:46" x14ac:dyDescent="0.3">
      <c r="G177">
        <v>172</v>
      </c>
      <c r="H177">
        <f t="shared" si="49"/>
        <v>3.001966313430247</v>
      </c>
      <c r="J177">
        <f t="shared" si="70"/>
        <v>3.4793275240016333E-3</v>
      </c>
      <c r="K177">
        <f t="shared" si="50"/>
        <v>3.4793275240016333E-3</v>
      </c>
      <c r="L177">
        <f t="shared" si="51"/>
        <v>3.4793275240016333E-3</v>
      </c>
      <c r="M177">
        <f t="shared" si="52"/>
        <v>3.4793275240016333E-3</v>
      </c>
      <c r="N177">
        <f t="shared" si="53"/>
        <v>3.4793275240016333E-3</v>
      </c>
      <c r="P177">
        <f t="shared" si="54"/>
        <v>3.4793275240016333E-3</v>
      </c>
      <c r="Q177">
        <f t="shared" si="55"/>
        <v>6.9586550480032665E-3</v>
      </c>
      <c r="R177">
        <f>J177+K177+L177</f>
        <v>1.04379825720049E-2</v>
      </c>
      <c r="S177">
        <f t="shared" si="56"/>
        <v>1.3917310096006533E-2</v>
      </c>
      <c r="T177">
        <f t="shared" si="57"/>
        <v>1.7396637620008166E-2</v>
      </c>
      <c r="V177">
        <f>P177/$C$2+$C$10</f>
        <v>1.0143812023328377E-5</v>
      </c>
      <c r="W177">
        <f>Q177/$C$2+2*$C$10</f>
        <v>2.0287624046656754E-5</v>
      </c>
      <c r="X177">
        <f t="shared" si="58"/>
        <v>3.0431436069985132E-5</v>
      </c>
      <c r="Y177">
        <f t="shared" si="58"/>
        <v>4.0575248093313509E-5</v>
      </c>
      <c r="Z177">
        <f t="shared" si="58"/>
        <v>5.0719060116641882E-5</v>
      </c>
      <c r="AB177">
        <f t="shared" si="59"/>
        <v>0.63735450663768489</v>
      </c>
      <c r="AC177">
        <f>2*PI()*$C$8*W177</f>
        <v>1.2747090132753698</v>
      </c>
      <c r="AD177">
        <f>2*PI()*$C$8*X177</f>
        <v>1.9120635199130547</v>
      </c>
      <c r="AE177">
        <f t="shared" si="60"/>
        <v>2.5494180265507396</v>
      </c>
      <c r="AF177">
        <f t="shared" si="60"/>
        <v>3.1867725331884245</v>
      </c>
      <c r="AH177" t="str">
        <f t="shared" si="61"/>
        <v>0,803672825831455+0,595071415058801i</v>
      </c>
      <c r="AI177" t="str">
        <f t="shared" si="62"/>
        <v>0,291780021959832+0,956485451423658i</v>
      </c>
      <c r="AJ177" t="str">
        <f t="shared" si="67"/>
        <v>-0,33468147629221+0,942331316165852i</v>
      </c>
      <c r="AK177" t="str">
        <f t="shared" si="68"/>
        <v>-0,82972883757024+0,55816669204131i</v>
      </c>
      <c r="AL177" t="str">
        <f t="shared" si="69"/>
        <v>-0,998979562835635-0,0451645108101814i</v>
      </c>
      <c r="AN177" t="str">
        <f t="shared" si="63"/>
        <v>-0,0679370289067981+3,00689036387944i</v>
      </c>
      <c r="AP177">
        <f t="shared" si="64"/>
        <v>3.007657743209442</v>
      </c>
      <c r="AR177">
        <f t="shared" si="65"/>
        <v>0.50127629053490697</v>
      </c>
      <c r="AT177">
        <f t="shared" si="66"/>
        <v>-9.0198282757540547</v>
      </c>
    </row>
    <row r="178" spans="7:46" x14ac:dyDescent="0.3">
      <c r="G178">
        <v>173</v>
      </c>
      <c r="H178">
        <f t="shared" si="49"/>
        <v>3.0194196059501901</v>
      </c>
      <c r="J178">
        <f t="shared" si="70"/>
        <v>3.0467335851286888E-3</v>
      </c>
      <c r="K178">
        <f t="shared" si="50"/>
        <v>3.0467335851286888E-3</v>
      </c>
      <c r="L178">
        <f t="shared" si="51"/>
        <v>3.0467335851286888E-3</v>
      </c>
      <c r="M178">
        <f t="shared" si="52"/>
        <v>3.0467335851286888E-3</v>
      </c>
      <c r="N178">
        <f t="shared" si="53"/>
        <v>3.0467335851286888E-3</v>
      </c>
      <c r="P178">
        <f t="shared" si="54"/>
        <v>3.0467335851286888E-3</v>
      </c>
      <c r="Q178">
        <f t="shared" si="55"/>
        <v>6.0934671702573776E-3</v>
      </c>
      <c r="R178">
        <f>J178+K178+L178</f>
        <v>9.1402007553860673E-3</v>
      </c>
      <c r="S178">
        <f t="shared" si="56"/>
        <v>1.2186934340514755E-2</v>
      </c>
      <c r="T178">
        <f t="shared" si="57"/>
        <v>1.5233667925643443E-2</v>
      </c>
      <c r="V178">
        <f>P178/$C$2+$C$10</f>
        <v>8.8826052044568185E-6</v>
      </c>
      <c r="W178">
        <f>Q178/$C$2+2*$C$10</f>
        <v>1.7765210408913637E-5</v>
      </c>
      <c r="X178">
        <f t="shared" si="58"/>
        <v>2.6647815613370459E-5</v>
      </c>
      <c r="Y178">
        <f t="shared" si="58"/>
        <v>3.5530420817827274E-5</v>
      </c>
      <c r="Z178">
        <f t="shared" si="58"/>
        <v>4.4413026022284089E-5</v>
      </c>
      <c r="AB178">
        <f t="shared" si="59"/>
        <v>0.55811054510120006</v>
      </c>
      <c r="AC178">
        <f>2*PI()*$C$8*W178</f>
        <v>1.1162210902024001</v>
      </c>
      <c r="AD178">
        <f>2*PI()*$C$8*X178</f>
        <v>1.6743316353036004</v>
      </c>
      <c r="AE178">
        <f t="shared" si="60"/>
        <v>2.2324421804048002</v>
      </c>
      <c r="AF178">
        <f t="shared" si="60"/>
        <v>2.7905527255060001</v>
      </c>
      <c r="AH178" t="str">
        <f t="shared" si="61"/>
        <v>0,848257250413283+0,529584400375707i</v>
      </c>
      <c r="AI178" t="str">
        <f t="shared" si="62"/>
        <v>0,439080725757407+0,898447614648928i</v>
      </c>
      <c r="AJ178" t="str">
        <f t="shared" si="67"/>
        <v>-0,10335043213239+0,994645006109239i</v>
      </c>
      <c r="AK178" t="str">
        <f t="shared" si="68"/>
        <v>-0,614416232536698+0,788982061390125i</v>
      </c>
      <c r="AL178" t="str">
        <f t="shared" si="69"/>
        <v>-0,939015615909346+0,343874501931144i</v>
      </c>
      <c r="AN178" t="str">
        <f t="shared" si="63"/>
        <v>0,630555695592256+3,55553358445514i</v>
      </c>
      <c r="AP178">
        <f t="shared" si="64"/>
        <v>3.6110136465308806</v>
      </c>
      <c r="AR178">
        <f t="shared" si="65"/>
        <v>0.60183560775514677</v>
      </c>
      <c r="AT178">
        <f t="shared" si="66"/>
        <v>-8.2258211202145617</v>
      </c>
    </row>
    <row r="179" spans="7:46" x14ac:dyDescent="0.3">
      <c r="G179">
        <v>174</v>
      </c>
      <c r="H179">
        <f t="shared" si="49"/>
        <v>3.0368728984701332</v>
      </c>
      <c r="J179">
        <f t="shared" si="70"/>
        <v>2.6132115816913434E-3</v>
      </c>
      <c r="K179">
        <f t="shared" si="50"/>
        <v>2.6132115816913434E-3</v>
      </c>
      <c r="L179">
        <f t="shared" si="51"/>
        <v>2.6132115816913434E-3</v>
      </c>
      <c r="M179">
        <f t="shared" si="52"/>
        <v>2.6132115816913434E-3</v>
      </c>
      <c r="N179">
        <f t="shared" si="53"/>
        <v>2.6132115816913434E-3</v>
      </c>
      <c r="P179">
        <f t="shared" si="54"/>
        <v>2.6132115816913434E-3</v>
      </c>
      <c r="Q179">
        <f t="shared" si="55"/>
        <v>5.2264231633826867E-3</v>
      </c>
      <c r="R179">
        <f>J179+K179+L179</f>
        <v>7.8396347450740301E-3</v>
      </c>
      <c r="S179">
        <f t="shared" si="56"/>
        <v>1.0452846326765373E-2</v>
      </c>
      <c r="T179">
        <f t="shared" si="57"/>
        <v>1.3066057908456717E-2</v>
      </c>
      <c r="V179">
        <f>P179/$C$2+$C$10</f>
        <v>7.6186926579922546E-6</v>
      </c>
      <c r="W179">
        <f>Q179/$C$2+2*$C$10</f>
        <v>1.5237385315984509E-5</v>
      </c>
      <c r="X179">
        <f t="shared" si="58"/>
        <v>2.2856077973976765E-5</v>
      </c>
      <c r="Y179">
        <f t="shared" si="58"/>
        <v>3.0474770631969018E-5</v>
      </c>
      <c r="Z179">
        <f t="shared" si="58"/>
        <v>3.8093463289961275E-5</v>
      </c>
      <c r="AB179">
        <f t="shared" si="59"/>
        <v>0.47869657768613921</v>
      </c>
      <c r="AC179">
        <f>2*PI()*$C$8*W179</f>
        <v>0.95739315537227843</v>
      </c>
      <c r="AD179">
        <f>2*PI()*$C$8*X179</f>
        <v>1.4360897330584179</v>
      </c>
      <c r="AE179">
        <f t="shared" si="60"/>
        <v>1.9147863107445569</v>
      </c>
      <c r="AF179">
        <f t="shared" si="60"/>
        <v>2.3934828884306962</v>
      </c>
      <c r="AH179" t="str">
        <f t="shared" si="61"/>
        <v>0,887596062428289+0,4606226546337i</v>
      </c>
      <c r="AI179" t="str">
        <f t="shared" si="62"/>
        <v>0,575653540076407+0,817693709036275i</v>
      </c>
      <c r="AJ179" t="str">
        <f t="shared" si="67"/>
        <v>0,134299568561159+0,990940778192262i</v>
      </c>
      <c r="AK179" t="str">
        <f t="shared" si="68"/>
        <v>-0,337246003595001+0,941416556609878i</v>
      </c>
      <c r="AL179" t="str">
        <f t="shared" si="69"/>
        <v>-0,732976018282358+0,680254479311191i</v>
      </c>
      <c r="AN179" t="str">
        <f t="shared" si="63"/>
        <v>1,5273271491885+3,89092817778331i</v>
      </c>
      <c r="AP179">
        <f t="shared" si="64"/>
        <v>4.179958170283097</v>
      </c>
      <c r="AR179">
        <f t="shared" si="65"/>
        <v>0.69665969504718284</v>
      </c>
      <c r="AT179">
        <f t="shared" si="66"/>
        <v>-7.5903930599066838</v>
      </c>
    </row>
    <row r="180" spans="7:46" x14ac:dyDescent="0.3">
      <c r="G180">
        <v>175</v>
      </c>
      <c r="H180">
        <f t="shared" si="49"/>
        <v>3.0543261909900767</v>
      </c>
      <c r="J180">
        <f t="shared" si="70"/>
        <v>2.1788935686914549E-3</v>
      </c>
      <c r="K180">
        <f t="shared" si="50"/>
        <v>2.1788935686914549E-3</v>
      </c>
      <c r="L180">
        <f t="shared" si="51"/>
        <v>2.1788935686914549E-3</v>
      </c>
      <c r="M180">
        <f t="shared" si="52"/>
        <v>2.1788935686914549E-3</v>
      </c>
      <c r="N180">
        <f t="shared" si="53"/>
        <v>2.1788935686914549E-3</v>
      </c>
      <c r="P180">
        <f t="shared" si="54"/>
        <v>2.1788935686914549E-3</v>
      </c>
      <c r="Q180">
        <f t="shared" si="55"/>
        <v>4.3577871373829099E-3</v>
      </c>
      <c r="R180">
        <f>J180+K180+L180</f>
        <v>6.5366807060743652E-3</v>
      </c>
      <c r="S180">
        <f t="shared" si="56"/>
        <v>8.7155742747658197E-3</v>
      </c>
      <c r="T180">
        <f t="shared" si="57"/>
        <v>1.0894467843457274E-2</v>
      </c>
      <c r="V180">
        <f>P180/$C$2+$C$10</f>
        <v>6.3524593839401019E-6</v>
      </c>
      <c r="W180">
        <f>Q180/$C$2+2*$C$10</f>
        <v>1.2704918767880204E-5</v>
      </c>
      <c r="X180">
        <f t="shared" si="58"/>
        <v>1.9057378151820306E-5</v>
      </c>
      <c r="Y180">
        <f t="shared" si="58"/>
        <v>2.5409837535760407E-5</v>
      </c>
      <c r="Z180">
        <f t="shared" si="58"/>
        <v>3.1762296919700508E-5</v>
      </c>
      <c r="AB180">
        <f t="shared" si="59"/>
        <v>0.39913679465627533</v>
      </c>
      <c r="AC180">
        <f>2*PI()*$C$8*W180</f>
        <v>0.79827358931255066</v>
      </c>
      <c r="AD180">
        <f>2*PI()*$C$8*X180</f>
        <v>1.1974103839688262</v>
      </c>
      <c r="AE180">
        <f t="shared" si="60"/>
        <v>1.5965471786251013</v>
      </c>
      <c r="AF180">
        <f t="shared" si="60"/>
        <v>1.9956839732813767</v>
      </c>
      <c r="AH180" t="str">
        <f t="shared" si="61"/>
        <v>0,921396798803106+0,388623132553104i</v>
      </c>
      <c r="AI180" t="str">
        <f t="shared" si="62"/>
        <v>0,697944121689224+0,716152220550531i</v>
      </c>
      <c r="AJ180" t="str">
        <f t="shared" si="67"/>
        <v>0,364770160132688+0,931097594388888i</v>
      </c>
      <c r="AK180" t="str">
        <f t="shared" si="68"/>
        <v>-0,0257480059989139+0,999668465135857i</v>
      </c>
      <c r="AL180" t="str">
        <f t="shared" si="69"/>
        <v>-0,412218420738613+0,911085052892299i</v>
      </c>
      <c r="AN180" t="str">
        <f t="shared" si="63"/>
        <v>2,54614465388749+3,94662646552068i</v>
      </c>
      <c r="AP180">
        <f t="shared" si="64"/>
        <v>4.6966704224235389</v>
      </c>
      <c r="AR180">
        <f t="shared" si="65"/>
        <v>0.78277840373725649</v>
      </c>
      <c r="AT180">
        <f t="shared" si="66"/>
        <v>-7.0842115603223865</v>
      </c>
    </row>
    <row r="181" spans="7:46" x14ac:dyDescent="0.3">
      <c r="G181">
        <v>176</v>
      </c>
      <c r="H181">
        <f t="shared" si="49"/>
        <v>3.0717794835100198</v>
      </c>
      <c r="J181">
        <f t="shared" si="70"/>
        <v>1.7439118436031382E-3</v>
      </c>
      <c r="K181">
        <f t="shared" si="50"/>
        <v>1.7439118436031382E-3</v>
      </c>
      <c r="L181">
        <f t="shared" si="51"/>
        <v>1.7439118436031382E-3</v>
      </c>
      <c r="M181">
        <f t="shared" si="52"/>
        <v>1.7439118436031382E-3</v>
      </c>
      <c r="N181">
        <f t="shared" si="53"/>
        <v>1.7439118436031382E-3</v>
      </c>
      <c r="P181">
        <f t="shared" si="54"/>
        <v>1.7439118436031382E-3</v>
      </c>
      <c r="Q181">
        <f t="shared" si="55"/>
        <v>3.4878236872062764E-3</v>
      </c>
      <c r="R181">
        <f>J181+K181+L181</f>
        <v>5.231735530809415E-3</v>
      </c>
      <c r="S181">
        <f t="shared" si="56"/>
        <v>6.9756473744125528E-3</v>
      </c>
      <c r="T181">
        <f t="shared" si="57"/>
        <v>8.7195592180156906E-3</v>
      </c>
      <c r="V181">
        <f>P181/$C$2+$C$10</f>
        <v>5.0842910892219776E-6</v>
      </c>
      <c r="W181">
        <f>Q181/$C$2+2*$C$10</f>
        <v>1.0168582178443955E-5</v>
      </c>
      <c r="X181">
        <f t="shared" si="58"/>
        <v>1.5252873267665934E-5</v>
      </c>
      <c r="Y181">
        <f t="shared" si="58"/>
        <v>2.033716435688791E-5</v>
      </c>
      <c r="Z181">
        <f t="shared" si="58"/>
        <v>2.5421455446109886E-5</v>
      </c>
      <c r="AB181">
        <f t="shared" si="59"/>
        <v>0.31945543069223625</v>
      </c>
      <c r="AC181">
        <f>2*PI()*$C$8*W181</f>
        <v>0.63891086138447251</v>
      </c>
      <c r="AD181">
        <f>2*PI()*$C$8*X181</f>
        <v>0.95836629207670876</v>
      </c>
      <c r="AE181">
        <f t="shared" si="60"/>
        <v>1.277821722768945</v>
      </c>
      <c r="AF181">
        <f t="shared" si="60"/>
        <v>1.5972771534611812</v>
      </c>
      <c r="AH181" t="str">
        <f t="shared" si="61"/>
        <v>0,949406580617536+0,31404958952388i</v>
      </c>
      <c r="AI181" t="str">
        <f t="shared" si="62"/>
        <v>0,802745710639765+0,596321493868416i</v>
      </c>
      <c r="AJ181" t="str">
        <f t="shared" si="67"/>
        <v>0,57485753987025+0,818253511360828i</v>
      </c>
      <c r="AK181" t="str">
        <f t="shared" si="68"/>
        <v>0,288801351901081+0,957389042730335i</v>
      </c>
      <c r="AL181" t="str">
        <f t="shared" si="69"/>
        <v>-0,0264777318979948+0,99964940339778i</v>
      </c>
      <c r="AN181" t="str">
        <f t="shared" si="63"/>
        <v>3,58933345113064+3,68566304088124i</v>
      </c>
      <c r="AP181">
        <f t="shared" si="64"/>
        <v>5.1446502966016396</v>
      </c>
      <c r="AR181">
        <f t="shared" si="65"/>
        <v>0.85744171610027331</v>
      </c>
      <c r="AT181">
        <f t="shared" si="66"/>
        <v>-6.688553824222617</v>
      </c>
    </row>
    <row r="182" spans="7:46" x14ac:dyDescent="0.3">
      <c r="G182">
        <v>177</v>
      </c>
      <c r="H182">
        <f t="shared" si="49"/>
        <v>3.0892327760299634</v>
      </c>
      <c r="J182">
        <f t="shared" si="70"/>
        <v>1.3083989060735952E-3</v>
      </c>
      <c r="K182">
        <f t="shared" si="50"/>
        <v>1.3083989060735952E-3</v>
      </c>
      <c r="L182">
        <f t="shared" si="51"/>
        <v>1.3083989060735952E-3</v>
      </c>
      <c r="M182">
        <f t="shared" si="52"/>
        <v>1.3083989060735952E-3</v>
      </c>
      <c r="N182">
        <f t="shared" si="53"/>
        <v>1.3083989060735952E-3</v>
      </c>
      <c r="P182">
        <f t="shared" si="54"/>
        <v>1.3083989060735952E-3</v>
      </c>
      <c r="Q182">
        <f t="shared" si="55"/>
        <v>2.6167978121471903E-3</v>
      </c>
      <c r="R182">
        <f>J182+K182+L182</f>
        <v>3.9251967182207855E-3</v>
      </c>
      <c r="S182">
        <f t="shared" si="56"/>
        <v>5.2335956242943807E-3</v>
      </c>
      <c r="T182">
        <f t="shared" si="57"/>
        <v>6.5419945303679759E-3</v>
      </c>
      <c r="V182">
        <f>P182/$C$2+$C$10</f>
        <v>3.8145740701854088E-6</v>
      </c>
      <c r="W182">
        <f>Q182/$C$2+2*$C$10</f>
        <v>7.6291481403708175E-6</v>
      </c>
      <c r="X182">
        <f t="shared" si="58"/>
        <v>1.1443722210556226E-5</v>
      </c>
      <c r="Y182">
        <f t="shared" si="58"/>
        <v>1.5258296280741635E-5</v>
      </c>
      <c r="Z182">
        <f t="shared" si="58"/>
        <v>1.9072870350927044E-5</v>
      </c>
      <c r="AB182">
        <f t="shared" si="59"/>
        <v>0.23967675750937192</v>
      </c>
      <c r="AC182">
        <f>2*PI()*$C$8*W182</f>
        <v>0.47935351501874385</v>
      </c>
      <c r="AD182">
        <f>2*PI()*$C$8*X182</f>
        <v>0.7190302725281158</v>
      </c>
      <c r="AE182">
        <f t="shared" si="60"/>
        <v>0.9587070300374877</v>
      </c>
      <c r="AF182">
        <f t="shared" si="60"/>
        <v>1.1983837875468597</v>
      </c>
      <c r="AH182" t="str">
        <f t="shared" si="61"/>
        <v>0,971414759694219+0,237388636308106i</v>
      </c>
      <c r="AI182" t="str">
        <f t="shared" si="62"/>
        <v>0,887293270703556+0,461205650186754i</v>
      </c>
      <c r="AJ182" t="str">
        <f t="shared" si="67"/>
        <v>0,752444798983365+0,658655315383458i</v>
      </c>
      <c r="AK182" t="str">
        <f t="shared" si="68"/>
        <v>0,574578696471626+0,81844933964233i</v>
      </c>
      <c r="AL182" t="str">
        <f t="shared" si="69"/>
        <v>0,36386365373344+0,931452221797635i</v>
      </c>
      <c r="AN182" t="str">
        <f t="shared" si="63"/>
        <v>4,54959517958621+3,10715116331828i</v>
      </c>
      <c r="AP182">
        <f t="shared" si="64"/>
        <v>5.5093742521110523</v>
      </c>
      <c r="AR182">
        <f t="shared" si="65"/>
        <v>0.91822904201850875</v>
      </c>
      <c r="AT182">
        <f t="shared" si="66"/>
        <v>-6.3910896668698332</v>
      </c>
    </row>
    <row r="183" spans="7:46" x14ac:dyDescent="0.3">
      <c r="G183">
        <v>178</v>
      </c>
      <c r="H183">
        <f t="shared" si="49"/>
        <v>3.1066860685499065</v>
      </c>
      <c r="J183">
        <f t="shared" si="70"/>
        <v>8.7248741756252863E-4</v>
      </c>
      <c r="K183">
        <f t="shared" si="50"/>
        <v>8.7248741756252863E-4</v>
      </c>
      <c r="L183">
        <f t="shared" si="51"/>
        <v>8.7248741756252863E-4</v>
      </c>
      <c r="M183">
        <f t="shared" si="52"/>
        <v>8.7248741756252863E-4</v>
      </c>
      <c r="N183">
        <f t="shared" si="53"/>
        <v>8.7248741756252863E-4</v>
      </c>
      <c r="P183">
        <f t="shared" si="54"/>
        <v>8.7248741756252863E-4</v>
      </c>
      <c r="Q183">
        <f t="shared" si="55"/>
        <v>1.7449748351250573E-3</v>
      </c>
      <c r="R183">
        <f>J183+K183+L183</f>
        <v>2.6174622526875858E-3</v>
      </c>
      <c r="S183">
        <f t="shared" si="56"/>
        <v>3.4899496702501145E-3</v>
      </c>
      <c r="T183">
        <f t="shared" si="57"/>
        <v>4.3624370878126428E-3</v>
      </c>
      <c r="V183">
        <f>P183/$C$2+$C$10</f>
        <v>2.5436950949344858E-6</v>
      </c>
      <c r="W183">
        <f>Q183/$C$2+2*$C$10</f>
        <v>5.0873901898689716E-6</v>
      </c>
      <c r="X183">
        <f t="shared" si="58"/>
        <v>7.6310852848034574E-6</v>
      </c>
      <c r="Y183">
        <f t="shared" si="58"/>
        <v>1.0174780379737943E-5</v>
      </c>
      <c r="Z183">
        <f t="shared" si="58"/>
        <v>1.2718475474672427E-5</v>
      </c>
      <c r="AB183">
        <f t="shared" si="59"/>
        <v>0.15982507646437144</v>
      </c>
      <c r="AC183">
        <f>2*PI()*$C$8*W183</f>
        <v>0.31965015292874288</v>
      </c>
      <c r="AD183">
        <f>2*PI()*$C$8*X183</f>
        <v>0.47947522939311432</v>
      </c>
      <c r="AE183">
        <f t="shared" si="60"/>
        <v>0.63930030585748576</v>
      </c>
      <c r="AF183">
        <f t="shared" si="60"/>
        <v>0.79912538232185715</v>
      </c>
      <c r="AH183" t="str">
        <f t="shared" si="61"/>
        <v>0,987255136775765+0,159145514890821i</v>
      </c>
      <c r="AI183" t="str">
        <f t="shared" si="62"/>
        <v>0,949345410180271+0,314234454141574i</v>
      </c>
      <c r="AJ183" t="str">
        <f t="shared" si="67"/>
        <v>0,887237128774172+0,461313643115575i</v>
      </c>
      <c r="AK183" t="str">
        <f t="shared" si="68"/>
        <v>0,802513415660694+0,596634073519613i</v>
      </c>
      <c r="AL183" t="str">
        <f t="shared" si="69"/>
        <v>0,697333855110798+0,7167464645998i</v>
      </c>
      <c r="AN183" t="str">
        <f t="shared" si="63"/>
        <v>5,3236849465017+2,24807415026738i</v>
      </c>
      <c r="AP183">
        <f t="shared" si="64"/>
        <v>5.7788804101408093</v>
      </c>
      <c r="AR183">
        <f t="shared" si="65"/>
        <v>0.96314673502346826</v>
      </c>
      <c r="AT183">
        <f t="shared" si="66"/>
        <v>-6.1836753457059697</v>
      </c>
    </row>
    <row r="184" spans="7:46" x14ac:dyDescent="0.3">
      <c r="G184">
        <v>179</v>
      </c>
      <c r="H184">
        <f t="shared" si="49"/>
        <v>3.12413936106985</v>
      </c>
      <c r="J184">
        <f t="shared" si="70"/>
        <v>4.3631016093208599E-4</v>
      </c>
      <c r="K184">
        <f t="shared" si="50"/>
        <v>4.3631016093208599E-4</v>
      </c>
      <c r="L184">
        <f t="shared" si="51"/>
        <v>4.3631016093208599E-4</v>
      </c>
      <c r="M184">
        <f t="shared" si="52"/>
        <v>4.3631016093208599E-4</v>
      </c>
      <c r="N184">
        <f t="shared" si="53"/>
        <v>4.3631016093208599E-4</v>
      </c>
      <c r="P184">
        <f t="shared" si="54"/>
        <v>4.3631016093208599E-4</v>
      </c>
      <c r="Q184">
        <f t="shared" si="55"/>
        <v>8.7262032186417198E-4</v>
      </c>
      <c r="R184">
        <f>J184+K184+L184</f>
        <v>1.3089304827962581E-3</v>
      </c>
      <c r="S184">
        <f t="shared" si="56"/>
        <v>1.745240643728344E-3</v>
      </c>
      <c r="T184">
        <f t="shared" si="57"/>
        <v>2.1815508046604298E-3</v>
      </c>
      <c r="V184">
        <f>P184/$C$2+$C$10</f>
        <v>1.2720412855162856E-6</v>
      </c>
      <c r="W184">
        <f>Q184/$C$2+2*$C$10</f>
        <v>2.5440825710325713E-6</v>
      </c>
      <c r="X184">
        <f t="shared" si="58"/>
        <v>3.8161238565488578E-6</v>
      </c>
      <c r="Y184">
        <f t="shared" si="58"/>
        <v>5.0881651420651426E-6</v>
      </c>
      <c r="Z184">
        <f t="shared" si="58"/>
        <v>6.3602064275814282E-6</v>
      </c>
      <c r="AB184">
        <f t="shared" si="59"/>
        <v>7.9924711152817587E-2</v>
      </c>
      <c r="AC184">
        <f>2*PI()*$C$8*W184</f>
        <v>0.15984942230563517</v>
      </c>
      <c r="AD184">
        <f>2*PI()*$C$8*X184</f>
        <v>0.23977413345845283</v>
      </c>
      <c r="AE184">
        <f t="shared" si="60"/>
        <v>0.31969884461127035</v>
      </c>
      <c r="AF184">
        <f t="shared" si="60"/>
        <v>0.39962355576408798</v>
      </c>
      <c r="AH184" t="str">
        <f t="shared" si="61"/>
        <v>0,996807720162655+0,079839645691412i</v>
      </c>
      <c r="AI184" t="str">
        <f t="shared" si="62"/>
        <v>0,98725126195174+0,159169550400501i</v>
      </c>
      <c r="AJ184" t="str">
        <f t="shared" si="67"/>
        <v>0,97139163914498+0,237483227616664i</v>
      </c>
      <c r="AK184" t="str">
        <f t="shared" si="68"/>
        <v>0,949330108450605+0,314280678994371i</v>
      </c>
      <c r="AL184" t="str">
        <f t="shared" si="69"/>
        <v>0,921207523027846+0,389071586622436i</v>
      </c>
      <c r="AN184" t="str">
        <f t="shared" si="63"/>
        <v>5,82598825273783+1,17984468932538i</v>
      </c>
      <c r="AP184">
        <f t="shared" si="64"/>
        <v>5.9442554295696697</v>
      </c>
      <c r="AR184">
        <f t="shared" si="65"/>
        <v>0.99070923826161161</v>
      </c>
      <c r="AT184">
        <f t="shared" si="66"/>
        <v>-6.06113778565215</v>
      </c>
    </row>
    <row r="185" spans="7:46" x14ac:dyDescent="0.3">
      <c r="G185">
        <v>180</v>
      </c>
      <c r="H185">
        <f t="shared" si="49"/>
        <v>3.1415926535897931</v>
      </c>
      <c r="J185">
        <f t="shared" si="70"/>
        <v>3.06287113727155E-18</v>
      </c>
      <c r="K185">
        <f t="shared" si="50"/>
        <v>3.06287113727155E-18</v>
      </c>
      <c r="L185">
        <f t="shared" si="51"/>
        <v>3.06287113727155E-18</v>
      </c>
      <c r="M185">
        <f t="shared" si="52"/>
        <v>3.06287113727155E-18</v>
      </c>
      <c r="N185">
        <f t="shared" si="53"/>
        <v>3.06287113727155E-18</v>
      </c>
      <c r="P185">
        <f t="shared" si="54"/>
        <v>3.06287113727155E-18</v>
      </c>
      <c r="Q185">
        <f t="shared" si="55"/>
        <v>6.1257422745431001E-18</v>
      </c>
      <c r="R185">
        <f>J185+K185+L185</f>
        <v>9.1886134118146501E-18</v>
      </c>
      <c r="S185">
        <f t="shared" si="56"/>
        <v>1.22514845490862E-17</v>
      </c>
      <c r="T185">
        <f t="shared" si="57"/>
        <v>1.531435568635775E-17</v>
      </c>
      <c r="V185">
        <f>P185/$C$2+$C$10</f>
        <v>8.9296534614330909E-21</v>
      </c>
      <c r="W185">
        <f>Q185/$C$2+2*$C$10</f>
        <v>1.7859306922866182E-20</v>
      </c>
      <c r="X185">
        <f t="shared" si="58"/>
        <v>2.6788960384299273E-20</v>
      </c>
      <c r="Y185">
        <f t="shared" si="58"/>
        <v>3.5718613845732364E-20</v>
      </c>
      <c r="Z185">
        <f t="shared" si="58"/>
        <v>4.4648267307165455E-20</v>
      </c>
      <c r="AB185">
        <f t="shared" si="59"/>
        <v>5.6106667427081728E-16</v>
      </c>
      <c r="AC185">
        <f>2*PI()*$C$8*W185</f>
        <v>1.1221333485416346E-15</v>
      </c>
      <c r="AD185">
        <f>2*PI()*$C$8*X185</f>
        <v>1.683200022812452E-15</v>
      </c>
      <c r="AE185">
        <f t="shared" si="60"/>
        <v>2.2442666970832691E-15</v>
      </c>
      <c r="AF185">
        <f t="shared" si="60"/>
        <v>2.8053333713540868E-15</v>
      </c>
      <c r="AH185" t="str">
        <f t="shared" si="61"/>
        <v>1+5,61066674270817E-16i</v>
      </c>
      <c r="AI185" t="str">
        <f t="shared" si="62"/>
        <v>1+1,12213334854163E-15i</v>
      </c>
      <c r="AJ185" t="str">
        <f t="shared" si="67"/>
        <v>1+1,68320002281245E-15i</v>
      </c>
      <c r="AK185" t="str">
        <f t="shared" si="68"/>
        <v>1+2,24426669708327E-15i</v>
      </c>
      <c r="AL185" t="str">
        <f t="shared" si="69"/>
        <v>1+2,80533337135409E-15i</v>
      </c>
      <c r="AN185" t="str">
        <f t="shared" si="63"/>
        <v>6+8,41600011406226E-15i</v>
      </c>
      <c r="AP185">
        <f t="shared" si="64"/>
        <v>6</v>
      </c>
      <c r="AR185">
        <f t="shared" si="65"/>
        <v>1</v>
      </c>
      <c r="AT185">
        <f t="shared" si="66"/>
        <v>-6.0205999132796242</v>
      </c>
    </row>
    <row r="186" spans="7:46" x14ac:dyDescent="0.3">
      <c r="G186">
        <v>181</v>
      </c>
      <c r="H186">
        <f t="shared" si="49"/>
        <v>3.1590459461097367</v>
      </c>
      <c r="J186">
        <f t="shared" si="70"/>
        <v>4.3631016093209092E-4</v>
      </c>
      <c r="K186">
        <f t="shared" si="50"/>
        <v>4.3631016093209092E-4</v>
      </c>
      <c r="L186">
        <f t="shared" si="51"/>
        <v>4.3631016093209092E-4</v>
      </c>
      <c r="M186">
        <f t="shared" si="52"/>
        <v>4.3631016093209092E-4</v>
      </c>
      <c r="N186">
        <f t="shared" si="53"/>
        <v>4.3631016093209092E-4</v>
      </c>
      <c r="P186">
        <f t="shared" si="54"/>
        <v>4.3631016093209092E-4</v>
      </c>
      <c r="Q186">
        <f t="shared" si="55"/>
        <v>8.7262032186418185E-4</v>
      </c>
      <c r="R186">
        <f>J186+K186+L186</f>
        <v>1.3089304827962728E-3</v>
      </c>
      <c r="S186">
        <f t="shared" si="56"/>
        <v>1.7452406437283637E-3</v>
      </c>
      <c r="T186">
        <f t="shared" si="57"/>
        <v>2.1815508046604546E-3</v>
      </c>
      <c r="V186">
        <f>P186/$C$2+$C$10</f>
        <v>1.2720412855163E-6</v>
      </c>
      <c r="W186">
        <f>Q186/$C$2+2*$C$10</f>
        <v>2.5440825710326001E-6</v>
      </c>
      <c r="X186">
        <f t="shared" si="58"/>
        <v>3.8161238565489001E-6</v>
      </c>
      <c r="Y186">
        <f t="shared" si="58"/>
        <v>5.0881651420652002E-6</v>
      </c>
      <c r="Z186">
        <f t="shared" si="58"/>
        <v>6.3602064275815002E-6</v>
      </c>
      <c r="AB186">
        <f t="shared" si="59"/>
        <v>7.9924711152818489E-2</v>
      </c>
      <c r="AC186">
        <f>2*PI()*$C$8*W186</f>
        <v>0.15984942230563698</v>
      </c>
      <c r="AD186">
        <f>2*PI()*$C$8*X186</f>
        <v>0.2397741334584555</v>
      </c>
      <c r="AE186">
        <f t="shared" si="60"/>
        <v>0.31969884461127396</v>
      </c>
      <c r="AF186">
        <f t="shared" si="60"/>
        <v>0.39962355576409248</v>
      </c>
      <c r="AH186" t="str">
        <f t="shared" si="61"/>
        <v>0,996807720162655+0,0798396456914129i</v>
      </c>
      <c r="AI186" t="str">
        <f t="shared" si="62"/>
        <v>0,987251261951739+0,159169550400503i</v>
      </c>
      <c r="AJ186" t="str">
        <f t="shared" si="67"/>
        <v>0,97139163914498+0,237483227616667i</v>
      </c>
      <c r="AK186" t="str">
        <f t="shared" si="68"/>
        <v>0,949330108450604+0,314280678994375i</v>
      </c>
      <c r="AL186" t="str">
        <f t="shared" si="69"/>
        <v>0,921207523027845+0,389071586622441i</v>
      </c>
      <c r="AN186" t="str">
        <f t="shared" si="63"/>
        <v>5,82598825273782+1,1798446893254i</v>
      </c>
      <c r="AP186">
        <f t="shared" si="64"/>
        <v>5.9442554295696644</v>
      </c>
      <c r="AR186">
        <f t="shared" si="65"/>
        <v>0.99070923826161073</v>
      </c>
      <c r="AT186">
        <f t="shared" si="66"/>
        <v>-6.0611377856521544</v>
      </c>
    </row>
    <row r="187" spans="7:46" x14ac:dyDescent="0.3">
      <c r="G187">
        <v>182</v>
      </c>
      <c r="H187">
        <f t="shared" si="49"/>
        <v>3.1764992386296798</v>
      </c>
      <c r="J187">
        <f t="shared" si="70"/>
        <v>8.7248741756252256E-4</v>
      </c>
      <c r="K187">
        <f t="shared" si="50"/>
        <v>8.7248741756252256E-4</v>
      </c>
      <c r="L187">
        <f t="shared" si="51"/>
        <v>8.7248741756252256E-4</v>
      </c>
      <c r="M187">
        <f t="shared" si="52"/>
        <v>8.7248741756252256E-4</v>
      </c>
      <c r="N187">
        <f t="shared" si="53"/>
        <v>8.7248741756252256E-4</v>
      </c>
      <c r="P187">
        <f t="shared" si="54"/>
        <v>8.7248741756252256E-4</v>
      </c>
      <c r="Q187">
        <f t="shared" si="55"/>
        <v>1.7449748351250451E-3</v>
      </c>
      <c r="R187">
        <f>J187+K187+L187</f>
        <v>2.6174622526875676E-3</v>
      </c>
      <c r="S187">
        <f t="shared" si="56"/>
        <v>3.4899496702500902E-3</v>
      </c>
      <c r="T187">
        <f t="shared" si="57"/>
        <v>4.3624370878126125E-3</v>
      </c>
      <c r="V187">
        <f>P187/$C$2+$C$10</f>
        <v>2.543695094934468E-6</v>
      </c>
      <c r="W187">
        <f>Q187/$C$2+2*$C$10</f>
        <v>5.087390189868936E-6</v>
      </c>
      <c r="X187">
        <f t="shared" si="58"/>
        <v>7.6310852848034032E-6</v>
      </c>
      <c r="Y187">
        <f t="shared" si="58"/>
        <v>1.0174780379737872E-5</v>
      </c>
      <c r="Z187">
        <f t="shared" si="58"/>
        <v>1.2718475474672339E-5</v>
      </c>
      <c r="AB187">
        <f t="shared" si="59"/>
        <v>0.15982507646437033</v>
      </c>
      <c r="AC187">
        <f>2*PI()*$C$8*W187</f>
        <v>0.31965015292874066</v>
      </c>
      <c r="AD187">
        <f>2*PI()*$C$8*X187</f>
        <v>0.47947522939311094</v>
      </c>
      <c r="AE187">
        <f t="shared" si="60"/>
        <v>0.63930030585748132</v>
      </c>
      <c r="AF187">
        <f t="shared" si="60"/>
        <v>0.7991253823218516</v>
      </c>
      <c r="AH187" t="str">
        <f t="shared" si="61"/>
        <v>0,987255136775766+0,15914551489082i</v>
      </c>
      <c r="AI187" t="str">
        <f t="shared" si="62"/>
        <v>0,949345410180272+0,314234454141572i</v>
      </c>
      <c r="AJ187" t="str">
        <f t="shared" si="67"/>
        <v>0,887237128774173+0,461313643115572i</v>
      </c>
      <c r="AK187" t="str">
        <f t="shared" si="68"/>
        <v>0,802513415660696+0,596634073519609i</v>
      </c>
      <c r="AL187" t="str">
        <f t="shared" si="69"/>
        <v>0,697333855110802+0,716746464599796i</v>
      </c>
      <c r="AN187" t="str">
        <f t="shared" si="63"/>
        <v>5,32368494650171+2,24807415026737i</v>
      </c>
      <c r="AP187">
        <f t="shared" si="64"/>
        <v>5.7788804101408147</v>
      </c>
      <c r="AR187">
        <f t="shared" si="65"/>
        <v>0.96314673502346915</v>
      </c>
      <c r="AT187">
        <f t="shared" si="66"/>
        <v>-6.1836753457059661</v>
      </c>
    </row>
    <row r="188" spans="7:46" x14ac:dyDescent="0.3">
      <c r="G188">
        <v>183</v>
      </c>
      <c r="H188">
        <f t="shared" si="49"/>
        <v>3.1939525311496229</v>
      </c>
      <c r="J188">
        <f t="shared" si="70"/>
        <v>1.3083989060735891E-3</v>
      </c>
      <c r="K188">
        <f t="shared" si="50"/>
        <v>1.3083989060735891E-3</v>
      </c>
      <c r="L188">
        <f t="shared" si="51"/>
        <v>1.3083989060735891E-3</v>
      </c>
      <c r="M188">
        <f t="shared" si="52"/>
        <v>1.3083989060735891E-3</v>
      </c>
      <c r="N188">
        <f t="shared" si="53"/>
        <v>1.3083989060735891E-3</v>
      </c>
      <c r="P188">
        <f t="shared" si="54"/>
        <v>1.3083989060735891E-3</v>
      </c>
      <c r="Q188">
        <f t="shared" si="55"/>
        <v>2.6167978121471782E-3</v>
      </c>
      <c r="R188">
        <f>J188+K188+L188</f>
        <v>3.9251967182207673E-3</v>
      </c>
      <c r="S188">
        <f t="shared" si="56"/>
        <v>5.2335956242943564E-3</v>
      </c>
      <c r="T188">
        <f t="shared" si="57"/>
        <v>6.5419945303679455E-3</v>
      </c>
      <c r="V188">
        <f>P188/$C$2+$C$10</f>
        <v>3.814574070185391E-6</v>
      </c>
      <c r="W188">
        <f>Q188/$C$2+2*$C$10</f>
        <v>7.629148140370782E-6</v>
      </c>
      <c r="X188">
        <f t="shared" si="58"/>
        <v>1.1443722210556172E-5</v>
      </c>
      <c r="Y188">
        <f t="shared" si="58"/>
        <v>1.5258296280741564E-5</v>
      </c>
      <c r="Z188">
        <f t="shared" si="58"/>
        <v>1.9072870350926956E-5</v>
      </c>
      <c r="AB188">
        <f t="shared" si="59"/>
        <v>0.23967675750937081</v>
      </c>
      <c r="AC188">
        <f>2*PI()*$C$8*W188</f>
        <v>0.47935351501874163</v>
      </c>
      <c r="AD188">
        <f>2*PI()*$C$8*X188</f>
        <v>0.71903027252811236</v>
      </c>
      <c r="AE188">
        <f t="shared" si="60"/>
        <v>0.95870703003748325</v>
      </c>
      <c r="AF188">
        <f t="shared" si="60"/>
        <v>1.1983837875468542</v>
      </c>
      <c r="AH188" t="str">
        <f t="shared" si="61"/>
        <v>0,97141475969422+0,237388636308105i</v>
      </c>
      <c r="AI188" t="str">
        <f t="shared" si="62"/>
        <v>0,887293270703557+0,461205650186752i</v>
      </c>
      <c r="AJ188" t="str">
        <f t="shared" si="67"/>
        <v>0,752444798983367+0,658655315383456i</v>
      </c>
      <c r="AK188" t="str">
        <f t="shared" si="68"/>
        <v>0,57457869647163+0,818449339642328i</v>
      </c>
      <c r="AL188" t="str">
        <f t="shared" si="69"/>
        <v>0,363863653733445+0,931452221797633i</v>
      </c>
      <c r="AN188" t="str">
        <f t="shared" si="63"/>
        <v>4,54959517958622+3,10715116331827i</v>
      </c>
      <c r="AP188">
        <f t="shared" si="64"/>
        <v>5.5093742521110549</v>
      </c>
      <c r="AR188">
        <f t="shared" si="65"/>
        <v>0.91822904201850919</v>
      </c>
      <c r="AT188">
        <f t="shared" si="66"/>
        <v>-6.3910896668698323</v>
      </c>
    </row>
    <row r="189" spans="7:46" x14ac:dyDescent="0.3">
      <c r="G189">
        <v>184</v>
      </c>
      <c r="H189">
        <f t="shared" si="49"/>
        <v>3.2114058236695664</v>
      </c>
      <c r="J189">
        <f t="shared" si="70"/>
        <v>1.7439118436031319E-3</v>
      </c>
      <c r="K189">
        <f t="shared" si="50"/>
        <v>1.7439118436031319E-3</v>
      </c>
      <c r="L189">
        <f t="shared" si="51"/>
        <v>1.7439118436031319E-3</v>
      </c>
      <c r="M189">
        <f t="shared" si="52"/>
        <v>1.7439118436031319E-3</v>
      </c>
      <c r="N189">
        <f t="shared" si="53"/>
        <v>1.7439118436031319E-3</v>
      </c>
      <c r="P189">
        <f t="shared" si="54"/>
        <v>1.7439118436031319E-3</v>
      </c>
      <c r="Q189">
        <f t="shared" si="55"/>
        <v>3.4878236872062638E-3</v>
      </c>
      <c r="R189">
        <f>J189+K189+L189</f>
        <v>5.2317355308093959E-3</v>
      </c>
      <c r="S189">
        <f t="shared" si="56"/>
        <v>6.9756473744125276E-3</v>
      </c>
      <c r="T189">
        <f t="shared" si="57"/>
        <v>8.7195592180156593E-3</v>
      </c>
      <c r="V189">
        <f>P189/$C$2+$C$10</f>
        <v>5.084291089221959E-6</v>
      </c>
      <c r="W189">
        <f>Q189/$C$2+2*$C$10</f>
        <v>1.0168582178443918E-5</v>
      </c>
      <c r="X189">
        <f t="shared" si="58"/>
        <v>1.5252873267665878E-5</v>
      </c>
      <c r="Y189">
        <f t="shared" si="58"/>
        <v>2.0337164356887836E-5</v>
      </c>
      <c r="Z189">
        <f t="shared" si="58"/>
        <v>2.5421455446109794E-5</v>
      </c>
      <c r="AB189">
        <f t="shared" si="59"/>
        <v>0.31945543069223509</v>
      </c>
      <c r="AC189">
        <f>2*PI()*$C$8*W189</f>
        <v>0.63891086138447017</v>
      </c>
      <c r="AD189">
        <f>2*PI()*$C$8*X189</f>
        <v>0.95836629207670532</v>
      </c>
      <c r="AE189">
        <f t="shared" si="60"/>
        <v>1.2778217227689403</v>
      </c>
      <c r="AF189">
        <f t="shared" si="60"/>
        <v>1.5972771534611754</v>
      </c>
      <c r="AH189" t="str">
        <f t="shared" si="61"/>
        <v>0,949406580617537+0,314049589523879i</v>
      </c>
      <c r="AI189" t="str">
        <f t="shared" si="62"/>
        <v>0,802745710639766+0,596321493868414i</v>
      </c>
      <c r="AJ189" t="str">
        <f t="shared" si="67"/>
        <v>0,574857539870253+0,818253511360826i</v>
      </c>
      <c r="AK189" t="str">
        <f t="shared" si="68"/>
        <v>0,288801351901086+0,957389042730334i</v>
      </c>
      <c r="AL189" t="str">
        <f t="shared" si="69"/>
        <v>-0,026477731897989+0,99964940339778i</v>
      </c>
      <c r="AN189" t="str">
        <f t="shared" si="63"/>
        <v>3,58933345113065+3,68566304088123i</v>
      </c>
      <c r="AP189">
        <f t="shared" si="64"/>
        <v>5.1446502966016396</v>
      </c>
      <c r="AR189">
        <f t="shared" si="65"/>
        <v>0.85744171610027331</v>
      </c>
      <c r="AT189">
        <f t="shared" si="66"/>
        <v>-6.688553824222617</v>
      </c>
    </row>
    <row r="190" spans="7:46" x14ac:dyDescent="0.3">
      <c r="G190">
        <v>185</v>
      </c>
      <c r="H190">
        <f t="shared" si="49"/>
        <v>3.2288591161895095</v>
      </c>
      <c r="J190">
        <f t="shared" si="70"/>
        <v>2.1788935686914489E-3</v>
      </c>
      <c r="K190">
        <f t="shared" si="50"/>
        <v>2.1788935686914489E-3</v>
      </c>
      <c r="L190">
        <f t="shared" si="51"/>
        <v>2.1788935686914489E-3</v>
      </c>
      <c r="M190">
        <f t="shared" si="52"/>
        <v>2.1788935686914489E-3</v>
      </c>
      <c r="N190">
        <f t="shared" si="53"/>
        <v>2.1788935686914489E-3</v>
      </c>
      <c r="P190">
        <f t="shared" si="54"/>
        <v>2.1788935686914489E-3</v>
      </c>
      <c r="Q190">
        <f t="shared" si="55"/>
        <v>4.3577871373828977E-3</v>
      </c>
      <c r="R190">
        <f>J190+K190+L190</f>
        <v>6.5366807060743461E-3</v>
      </c>
      <c r="S190">
        <f t="shared" si="56"/>
        <v>8.7155742747657954E-3</v>
      </c>
      <c r="T190">
        <f t="shared" si="57"/>
        <v>1.0894467843457245E-2</v>
      </c>
      <c r="V190">
        <f>P190/$C$2+$C$10</f>
        <v>6.3524593839400841E-6</v>
      </c>
      <c r="W190">
        <f>Q190/$C$2+2*$C$10</f>
        <v>1.2704918767880168E-5</v>
      </c>
      <c r="X190">
        <f t="shared" si="58"/>
        <v>1.9057378151820252E-5</v>
      </c>
      <c r="Y190">
        <f t="shared" si="58"/>
        <v>2.5409837535760336E-5</v>
      </c>
      <c r="Z190">
        <f t="shared" si="58"/>
        <v>3.176229691970042E-5</v>
      </c>
      <c r="AB190">
        <f t="shared" si="59"/>
        <v>0.39913679465627422</v>
      </c>
      <c r="AC190">
        <f>2*PI()*$C$8*W190</f>
        <v>0.79827358931254844</v>
      </c>
      <c r="AD190">
        <f>2*PI()*$C$8*X190</f>
        <v>1.1974103839688226</v>
      </c>
      <c r="AE190">
        <f t="shared" si="60"/>
        <v>1.5965471786250969</v>
      </c>
      <c r="AF190">
        <f t="shared" si="60"/>
        <v>1.9956839732813711</v>
      </c>
      <c r="AH190" t="str">
        <f t="shared" si="61"/>
        <v>0,921396798803107+0,388623132553103i</v>
      </c>
      <c r="AI190" t="str">
        <f t="shared" si="62"/>
        <v>0,697944121689226+0,71615222055053i</v>
      </c>
      <c r="AJ190" t="str">
        <f t="shared" si="67"/>
        <v>0,364770160132691+0,931097594388886i</v>
      </c>
      <c r="AK190" t="str">
        <f t="shared" si="68"/>
        <v>-0,0257480059989095+0,999668465135857i</v>
      </c>
      <c r="AL190" t="str">
        <f t="shared" si="69"/>
        <v>-0,412218420738608+0,911085052892302i</v>
      </c>
      <c r="AN190" t="str">
        <f t="shared" si="63"/>
        <v>2,54614465388751+3,94662646552068i</v>
      </c>
      <c r="AP190">
        <f t="shared" si="64"/>
        <v>4.6966704224235487</v>
      </c>
      <c r="AR190">
        <f t="shared" si="65"/>
        <v>0.78277840373725815</v>
      </c>
      <c r="AT190">
        <f t="shared" si="66"/>
        <v>-7.0842115603223768</v>
      </c>
    </row>
    <row r="191" spans="7:46" x14ac:dyDescent="0.3">
      <c r="G191">
        <v>186</v>
      </c>
      <c r="H191">
        <f t="shared" si="49"/>
        <v>3.246312408709453</v>
      </c>
      <c r="J191">
        <f t="shared" si="70"/>
        <v>2.6132115816913377E-3</v>
      </c>
      <c r="K191">
        <f t="shared" si="50"/>
        <v>2.6132115816913377E-3</v>
      </c>
      <c r="L191">
        <f t="shared" si="51"/>
        <v>2.6132115816913377E-3</v>
      </c>
      <c r="M191">
        <f t="shared" si="52"/>
        <v>2.6132115816913377E-3</v>
      </c>
      <c r="N191">
        <f t="shared" si="53"/>
        <v>2.6132115816913377E-3</v>
      </c>
      <c r="P191">
        <f t="shared" si="54"/>
        <v>2.6132115816913377E-3</v>
      </c>
      <c r="Q191">
        <f t="shared" si="55"/>
        <v>5.2264231633826755E-3</v>
      </c>
      <c r="R191">
        <f>J191+K191+L191</f>
        <v>7.8396347450740127E-3</v>
      </c>
      <c r="S191">
        <f t="shared" si="56"/>
        <v>1.0452846326765351E-2</v>
      </c>
      <c r="T191">
        <f t="shared" si="57"/>
        <v>1.3066057908456689E-2</v>
      </c>
      <c r="V191">
        <f>P191/$C$2+$C$10</f>
        <v>7.6186926579922385E-6</v>
      </c>
      <c r="W191">
        <f>Q191/$C$2+2*$C$10</f>
        <v>1.5237385315984477E-5</v>
      </c>
      <c r="X191">
        <f t="shared" si="58"/>
        <v>2.2856077973976715E-5</v>
      </c>
      <c r="Y191">
        <f t="shared" si="58"/>
        <v>3.0474770631968954E-5</v>
      </c>
      <c r="Z191">
        <f t="shared" si="58"/>
        <v>3.8093463289961193E-5</v>
      </c>
      <c r="AB191">
        <f t="shared" si="59"/>
        <v>0.47869657768613821</v>
      </c>
      <c r="AC191">
        <f>2*PI()*$C$8*W191</f>
        <v>0.95739315537227643</v>
      </c>
      <c r="AD191">
        <f>2*PI()*$C$8*X191</f>
        <v>1.4360897330584146</v>
      </c>
      <c r="AE191">
        <f t="shared" si="60"/>
        <v>1.9147863107445529</v>
      </c>
      <c r="AF191">
        <f t="shared" si="60"/>
        <v>2.3934828884306913</v>
      </c>
      <c r="AH191" t="str">
        <f t="shared" si="61"/>
        <v>0,88759606242829+0,460622654633699i</v>
      </c>
      <c r="AI191" t="str">
        <f t="shared" si="62"/>
        <v>0,575653540076409+0,817693709036274i</v>
      </c>
      <c r="AJ191" t="str">
        <f t="shared" si="67"/>
        <v>0,134299568561162+0,990940778192262i</v>
      </c>
      <c r="AK191" t="str">
        <f t="shared" si="68"/>
        <v>-0,337246003594997+0,94141655660988i</v>
      </c>
      <c r="AL191" t="str">
        <f t="shared" si="69"/>
        <v>-0,732976018282355+0,680254479311195i</v>
      </c>
      <c r="AN191" t="str">
        <f t="shared" si="63"/>
        <v>1,52732714918851+3,89092817778331i</v>
      </c>
      <c r="AP191">
        <f t="shared" si="64"/>
        <v>4.1799581702831015</v>
      </c>
      <c r="AR191">
        <f t="shared" si="65"/>
        <v>0.69665969504718361</v>
      </c>
      <c r="AT191">
        <f t="shared" si="66"/>
        <v>-7.5903930599066793</v>
      </c>
    </row>
    <row r="192" spans="7:46" x14ac:dyDescent="0.3">
      <c r="G192">
        <v>187</v>
      </c>
      <c r="H192">
        <f t="shared" si="49"/>
        <v>3.2637657012293961</v>
      </c>
      <c r="J192">
        <f t="shared" si="70"/>
        <v>3.0467335851286827E-3</v>
      </c>
      <c r="K192">
        <f t="shared" si="50"/>
        <v>3.0467335851286827E-3</v>
      </c>
      <c r="L192">
        <f t="shared" si="51"/>
        <v>3.0467335851286827E-3</v>
      </c>
      <c r="M192">
        <f t="shared" si="52"/>
        <v>3.0467335851286827E-3</v>
      </c>
      <c r="N192">
        <f t="shared" si="53"/>
        <v>3.0467335851286827E-3</v>
      </c>
      <c r="P192">
        <f t="shared" si="54"/>
        <v>3.0467335851286827E-3</v>
      </c>
      <c r="Q192">
        <f t="shared" si="55"/>
        <v>6.0934671702573655E-3</v>
      </c>
      <c r="R192">
        <f>J192+K192+L192</f>
        <v>9.1402007553860482E-3</v>
      </c>
      <c r="S192">
        <f t="shared" si="56"/>
        <v>1.2186934340514731E-2</v>
      </c>
      <c r="T192">
        <f t="shared" si="57"/>
        <v>1.5233667925643414E-2</v>
      </c>
      <c r="V192">
        <f>P192/$C$2+$C$10</f>
        <v>8.8826052044568016E-6</v>
      </c>
      <c r="W192">
        <f>Q192/$C$2+2*$C$10</f>
        <v>1.7765210408913603E-5</v>
      </c>
      <c r="X192">
        <f t="shared" si="58"/>
        <v>2.6647815613370401E-5</v>
      </c>
      <c r="Y192">
        <f t="shared" si="58"/>
        <v>3.5530420817827206E-5</v>
      </c>
      <c r="Z192">
        <f t="shared" si="58"/>
        <v>4.4413026022284008E-5</v>
      </c>
      <c r="AB192">
        <f t="shared" si="59"/>
        <v>0.55811054510119906</v>
      </c>
      <c r="AC192">
        <f>2*PI()*$C$8*W192</f>
        <v>1.1162210902023981</v>
      </c>
      <c r="AD192">
        <f>2*PI()*$C$8*X192</f>
        <v>1.6743316353035969</v>
      </c>
      <c r="AE192">
        <f t="shared" si="60"/>
        <v>2.2324421804047963</v>
      </c>
      <c r="AF192">
        <f t="shared" si="60"/>
        <v>2.7905527255059952</v>
      </c>
      <c r="AH192" t="str">
        <f t="shared" si="61"/>
        <v>0,848257250413284+0,529584400375706i</v>
      </c>
      <c r="AI192" t="str">
        <f t="shared" si="62"/>
        <v>0,439080725757409+0,898447614648927i</v>
      </c>
      <c r="AJ192" t="str">
        <f t="shared" si="67"/>
        <v>-0,103350432132386+0,994645006109239i</v>
      </c>
      <c r="AK192" t="str">
        <f t="shared" si="68"/>
        <v>-0,614416232536695+0,788982061390127i</v>
      </c>
      <c r="AL192" t="str">
        <f t="shared" si="69"/>
        <v>-0,939015615909344+0,343874501931148i</v>
      </c>
      <c r="AN192" t="str">
        <f t="shared" si="63"/>
        <v>0,630555695592268+3,55553358445515i</v>
      </c>
      <c r="AP192">
        <f t="shared" si="64"/>
        <v>3.6110136465308935</v>
      </c>
      <c r="AR192">
        <f t="shared" si="65"/>
        <v>0.60183560775514888</v>
      </c>
      <c r="AT192">
        <f t="shared" si="66"/>
        <v>-8.2258211202145475</v>
      </c>
    </row>
    <row r="193" spans="7:46" x14ac:dyDescent="0.3">
      <c r="G193">
        <v>188</v>
      </c>
      <c r="H193">
        <f t="shared" si="49"/>
        <v>3.2812189937493397</v>
      </c>
      <c r="J193">
        <f t="shared" si="70"/>
        <v>3.479327524001638E-3</v>
      </c>
      <c r="K193">
        <f t="shared" si="50"/>
        <v>3.479327524001638E-3</v>
      </c>
      <c r="L193">
        <f t="shared" si="51"/>
        <v>3.479327524001638E-3</v>
      </c>
      <c r="M193">
        <f t="shared" si="52"/>
        <v>3.479327524001638E-3</v>
      </c>
      <c r="N193">
        <f t="shared" si="53"/>
        <v>3.479327524001638E-3</v>
      </c>
      <c r="P193">
        <f t="shared" si="54"/>
        <v>3.479327524001638E-3</v>
      </c>
      <c r="Q193">
        <f t="shared" si="55"/>
        <v>6.9586550480032761E-3</v>
      </c>
      <c r="R193">
        <f>J193+K193+L193</f>
        <v>1.0437982572004914E-2</v>
      </c>
      <c r="S193">
        <f t="shared" si="56"/>
        <v>1.3917310096006552E-2</v>
      </c>
      <c r="T193">
        <f t="shared" si="57"/>
        <v>1.739663762000819E-2</v>
      </c>
      <c r="V193">
        <f>P193/$C$2+$C$10</f>
        <v>1.0143812023328391E-5</v>
      </c>
      <c r="W193">
        <f>Q193/$C$2+2*$C$10</f>
        <v>2.0287624046656781E-5</v>
      </c>
      <c r="X193">
        <f t="shared" si="58"/>
        <v>3.0431436069985172E-5</v>
      </c>
      <c r="Y193">
        <f t="shared" si="58"/>
        <v>4.0575248093313563E-5</v>
      </c>
      <c r="Z193">
        <f t="shared" si="58"/>
        <v>5.0719060116641957E-5</v>
      </c>
      <c r="AB193">
        <f t="shared" si="59"/>
        <v>0.63735450663768578</v>
      </c>
      <c r="AC193">
        <f>2*PI()*$C$8*W193</f>
        <v>1.2747090132753716</v>
      </c>
      <c r="AD193">
        <f>2*PI()*$C$8*X193</f>
        <v>1.9120635199130573</v>
      </c>
      <c r="AE193">
        <f t="shared" si="60"/>
        <v>2.5494180265507431</v>
      </c>
      <c r="AF193">
        <f t="shared" si="60"/>
        <v>3.1867725331884289</v>
      </c>
      <c r="AH193" t="str">
        <f t="shared" si="61"/>
        <v>0,803672825831454+0,595071415058802i</v>
      </c>
      <c r="AI193" t="str">
        <f t="shared" si="62"/>
        <v>0,29178002195983+0,956485451423659i</v>
      </c>
      <c r="AJ193" t="str">
        <f t="shared" si="67"/>
        <v>-0,334681476292213+0,942331316165851i</v>
      </c>
      <c r="AK193" t="str">
        <f t="shared" si="68"/>
        <v>-0,829728837570242+0,558166692041307i</v>
      </c>
      <c r="AL193" t="str">
        <f t="shared" si="69"/>
        <v>-0,998979562835635-0,0451645108101859i</v>
      </c>
      <c r="AN193" t="str">
        <f t="shared" si="63"/>
        <v>-0,0679370289068059+3,00689036387943i</v>
      </c>
      <c r="AP193">
        <f t="shared" si="64"/>
        <v>3.0076577432094318</v>
      </c>
      <c r="AR193">
        <f t="shared" si="65"/>
        <v>0.5012762905349053</v>
      </c>
      <c r="AT193">
        <f t="shared" si="66"/>
        <v>-9.0198282757540689</v>
      </c>
    </row>
    <row r="194" spans="7:46" x14ac:dyDescent="0.3">
      <c r="G194">
        <v>189</v>
      </c>
      <c r="H194">
        <f t="shared" si="49"/>
        <v>3.2986722862692828</v>
      </c>
      <c r="J194">
        <f t="shared" si="70"/>
        <v>3.9108616260057688E-3</v>
      </c>
      <c r="K194">
        <f t="shared" si="50"/>
        <v>3.9108616260057688E-3</v>
      </c>
      <c r="L194">
        <f t="shared" si="51"/>
        <v>3.9108616260057688E-3</v>
      </c>
      <c r="M194">
        <f t="shared" si="52"/>
        <v>3.9108616260057688E-3</v>
      </c>
      <c r="N194">
        <f t="shared" si="53"/>
        <v>3.9108616260057688E-3</v>
      </c>
      <c r="P194">
        <f t="shared" si="54"/>
        <v>3.9108616260057688E-3</v>
      </c>
      <c r="Q194">
        <f t="shared" si="55"/>
        <v>7.8217232520115375E-3</v>
      </c>
      <c r="R194">
        <f>J194+K194+L194</f>
        <v>1.1732584878017305E-2</v>
      </c>
      <c r="S194">
        <f t="shared" si="56"/>
        <v>1.5643446504023075E-2</v>
      </c>
      <c r="T194">
        <f t="shared" si="57"/>
        <v>1.9554308130028845E-2</v>
      </c>
      <c r="V194">
        <f>P194/$C$2+$C$10</f>
        <v>1.1401928938792328E-5</v>
      </c>
      <c r="W194">
        <f>Q194/$C$2+2*$C$10</f>
        <v>2.2803857877584656E-5</v>
      </c>
      <c r="X194">
        <f t="shared" si="58"/>
        <v>3.420578681637698E-5</v>
      </c>
      <c r="Y194">
        <f t="shared" si="58"/>
        <v>4.5607715755169312E-5</v>
      </c>
      <c r="Z194">
        <f t="shared" si="58"/>
        <v>5.7009644693961643E-5</v>
      </c>
      <c r="AB194">
        <f t="shared" si="59"/>
        <v>0.71640432381725694</v>
      </c>
      <c r="AC194">
        <f>2*PI()*$C$8*W194</f>
        <v>1.4328086476345139</v>
      </c>
      <c r="AD194">
        <f>2*PI()*$C$8*X194</f>
        <v>2.1492129714517705</v>
      </c>
      <c r="AE194">
        <f t="shared" si="60"/>
        <v>2.8656172952690278</v>
      </c>
      <c r="AF194">
        <f t="shared" si="60"/>
        <v>3.5820216190862846</v>
      </c>
      <c r="AH194" t="str">
        <f t="shared" si="61"/>
        <v>0,754171797791747+0,656677165291716i</v>
      </c>
      <c r="AI194" t="str">
        <f t="shared" si="62"/>
        <v>0,137550201168872+0,990494796633684i</v>
      </c>
      <c r="AJ194" t="str">
        <f t="shared" si="67"/>
        <v>-0,546698832787457+0,837329317669477i</v>
      </c>
      <c r="AK194" t="str">
        <f t="shared" si="68"/>
        <v>-0,962159884316806+0,272485517067369i</v>
      </c>
      <c r="AL194" t="str">
        <f t="shared" si="69"/>
        <v>-0,904568866649152-0,426327533111654i</v>
      </c>
      <c r="AN194" t="str">
        <f t="shared" si="63"/>
        <v>-0,521705584792796+2,33065926355059i</v>
      </c>
      <c r="AP194">
        <f t="shared" si="64"/>
        <v>2.3883360986214175</v>
      </c>
      <c r="AR194">
        <f t="shared" si="65"/>
        <v>0.39805601643690292</v>
      </c>
      <c r="AT194">
        <f t="shared" si="66"/>
        <v>-10.021157988582704</v>
      </c>
    </row>
    <row r="195" spans="7:46" x14ac:dyDescent="0.3">
      <c r="G195">
        <v>190</v>
      </c>
      <c r="H195">
        <f t="shared" si="49"/>
        <v>3.3161255787892263</v>
      </c>
      <c r="J195">
        <f t="shared" si="70"/>
        <v>4.3412044416732617E-3</v>
      </c>
      <c r="K195">
        <f t="shared" si="50"/>
        <v>4.3412044416732617E-3</v>
      </c>
      <c r="L195">
        <f t="shared" si="51"/>
        <v>4.3412044416732617E-3</v>
      </c>
      <c r="M195">
        <f t="shared" si="52"/>
        <v>4.3412044416732617E-3</v>
      </c>
      <c r="N195">
        <f t="shared" si="53"/>
        <v>4.3412044416732617E-3</v>
      </c>
      <c r="P195">
        <f t="shared" si="54"/>
        <v>4.3412044416732617E-3</v>
      </c>
      <c r="Q195">
        <f t="shared" si="55"/>
        <v>8.6824088833465235E-3</v>
      </c>
      <c r="R195">
        <f>J195+K195+L195</f>
        <v>1.3023613325019785E-2</v>
      </c>
      <c r="S195">
        <f t="shared" si="56"/>
        <v>1.7364817766693047E-2</v>
      </c>
      <c r="T195">
        <f t="shared" si="57"/>
        <v>2.1706022208366309E-2</v>
      </c>
      <c r="V195">
        <f>P195/$C$2+$C$10</f>
        <v>1.2656572716248577E-5</v>
      </c>
      <c r="W195">
        <f>Q195/$C$2+2*$C$10</f>
        <v>2.5313145432497154E-5</v>
      </c>
      <c r="X195">
        <f t="shared" si="58"/>
        <v>3.7969718148745727E-5</v>
      </c>
      <c r="Y195">
        <f t="shared" si="58"/>
        <v>5.0626290864994307E-5</v>
      </c>
      <c r="Z195">
        <f t="shared" si="58"/>
        <v>6.3282863581242888E-5</v>
      </c>
      <c r="AB195">
        <f t="shared" si="59"/>
        <v>0.7952359172998309</v>
      </c>
      <c r="AC195">
        <f>2*PI()*$C$8*W195</f>
        <v>1.5904718345996618</v>
      </c>
      <c r="AD195">
        <f>2*PI()*$C$8*X195</f>
        <v>2.3857077518994925</v>
      </c>
      <c r="AE195">
        <f t="shared" si="60"/>
        <v>3.1809436691993236</v>
      </c>
      <c r="AF195">
        <f t="shared" si="60"/>
        <v>3.9761795864991547</v>
      </c>
      <c r="AH195" t="str">
        <f t="shared" si="61"/>
        <v>0,700116333780613+0,714028794358878i</v>
      </c>
      <c r="AI195" t="str">
        <f t="shared" si="62"/>
        <v>-0,0196742383471858+0,999806443440658i</v>
      </c>
      <c r="AJ195" t="str">
        <f t="shared" si="67"/>
        <v>-0,727664845023729+0,685932848984938i</v>
      </c>
      <c r="AK195" t="str">
        <f t="shared" si="68"/>
        <v>-0,999225848690916-0,0393408605386074i</v>
      </c>
      <c r="AL195" t="str">
        <f t="shared" si="69"/>
        <v>-0,671483830584883-0,741019207081066i</v>
      </c>
      <c r="AN195" t="str">
        <f t="shared" si="63"/>
        <v>-0,717932428866101+1,6194080191648i</v>
      </c>
      <c r="AP195">
        <f t="shared" si="64"/>
        <v>1.7714144927014797</v>
      </c>
      <c r="AR195">
        <f t="shared" si="65"/>
        <v>0.29523574878357994</v>
      </c>
      <c r="AT195">
        <f t="shared" si="66"/>
        <v>-11.318910482059261</v>
      </c>
    </row>
    <row r="196" spans="7:46" x14ac:dyDescent="0.3">
      <c r="G196">
        <v>191</v>
      </c>
      <c r="H196">
        <f t="shared" si="49"/>
        <v>3.3335788713091694</v>
      </c>
      <c r="J196">
        <f t="shared" si="70"/>
        <v>4.7702248844136187E-3</v>
      </c>
      <c r="K196">
        <f t="shared" si="50"/>
        <v>4.7702248844136187E-3</v>
      </c>
      <c r="L196">
        <f t="shared" si="51"/>
        <v>4.7702248844136187E-3</v>
      </c>
      <c r="M196">
        <f t="shared" si="52"/>
        <v>4.7702248844136187E-3</v>
      </c>
      <c r="N196">
        <f t="shared" si="53"/>
        <v>4.7702248844136187E-3</v>
      </c>
      <c r="P196">
        <f t="shared" si="54"/>
        <v>4.7702248844136187E-3</v>
      </c>
      <c r="Q196">
        <f t="shared" si="55"/>
        <v>9.5404497688272374E-3</v>
      </c>
      <c r="R196">
        <f>J196+K196+L196</f>
        <v>1.4310674653240856E-2</v>
      </c>
      <c r="S196">
        <f t="shared" si="56"/>
        <v>1.9080899537654475E-2</v>
      </c>
      <c r="T196">
        <f t="shared" si="57"/>
        <v>2.3851124422068094E-2</v>
      </c>
      <c r="V196">
        <f>P196/$C$2+$C$10</f>
        <v>1.3907361179048452E-5</v>
      </c>
      <c r="W196">
        <f>Q196/$C$2+2*$C$10</f>
        <v>2.7814722358096904E-5</v>
      </c>
      <c r="X196">
        <f t="shared" si="58"/>
        <v>4.1722083537145352E-5</v>
      </c>
      <c r="Y196">
        <f t="shared" si="58"/>
        <v>5.5629444716193808E-5</v>
      </c>
      <c r="Z196">
        <f t="shared" si="58"/>
        <v>6.9536805895242256E-5</v>
      </c>
      <c r="AB196">
        <f t="shared" si="59"/>
        <v>0.87382527421836997</v>
      </c>
      <c r="AC196">
        <f>2*PI()*$C$8*W196</f>
        <v>1.7476505484367399</v>
      </c>
      <c r="AD196">
        <f>2*PI()*$C$8*X196</f>
        <v>2.62147582265511</v>
      </c>
      <c r="AE196">
        <f t="shared" si="60"/>
        <v>3.4953010968734799</v>
      </c>
      <c r="AF196">
        <f t="shared" si="60"/>
        <v>4.3691263710918502</v>
      </c>
      <c r="AH196" t="str">
        <f t="shared" si="61"/>
        <v>0,641898068814964+0,766789977276451i</v>
      </c>
      <c r="AI196" t="str">
        <f t="shared" si="62"/>
        <v>-0,17593373850324+0,984402011200847i</v>
      </c>
      <c r="AJ196" t="str">
        <f t="shared" si="67"/>
        <v>-0,867761122784217+0,496981522578329i</v>
      </c>
      <c r="AK196" t="str">
        <f t="shared" si="68"/>
        <v>-0,938094639312547-0,346379052041348i</v>
      </c>
      <c r="AL196" t="str">
        <f t="shared" si="69"/>
        <v>-0,33656115189657-0,941661611744927i</v>
      </c>
      <c r="AN196" t="str">
        <f t="shared" si="63"/>
        <v>-0,67645258368161+0,960132847269352i</v>
      </c>
      <c r="AP196">
        <f t="shared" si="64"/>
        <v>1.1744969912158474</v>
      </c>
      <c r="AR196">
        <f t="shared" si="65"/>
        <v>0.19574949853597456</v>
      </c>
      <c r="AT196">
        <f t="shared" si="66"/>
        <v>-13.10359333156541</v>
      </c>
    </row>
    <row r="197" spans="7:46" x14ac:dyDescent="0.3">
      <c r="G197">
        <v>192</v>
      </c>
      <c r="H197">
        <f t="shared" si="49"/>
        <v>3.351032163829113</v>
      </c>
      <c r="J197">
        <f t="shared" si="70"/>
        <v>5.1977922704439881E-3</v>
      </c>
      <c r="K197">
        <f t="shared" si="50"/>
        <v>5.1977922704439881E-3</v>
      </c>
      <c r="L197">
        <f t="shared" si="51"/>
        <v>5.1977922704439881E-3</v>
      </c>
      <c r="M197">
        <f t="shared" si="52"/>
        <v>5.1977922704439881E-3</v>
      </c>
      <c r="N197">
        <f t="shared" si="53"/>
        <v>5.1977922704439881E-3</v>
      </c>
      <c r="P197">
        <f t="shared" si="54"/>
        <v>5.1977922704439881E-3</v>
      </c>
      <c r="Q197">
        <f t="shared" si="55"/>
        <v>1.0395584540887976E-2</v>
      </c>
      <c r="R197">
        <f>J197+K197+L197</f>
        <v>1.5593376811331964E-2</v>
      </c>
      <c r="S197">
        <f t="shared" si="56"/>
        <v>2.0791169081775952E-2</v>
      </c>
      <c r="T197">
        <f t="shared" si="57"/>
        <v>2.5988961352219939E-2</v>
      </c>
      <c r="V197">
        <f>P197/$C$2+$C$10</f>
        <v>1.5153913324909587E-5</v>
      </c>
      <c r="W197">
        <f>Q197/$C$2+2*$C$10</f>
        <v>3.0307826649819173E-5</v>
      </c>
      <c r="X197">
        <f t="shared" si="58"/>
        <v>4.546173997472876E-5</v>
      </c>
      <c r="Y197">
        <f t="shared" si="58"/>
        <v>6.0615653299638347E-5</v>
      </c>
      <c r="Z197">
        <f t="shared" si="58"/>
        <v>7.5769566624547927E-5</v>
      </c>
      <c r="AB197">
        <f t="shared" si="59"/>
        <v>0.95214845549344873</v>
      </c>
      <c r="AC197">
        <f>2*PI()*$C$8*W197</f>
        <v>1.9042969109868975</v>
      </c>
      <c r="AD197">
        <f>2*PI()*$C$8*X197</f>
        <v>2.856445366480346</v>
      </c>
      <c r="AE197">
        <f t="shared" si="60"/>
        <v>3.8085938219737949</v>
      </c>
      <c r="AF197">
        <f t="shared" si="60"/>
        <v>4.7607422774672434</v>
      </c>
      <c r="AH197" t="str">
        <f t="shared" si="61"/>
        <v>0,579934161314969+0,814663346751223i</v>
      </c>
      <c r="AI197" t="str">
        <f t="shared" si="62"/>
        <v>-0,327352737079806+0,944902209504433i</v>
      </c>
      <c r="AJ197" t="str">
        <f t="shared" si="67"/>
        <v>-0,959620231380043+0,281298794036007i</v>
      </c>
      <c r="AK197" t="str">
        <f t="shared" si="68"/>
        <v>-0,785680371052718-0,618632649108065i</v>
      </c>
      <c r="AL197" t="str">
        <f t="shared" si="69"/>
        <v>0,0483344572838592-0,998831207081094i</v>
      </c>
      <c r="AN197" t="str">
        <f t="shared" si="63"/>
        <v>-0,444384720913739+0,423400494102504i</v>
      </c>
      <c r="AP197">
        <f t="shared" si="64"/>
        <v>0.6137961865210847</v>
      </c>
      <c r="AR197">
        <f t="shared" si="65"/>
        <v>0.10229936442018078</v>
      </c>
      <c r="AT197">
        <f t="shared" si="66"/>
        <v>-15.921870558530042</v>
      </c>
    </row>
    <row r="198" spans="7:46" x14ac:dyDescent="0.3">
      <c r="G198">
        <v>193</v>
      </c>
      <c r="H198">
        <f t="shared" ref="H198:H261" si="71">RADIANS(G198)</f>
        <v>3.3684854563490561</v>
      </c>
      <c r="J198">
        <f t="shared" si="70"/>
        <v>5.6237763585966251E-3</v>
      </c>
      <c r="K198">
        <f t="shared" ref="K198:K261" si="72">ABS((SIN(H198))*$C$5)</f>
        <v>5.6237763585966251E-3</v>
      </c>
      <c r="L198">
        <f t="shared" ref="L198:L261" si="73">ABS((SIN(H198))*$C$6)</f>
        <v>5.6237763585966251E-3</v>
      </c>
      <c r="M198">
        <f t="shared" ref="M198:M261" si="74">ABS((SIN(H198))*$C$6)</f>
        <v>5.6237763585966251E-3</v>
      </c>
      <c r="N198">
        <f t="shared" ref="N198:N261" si="75">ABS((SIN(H198))*$C$6)</f>
        <v>5.6237763585966251E-3</v>
      </c>
      <c r="P198">
        <f t="shared" ref="P198:P261" si="76">J198</f>
        <v>5.6237763585966251E-3</v>
      </c>
      <c r="Q198">
        <f t="shared" ref="Q198:Q261" si="77">J198+K198</f>
        <v>1.124755271719325E-2</v>
      </c>
      <c r="R198">
        <f>J198+K198+L198</f>
        <v>1.6871329075789875E-2</v>
      </c>
      <c r="S198">
        <f t="shared" ref="S198:S261" si="78">J198+K198+L198+M198</f>
        <v>2.24951054343865E-2</v>
      </c>
      <c r="T198">
        <f t="shared" ref="T198:T261" si="79">L198+M198+N198+K198+J198</f>
        <v>2.8118881792983125E-2</v>
      </c>
      <c r="V198">
        <f>P198/$C$2+$C$10</f>
        <v>1.6395849441972668E-5</v>
      </c>
      <c r="W198">
        <f>Q198/$C$2+2*$C$10</f>
        <v>3.2791698883945336E-5</v>
      </c>
      <c r="X198">
        <f t="shared" ref="X198:Z261" si="80">R198/$C$2+3*$C$10</f>
        <v>4.9187548325918004E-5</v>
      </c>
      <c r="Y198">
        <f t="shared" si="80"/>
        <v>6.5583397767890673E-5</v>
      </c>
      <c r="Z198">
        <f t="shared" si="80"/>
        <v>8.1979247209863334E-5</v>
      </c>
      <c r="AB198">
        <f t="shared" ref="AB198:AB261" si="81">2*PI()*$C$8*V198</f>
        <v>1.0301816031253128</v>
      </c>
      <c r="AC198">
        <f>2*PI()*$C$8*W198</f>
        <v>2.0603632062506256</v>
      </c>
      <c r="AD198">
        <f>2*PI()*$C$8*X198</f>
        <v>3.0905448093759387</v>
      </c>
      <c r="AE198">
        <f t="shared" ref="AE198:AF261" si="82">2*PI()*$C$8*Y198</f>
        <v>4.1207264125012513</v>
      </c>
      <c r="AF198">
        <f t="shared" si="82"/>
        <v>5.1509080156265643</v>
      </c>
      <c r="AH198" t="str">
        <f t="shared" ref="AH198:AH261" si="83">COMPLEX(COS(AB198),SIN(AB198))</f>
        <v>0,514663148305763+0,857392467762576i</v>
      </c>
      <c r="AI198" t="str">
        <f t="shared" ref="AI198:AI261" si="84">COMPLEX(COS(AC198),SIN(AC198))</f>
        <v>-0,470243687552001+0,882536613584669i</v>
      </c>
      <c r="AJ198" t="str">
        <f t="shared" si="67"/>
        <v>-0,998697341718611+0,051025676322608i</v>
      </c>
      <c r="AK198" t="str">
        <f t="shared" si="68"/>
        <v>-0,557741748634992-0,830014543143421i</v>
      </c>
      <c r="AL198" t="str">
        <f t="shared" si="69"/>
        <v>0,424599093130519-0,905381472150132i</v>
      </c>
      <c r="AN198" t="str">
        <f t="shared" ref="AN198:AN261" si="85">IMSUM(1,AH198,AI198,AJ198,AK198,AL198)</f>
        <v>-0,0874205364693222+0,0555587423763i</v>
      </c>
      <c r="AP198">
        <f t="shared" ref="AP198:AP261" si="86">IMABS(AN198)</f>
        <v>0.10358148507827142</v>
      </c>
      <c r="AR198">
        <f t="shared" ref="AR198:AR261" si="87">AP198/6</f>
        <v>1.7263580846378569E-2</v>
      </c>
      <c r="AT198">
        <f t="shared" ref="AT198:AT261" si="88">10*LOG(AR198/4)</f>
        <v>-23.649291083771438</v>
      </c>
    </row>
    <row r="199" spans="7:46" x14ac:dyDescent="0.3">
      <c r="G199">
        <v>194</v>
      </c>
      <c r="H199">
        <f t="shared" si="71"/>
        <v>3.3859387488689991</v>
      </c>
      <c r="J199">
        <f t="shared" si="70"/>
        <v>6.0480473899916882E-3</v>
      </c>
      <c r="K199">
        <f t="shared" si="72"/>
        <v>6.0480473899916882E-3</v>
      </c>
      <c r="L199">
        <f t="shared" si="73"/>
        <v>6.0480473899916882E-3</v>
      </c>
      <c r="M199">
        <f t="shared" si="74"/>
        <v>6.0480473899916882E-3</v>
      </c>
      <c r="N199">
        <f t="shared" si="75"/>
        <v>6.0480473899916882E-3</v>
      </c>
      <c r="P199">
        <f t="shared" si="76"/>
        <v>6.0480473899916882E-3</v>
      </c>
      <c r="Q199">
        <f t="shared" si="77"/>
        <v>1.2096094779983376E-2</v>
      </c>
      <c r="R199">
        <f>J199+K199+L199</f>
        <v>1.8144142169975064E-2</v>
      </c>
      <c r="S199">
        <f t="shared" si="78"/>
        <v>2.4192189559966753E-2</v>
      </c>
      <c r="T199">
        <f t="shared" si="79"/>
        <v>3.0240236949958442E-2</v>
      </c>
      <c r="V199">
        <f>P199/$C$2+$C$10</f>
        <v>1.7632791224465564E-5</v>
      </c>
      <c r="W199">
        <f>Q199/$C$2+2*$C$10</f>
        <v>3.5265582448931129E-5</v>
      </c>
      <c r="X199">
        <f t="shared" si="80"/>
        <v>5.289837367339669E-5</v>
      </c>
      <c r="Y199">
        <f t="shared" si="80"/>
        <v>7.0531164897862257E-5</v>
      </c>
      <c r="Z199">
        <f t="shared" si="80"/>
        <v>8.8163956122327825E-5</v>
      </c>
      <c r="AB199">
        <f t="shared" si="81"/>
        <v>1.1079009474612718</v>
      </c>
      <c r="AC199">
        <f>2*PI()*$C$8*W199</f>
        <v>2.2158018949225435</v>
      </c>
      <c r="AD199">
        <f>2*PI()*$C$8*X199</f>
        <v>3.3237028423838151</v>
      </c>
      <c r="AE199">
        <f t="shared" si="82"/>
        <v>4.4316037898450871</v>
      </c>
      <c r="AF199">
        <f t="shared" si="82"/>
        <v>5.5395047373063591</v>
      </c>
      <c r="AH199" t="str">
        <f t="shared" si="83"/>
        <v>0,446540654367424+0,894763345246727i</v>
      </c>
      <c r="AI199" t="str">
        <f t="shared" si="84"/>
        <v>-0,601202887994226+0,799096419380917i</v>
      </c>
      <c r="AJ199" t="str">
        <f t="shared" si="67"/>
        <v>-0,983463716392477-0,181105269220687i</v>
      </c>
      <c r="AK199" t="str">
        <f t="shared" si="68"/>
        <v>-0,277110174934804-0,960838150235305i</v>
      </c>
      <c r="AL199" t="str">
        <f t="shared" si="69"/>
        <v>0,73598179869796-0,677001323473829i</v>
      </c>
      <c r="AN199" t="str">
        <f t="shared" si="85"/>
        <v>0,320745673743877-0,125084978302177i</v>
      </c>
      <c r="AP199">
        <f t="shared" si="86"/>
        <v>0.34427320404334361</v>
      </c>
      <c r="AR199">
        <f t="shared" si="87"/>
        <v>5.737886734055727E-2</v>
      </c>
      <c r="AT199">
        <f t="shared" si="88"/>
        <v>-18.433080203109935</v>
      </c>
    </row>
    <row r="200" spans="7:46" x14ac:dyDescent="0.3">
      <c r="G200">
        <v>195</v>
      </c>
      <c r="H200">
        <f t="shared" si="71"/>
        <v>3.4033920413889427</v>
      </c>
      <c r="J200">
        <f t="shared" si="70"/>
        <v>6.4704761275630202E-3</v>
      </c>
      <c r="K200">
        <f t="shared" si="72"/>
        <v>6.4704761275630202E-3</v>
      </c>
      <c r="L200">
        <f t="shared" si="73"/>
        <v>6.4704761275630202E-3</v>
      </c>
      <c r="M200">
        <f t="shared" si="74"/>
        <v>6.4704761275630202E-3</v>
      </c>
      <c r="N200">
        <f t="shared" si="75"/>
        <v>6.4704761275630202E-3</v>
      </c>
      <c r="P200">
        <f t="shared" si="76"/>
        <v>6.4704761275630202E-3</v>
      </c>
      <c r="Q200">
        <f t="shared" si="77"/>
        <v>1.294095225512604E-2</v>
      </c>
      <c r="R200">
        <f>J200+K200+L200</f>
        <v>1.9411428382689062E-2</v>
      </c>
      <c r="S200">
        <f t="shared" si="78"/>
        <v>2.5881904510252081E-2</v>
      </c>
      <c r="T200">
        <f t="shared" si="79"/>
        <v>3.2352380637815099E-2</v>
      </c>
      <c r="V200">
        <f>P200/$C$2+$C$10</f>
        <v>1.8864361887938833E-5</v>
      </c>
      <c r="W200">
        <f>Q200/$C$2+2*$C$10</f>
        <v>3.7728723775877666E-5</v>
      </c>
      <c r="X200">
        <f t="shared" si="80"/>
        <v>5.6593085663816506E-5</v>
      </c>
      <c r="Y200">
        <f t="shared" si="80"/>
        <v>7.5457447551755333E-5</v>
      </c>
      <c r="Z200">
        <f t="shared" si="80"/>
        <v>9.4321809439694166E-5</v>
      </c>
      <c r="AB200">
        <f t="shared" si="81"/>
        <v>1.1852828144361585</v>
      </c>
      <c r="AC200">
        <f>2*PI()*$C$8*W200</f>
        <v>2.3705656288723169</v>
      </c>
      <c r="AD200">
        <f>2*PI()*$C$8*X200</f>
        <v>3.5558484433084758</v>
      </c>
      <c r="AE200">
        <f t="shared" si="82"/>
        <v>4.7411312577446338</v>
      </c>
      <c r="AF200">
        <f t="shared" si="82"/>
        <v>5.9264140721807923</v>
      </c>
      <c r="AH200" t="str">
        <f t="shared" si="83"/>
        <v>0,3760350096593+0,926605456227477i</v>
      </c>
      <c r="AI200" t="str">
        <f t="shared" si="84"/>
        <v>-0,71719534302106+0,696872183365719i</v>
      </c>
      <c r="AJ200" t="str">
        <f t="shared" si="67"/>
        <v>-0,915416125140359-0,402508779821025i</v>
      </c>
      <c r="AK200" t="str">
        <f t="shared" si="68"/>
        <v>0,0287383201021916-0,999586969181623i</v>
      </c>
      <c r="AL200" t="str">
        <f t="shared" si="69"/>
        <v>0,937029354094798-0,34925061140202i</v>
      </c>
      <c r="AN200" t="str">
        <f t="shared" si="85"/>
        <v>0,709191215694871-0,127868720811472i</v>
      </c>
      <c r="AP200">
        <f t="shared" si="86"/>
        <v>0.72062652614286349</v>
      </c>
      <c r="AR200">
        <f t="shared" si="87"/>
        <v>0.12010442102381058</v>
      </c>
      <c r="AT200">
        <f t="shared" si="88"/>
        <v>-15.225009973230001</v>
      </c>
    </row>
    <row r="201" spans="7:46" x14ac:dyDescent="0.3">
      <c r="G201">
        <v>196</v>
      </c>
      <c r="H201">
        <f t="shared" si="71"/>
        <v>3.4208453339088858</v>
      </c>
      <c r="J201">
        <f t="shared" si="70"/>
        <v>6.8909338954249756E-3</v>
      </c>
      <c r="K201">
        <f t="shared" si="72"/>
        <v>6.8909338954249756E-3</v>
      </c>
      <c r="L201">
        <f t="shared" si="73"/>
        <v>6.8909338954249756E-3</v>
      </c>
      <c r="M201">
        <f t="shared" si="74"/>
        <v>6.8909338954249756E-3</v>
      </c>
      <c r="N201">
        <f t="shared" si="75"/>
        <v>6.8909338954249756E-3</v>
      </c>
      <c r="P201">
        <f t="shared" si="76"/>
        <v>6.8909338954249756E-3</v>
      </c>
      <c r="Q201">
        <f t="shared" si="77"/>
        <v>1.3781867790849951E-2</v>
      </c>
      <c r="R201">
        <f>J201+K201+L201</f>
        <v>2.0672801686274927E-2</v>
      </c>
      <c r="S201">
        <f t="shared" si="78"/>
        <v>2.7563735581699902E-2</v>
      </c>
      <c r="T201">
        <f t="shared" si="79"/>
        <v>3.4454669477124875E-2</v>
      </c>
      <c r="V201">
        <f>P201/$C$2+$C$10</f>
        <v>2.009018628403783E-5</v>
      </c>
      <c r="W201">
        <f>Q201/$C$2+2*$C$10</f>
        <v>4.0180372568075659E-5</v>
      </c>
      <c r="X201">
        <f t="shared" si="80"/>
        <v>6.0270558852113489E-5</v>
      </c>
      <c r="Y201">
        <f t="shared" si="80"/>
        <v>8.0360745136151318E-5</v>
      </c>
      <c r="Z201">
        <f t="shared" si="80"/>
        <v>1.0045093142018913E-4</v>
      </c>
      <c r="AB201">
        <f t="shared" si="81"/>
        <v>1.2623036327836734</v>
      </c>
      <c r="AC201">
        <f>2*PI()*$C$8*W201</f>
        <v>2.5246072655673468</v>
      </c>
      <c r="AD201">
        <f>2*PI()*$C$8*X201</f>
        <v>3.7869108983510205</v>
      </c>
      <c r="AE201">
        <f t="shared" si="82"/>
        <v>5.0492145311346937</v>
      </c>
      <c r="AF201">
        <f t="shared" si="82"/>
        <v>6.3115181639183664</v>
      </c>
      <c r="AH201" t="str">
        <f t="shared" si="83"/>
        <v>0,30362283235162+0,952792304584152i</v>
      </c>
      <c r="AI201" t="str">
        <f t="shared" si="84"/>
        <v>-0,81562635134956+0,578578996321336i</v>
      </c>
      <c r="AJ201" t="str">
        <f t="shared" si="67"/>
        <v>-0,798908398226363-0,601452717379669i</v>
      </c>
      <c r="AK201" t="str">
        <f t="shared" si="68"/>
        <v>0,330492690031591-0,943808551474123i</v>
      </c>
      <c r="AL201" t="str">
        <f t="shared" si="69"/>
        <v>0,999598651464158+0,0283290661871613i</v>
      </c>
      <c r="AN201" t="str">
        <f t="shared" si="85"/>
        <v>1,01917942427145+0,0144390982388574i</v>
      </c>
      <c r="AP201">
        <f t="shared" si="86"/>
        <v>1.0192817012073923</v>
      </c>
      <c r="AR201">
        <f t="shared" si="87"/>
        <v>0.16988028353456538</v>
      </c>
      <c r="AT201">
        <f t="shared" si="88"/>
        <v>-13.719170141600481</v>
      </c>
    </row>
    <row r="202" spans="7:46" x14ac:dyDescent="0.3">
      <c r="G202">
        <v>197</v>
      </c>
      <c r="H202">
        <f t="shared" si="71"/>
        <v>3.4382986264288293</v>
      </c>
      <c r="J202">
        <f t="shared" si="70"/>
        <v>7.3092926180684196E-3</v>
      </c>
      <c r="K202">
        <f t="shared" si="72"/>
        <v>7.3092926180684196E-3</v>
      </c>
      <c r="L202">
        <f t="shared" si="73"/>
        <v>7.3092926180684196E-3</v>
      </c>
      <c r="M202">
        <f t="shared" si="74"/>
        <v>7.3092926180684196E-3</v>
      </c>
      <c r="N202">
        <f t="shared" si="75"/>
        <v>7.3092926180684196E-3</v>
      </c>
      <c r="P202">
        <f t="shared" si="76"/>
        <v>7.3092926180684196E-3</v>
      </c>
      <c r="Q202">
        <f t="shared" si="77"/>
        <v>1.4618585236136839E-2</v>
      </c>
      <c r="R202">
        <f>J202+K202+L202</f>
        <v>2.192787785420526E-2</v>
      </c>
      <c r="S202">
        <f t="shared" si="78"/>
        <v>2.9237170472273678E-2</v>
      </c>
      <c r="T202">
        <f t="shared" si="79"/>
        <v>3.6546463090342096E-2</v>
      </c>
      <c r="V202">
        <f>P202/$C$2+$C$10</f>
        <v>2.1309891014776733E-5</v>
      </c>
      <c r="W202">
        <f>Q202/$C$2+2*$C$10</f>
        <v>4.2619782029553466E-5</v>
      </c>
      <c r="X202">
        <f t="shared" si="80"/>
        <v>6.3929673044330206E-5</v>
      </c>
      <c r="Y202">
        <f t="shared" si="80"/>
        <v>8.5239564059106933E-5</v>
      </c>
      <c r="Z202">
        <f t="shared" si="80"/>
        <v>1.0654945507388366E-4</v>
      </c>
      <c r="AB202">
        <f t="shared" si="81"/>
        <v>1.3389399412164344</v>
      </c>
      <c r="AC202">
        <f>2*PI()*$C$8*W202</f>
        <v>2.6778798824328689</v>
      </c>
      <c r="AD202">
        <f>2*PI()*$C$8*X202</f>
        <v>4.0168198236493042</v>
      </c>
      <c r="AE202">
        <f t="shared" si="82"/>
        <v>5.3557597648657378</v>
      </c>
      <c r="AF202">
        <f t="shared" si="82"/>
        <v>6.6946997060821722</v>
      </c>
      <c r="AH202" t="str">
        <f t="shared" si="83"/>
        <v>0,229784629926708+0,973241503353328i</v>
      </c>
      <c r="AI202" t="str">
        <f t="shared" si="84"/>
        <v>-0,894398047698892+0,447271877354715i</v>
      </c>
      <c r="AJ202" t="str">
        <f t="shared" si="67"/>
        <v>-0,640822478722027-0,767689097724174i</v>
      </c>
      <c r="AK202" t="str">
        <f t="shared" si="68"/>
        <v>0,599895735455178-0,80007818779335i</v>
      </c>
      <c r="AL202" t="str">
        <f t="shared" si="69"/>
        <v>0,916516117854385+0,399997757135122i</v>
      </c>
      <c r="AN202" t="str">
        <f t="shared" si="85"/>
        <v>1,21097595681535+0,252743852325641i</v>
      </c>
      <c r="AP202">
        <f t="shared" si="86"/>
        <v>1.2370700153480634</v>
      </c>
      <c r="AR202">
        <f t="shared" si="87"/>
        <v>0.20617833589134391</v>
      </c>
      <c r="AT202">
        <f t="shared" si="88"/>
        <v>-12.878169613073805</v>
      </c>
    </row>
    <row r="203" spans="7:46" x14ac:dyDescent="0.3">
      <c r="G203">
        <v>198</v>
      </c>
      <c r="H203">
        <f t="shared" si="71"/>
        <v>3.4557519189487724</v>
      </c>
      <c r="J203">
        <f t="shared" si="70"/>
        <v>7.7254248593736823E-3</v>
      </c>
      <c r="K203">
        <f t="shared" si="72"/>
        <v>7.7254248593736823E-3</v>
      </c>
      <c r="L203">
        <f t="shared" si="73"/>
        <v>7.7254248593736823E-3</v>
      </c>
      <c r="M203">
        <f t="shared" si="74"/>
        <v>7.7254248593736823E-3</v>
      </c>
      <c r="N203">
        <f t="shared" si="75"/>
        <v>7.7254248593736823E-3</v>
      </c>
      <c r="P203">
        <f t="shared" si="76"/>
        <v>7.7254248593736823E-3</v>
      </c>
      <c r="Q203">
        <f t="shared" si="77"/>
        <v>1.5450849718747365E-2</v>
      </c>
      <c r="R203">
        <f>J203+K203+L203</f>
        <v>2.3176274578121048E-2</v>
      </c>
      <c r="S203">
        <f t="shared" si="78"/>
        <v>3.0901699437494729E-2</v>
      </c>
      <c r="T203">
        <f t="shared" si="79"/>
        <v>3.8627124296868411E-2</v>
      </c>
      <c r="V203">
        <f>P203/$C$2+$C$10</f>
        <v>2.2523104546278956E-5</v>
      </c>
      <c r="W203">
        <f>Q203/$C$2+2*$C$10</f>
        <v>4.5046209092557913E-5</v>
      </c>
      <c r="X203">
        <f t="shared" si="80"/>
        <v>6.7569313638836869E-5</v>
      </c>
      <c r="Y203">
        <f t="shared" si="80"/>
        <v>9.0092418185115826E-5</v>
      </c>
      <c r="Z203">
        <f t="shared" si="80"/>
        <v>1.1261552273139478E-4</v>
      </c>
      <c r="AB203">
        <f t="shared" si="81"/>
        <v>1.4151683955724967</v>
      </c>
      <c r="AC203">
        <f>2*PI()*$C$8*W203</f>
        <v>2.8303367911449935</v>
      </c>
      <c r="AD203">
        <f>2*PI()*$C$8*X203</f>
        <v>4.2455051867174909</v>
      </c>
      <c r="AE203">
        <f t="shared" si="82"/>
        <v>5.660673582289987</v>
      </c>
      <c r="AF203">
        <f t="shared" si="82"/>
        <v>7.0758419778624839</v>
      </c>
      <c r="AH203" t="str">
        <f t="shared" si="83"/>
        <v>0,155000472102785+0,987914395910857i</v>
      </c>
      <c r="AI203" t="str">
        <f t="shared" si="84"/>
        <v>-0,951949707295827+0,306254395526641i</v>
      </c>
      <c r="AJ203" t="str">
        <f t="shared" si="67"/>
        <v>-0,450105780200708-0,892975244130492i</v>
      </c>
      <c r="AK203" t="str">
        <f t="shared" si="68"/>
        <v>0,812416490441223-0,583077564359294i</v>
      </c>
      <c r="AL203" t="str">
        <f t="shared" si="69"/>
        <v>0,701955659325663+0,712220648634027i</v>
      </c>
      <c r="AN203" t="str">
        <f t="shared" si="85"/>
        <v>1,26731713437314+0,530336631581739i</v>
      </c>
      <c r="AP203">
        <f t="shared" si="86"/>
        <v>1.3738084516675577</v>
      </c>
      <c r="AR203">
        <f t="shared" si="87"/>
        <v>0.22896807527792629</v>
      </c>
      <c r="AT203">
        <f t="shared" si="88"/>
        <v>-12.42285057883964</v>
      </c>
    </row>
    <row r="204" spans="7:46" x14ac:dyDescent="0.3">
      <c r="G204">
        <v>199</v>
      </c>
      <c r="H204">
        <f t="shared" si="71"/>
        <v>3.473205211468716</v>
      </c>
      <c r="J204">
        <f t="shared" si="70"/>
        <v>8.1392038614289189E-3</v>
      </c>
      <c r="K204">
        <f t="shared" si="72"/>
        <v>8.1392038614289189E-3</v>
      </c>
      <c r="L204">
        <f t="shared" si="73"/>
        <v>8.1392038614289189E-3</v>
      </c>
      <c r="M204">
        <f t="shared" si="74"/>
        <v>8.1392038614289189E-3</v>
      </c>
      <c r="N204">
        <f t="shared" si="75"/>
        <v>8.1392038614289189E-3</v>
      </c>
      <c r="P204">
        <f t="shared" si="76"/>
        <v>8.1392038614289189E-3</v>
      </c>
      <c r="Q204">
        <f t="shared" si="77"/>
        <v>1.6278407722857838E-2</v>
      </c>
      <c r="R204">
        <f>J204+K204+L204</f>
        <v>2.4417611584286757E-2</v>
      </c>
      <c r="S204">
        <f t="shared" si="78"/>
        <v>3.2556815445715676E-2</v>
      </c>
      <c r="T204">
        <f t="shared" si="79"/>
        <v>4.0696019307144594E-2</v>
      </c>
      <c r="V204">
        <f>P204/$C$2+$C$10</f>
        <v>2.3729457321950202E-5</v>
      </c>
      <c r="W204">
        <f>Q204/$C$2+2*$C$10</f>
        <v>4.7458914643900405E-5</v>
      </c>
      <c r="X204">
        <f t="shared" si="80"/>
        <v>7.1188371965850601E-5</v>
      </c>
      <c r="Y204">
        <f t="shared" si="80"/>
        <v>9.491782928780081E-5</v>
      </c>
      <c r="Z204">
        <f t="shared" si="80"/>
        <v>1.1864728660975101E-4</v>
      </c>
      <c r="AB204">
        <f t="shared" si="81"/>
        <v>1.4909657759262256</v>
      </c>
      <c r="AC204">
        <f>2*PI()*$C$8*W204</f>
        <v>2.9819315518524512</v>
      </c>
      <c r="AD204">
        <f>2*PI()*$C$8*X204</f>
        <v>4.4728973277786768</v>
      </c>
      <c r="AE204">
        <f t="shared" si="82"/>
        <v>5.9638631037049024</v>
      </c>
      <c r="AF204">
        <f t="shared" si="82"/>
        <v>7.4548288796311279</v>
      </c>
      <c r="AH204" t="str">
        <f t="shared" si="83"/>
        <v>0,0797457856394451+0,99681523346744i</v>
      </c>
      <c r="AI204" t="str">
        <f t="shared" si="84"/>
        <v>-0,987281219345495+0,158983627860456i</v>
      </c>
      <c r="AJ204" t="str">
        <f t="shared" si="67"/>
        <v>-0,237208818606997-0,971458684852358i</v>
      </c>
      <c r="AK204" t="str">
        <f t="shared" si="68"/>
        <v>0,949448412144656-0,313923099940083i</v>
      </c>
      <c r="AL204" t="str">
        <f t="shared" si="69"/>
        <v>0,388637837708196+0,921390596382174i</v>
      </c>
      <c r="AN204" t="str">
        <f t="shared" si="85"/>
        <v>1,19334199753981+0,791807672917629i</v>
      </c>
      <c r="AP204">
        <f t="shared" si="86"/>
        <v>1.432139837440302</v>
      </c>
      <c r="AR204">
        <f t="shared" si="87"/>
        <v>0.23868997290671701</v>
      </c>
      <c r="AT204">
        <f t="shared" si="88"/>
        <v>-12.24225816153421</v>
      </c>
    </row>
    <row r="205" spans="7:46" x14ac:dyDescent="0.3">
      <c r="G205">
        <v>200</v>
      </c>
      <c r="H205">
        <f t="shared" si="71"/>
        <v>3.4906585039886591</v>
      </c>
      <c r="J205">
        <f t="shared" si="70"/>
        <v>8.5505035831417164E-3</v>
      </c>
      <c r="K205">
        <f t="shared" si="72"/>
        <v>8.5505035831417164E-3</v>
      </c>
      <c r="L205">
        <f t="shared" si="73"/>
        <v>8.5505035831417164E-3</v>
      </c>
      <c r="M205">
        <f t="shared" si="74"/>
        <v>8.5505035831417164E-3</v>
      </c>
      <c r="N205">
        <f t="shared" si="75"/>
        <v>8.5505035831417164E-3</v>
      </c>
      <c r="P205">
        <f t="shared" si="76"/>
        <v>8.5505035831417164E-3</v>
      </c>
      <c r="Q205">
        <f t="shared" si="77"/>
        <v>1.7101007166283433E-2</v>
      </c>
      <c r="R205">
        <f>J205+K205+L205</f>
        <v>2.5651510749425149E-2</v>
      </c>
      <c r="S205">
        <f t="shared" si="78"/>
        <v>3.4202014332566866E-2</v>
      </c>
      <c r="T205">
        <f t="shared" si="79"/>
        <v>4.2752517915708582E-2</v>
      </c>
      <c r="V205">
        <f>P205/$C$2+$C$10</f>
        <v>2.4928581875048737E-5</v>
      </c>
      <c r="W205">
        <f>Q205/$C$2+2*$C$10</f>
        <v>4.9857163750097473E-5</v>
      </c>
      <c r="X205">
        <f t="shared" si="80"/>
        <v>7.4785745625146203E-5</v>
      </c>
      <c r="Y205">
        <f t="shared" si="80"/>
        <v>9.9714327500194947E-5</v>
      </c>
      <c r="Z205">
        <f t="shared" si="80"/>
        <v>1.2464290937524368E-4</v>
      </c>
      <c r="AB205">
        <f t="shared" si="81"/>
        <v>1.5663089936612957</v>
      </c>
      <c r="AC205">
        <f>2*PI()*$C$8*W205</f>
        <v>3.1326179873225914</v>
      </c>
      <c r="AD205">
        <f>2*PI()*$C$8*X205</f>
        <v>4.6989269809838863</v>
      </c>
      <c r="AE205">
        <f t="shared" si="82"/>
        <v>6.2652359746451829</v>
      </c>
      <c r="AF205">
        <f t="shared" si="82"/>
        <v>7.8315449683064777</v>
      </c>
      <c r="AH205" t="str">
        <f t="shared" si="83"/>
        <v>0,00448731807400741+0,999989931937568i</v>
      </c>
      <c r="AI205" t="str">
        <f t="shared" si="84"/>
        <v>-0,999959727953005+0,00897454579081778i</v>
      </c>
      <c r="AJ205" t="str">
        <f t="shared" si="67"/>
        <v>-0,0134615927950544-0,999909388654502i</v>
      </c>
      <c r="AK205" t="str">
        <f t="shared" si="68"/>
        <v>0,999838915055697-0,0179483687349759i</v>
      </c>
      <c r="AL205" t="str">
        <f t="shared" si="69"/>
        <v>0,0224347832643052+0,999748308575655i</v>
      </c>
      <c r="AN205" t="str">
        <f t="shared" si="85"/>
        <v>1,01333969564595+0,990855028914563i</v>
      </c>
      <c r="AP205">
        <f t="shared" si="86"/>
        <v>1.4172688619655434</v>
      </c>
      <c r="AR205">
        <f t="shared" si="87"/>
        <v>0.23621147699425724</v>
      </c>
      <c r="AT205">
        <f t="shared" si="88"/>
        <v>-12.287589961275941</v>
      </c>
    </row>
    <row r="206" spans="7:46" x14ac:dyDescent="0.3">
      <c r="G206">
        <v>201</v>
      </c>
      <c r="H206">
        <f t="shared" si="71"/>
        <v>3.5081117965086026</v>
      </c>
      <c r="J206">
        <f t="shared" si="70"/>
        <v>8.9591987386325109E-3</v>
      </c>
      <c r="K206">
        <f t="shared" si="72"/>
        <v>8.9591987386325109E-3</v>
      </c>
      <c r="L206">
        <f t="shared" si="73"/>
        <v>8.9591987386325109E-3</v>
      </c>
      <c r="M206">
        <f t="shared" si="74"/>
        <v>8.9591987386325109E-3</v>
      </c>
      <c r="N206">
        <f t="shared" si="75"/>
        <v>8.9591987386325109E-3</v>
      </c>
      <c r="P206">
        <f t="shared" si="76"/>
        <v>8.9591987386325109E-3</v>
      </c>
      <c r="Q206">
        <f t="shared" si="77"/>
        <v>1.7918397477265022E-2</v>
      </c>
      <c r="R206">
        <f>J206+K206+L206</f>
        <v>2.6877596215897533E-2</v>
      </c>
      <c r="S206">
        <f t="shared" si="78"/>
        <v>3.5836794954530043E-2</v>
      </c>
      <c r="T206">
        <f t="shared" si="79"/>
        <v>4.4795993693162554E-2</v>
      </c>
      <c r="V206">
        <f>P206/$C$2+$C$10</f>
        <v>2.6120112940619565E-5</v>
      </c>
      <c r="W206">
        <f>Q206/$C$2+2*$C$10</f>
        <v>5.2240225881239129E-5</v>
      </c>
      <c r="X206">
        <f t="shared" si="80"/>
        <v>7.8360338821858701E-5</v>
      </c>
      <c r="Y206">
        <f t="shared" si="80"/>
        <v>1.0448045176247826E-4</v>
      </c>
      <c r="Z206">
        <f t="shared" si="80"/>
        <v>1.3060056470309782E-4</v>
      </c>
      <c r="AB206">
        <f t="shared" si="81"/>
        <v>1.6411750985037223</v>
      </c>
      <c r="AC206">
        <f>2*PI()*$C$8*W206</f>
        <v>3.2823501970074447</v>
      </c>
      <c r="AD206">
        <f>2*PI()*$C$8*X206</f>
        <v>4.9235252955111672</v>
      </c>
      <c r="AE206">
        <f t="shared" si="82"/>
        <v>6.5647003940148894</v>
      </c>
      <c r="AF206">
        <f t="shared" si="82"/>
        <v>8.2058754925186115</v>
      </c>
      <c r="AH206" t="str">
        <f t="shared" si="83"/>
        <v>-0,0703206864082243+0,997524436323781i</v>
      </c>
      <c r="AI206" t="str">
        <f t="shared" si="84"/>
        <v>-0,990110002126152-0,140293206142531i</v>
      </c>
      <c r="AJ206" t="str">
        <f t="shared" si="67"/>
        <v>0,209571116346544-0,977793407215074i</v>
      </c>
      <c r="AK206" t="str">
        <f t="shared" si="68"/>
        <v>0,960635632620499+0,277811413264132i</v>
      </c>
      <c r="AL206" t="str">
        <f t="shared" si="69"/>
        <v>-0,344676230494688+0,938721628669529i</v>
      </c>
      <c r="AN206" t="str">
        <f t="shared" si="85"/>
        <v>0,765099829937979+1,09597086489984i</v>
      </c>
      <c r="AP206">
        <f t="shared" si="86"/>
        <v>1.3366113445876582</v>
      </c>
      <c r="AR206">
        <f t="shared" si="87"/>
        <v>0.22276855743127635</v>
      </c>
      <c r="AT206">
        <f t="shared" si="88"/>
        <v>-12.542060988017479</v>
      </c>
    </row>
    <row r="207" spans="7:46" x14ac:dyDescent="0.3">
      <c r="G207">
        <v>202</v>
      </c>
      <c r="H207">
        <f t="shared" si="71"/>
        <v>3.5255650890285457</v>
      </c>
      <c r="J207">
        <f t="shared" si="70"/>
        <v>9.3651648353978E-3</v>
      </c>
      <c r="K207">
        <f t="shared" si="72"/>
        <v>9.3651648353978E-3</v>
      </c>
      <c r="L207">
        <f t="shared" si="73"/>
        <v>9.3651648353978E-3</v>
      </c>
      <c r="M207">
        <f t="shared" si="74"/>
        <v>9.3651648353978E-3</v>
      </c>
      <c r="N207">
        <f t="shared" si="75"/>
        <v>9.3651648353978E-3</v>
      </c>
      <c r="P207">
        <f t="shared" si="76"/>
        <v>9.3651648353978E-3</v>
      </c>
      <c r="Q207">
        <f t="shared" si="77"/>
        <v>1.87303296707956E-2</v>
      </c>
      <c r="R207">
        <f>J207+K207+L207</f>
        <v>2.8095494506193398E-2</v>
      </c>
      <c r="S207">
        <f t="shared" si="78"/>
        <v>3.74606593415912E-2</v>
      </c>
      <c r="T207">
        <f t="shared" si="79"/>
        <v>4.6825824176989002E-2</v>
      </c>
      <c r="V207">
        <f>P207/$C$2+$C$10</f>
        <v>2.7303687566757435E-5</v>
      </c>
      <c r="W207">
        <f>Q207/$C$2+2*$C$10</f>
        <v>5.4607375133514869E-5</v>
      </c>
      <c r="X207">
        <f t="shared" si="80"/>
        <v>8.1911062700272297E-5</v>
      </c>
      <c r="Y207">
        <f t="shared" si="80"/>
        <v>1.0921475026702974E-4</v>
      </c>
      <c r="Z207">
        <f t="shared" si="80"/>
        <v>1.3651843783378718E-4</v>
      </c>
      <c r="AB207">
        <f t="shared" si="81"/>
        <v>1.7155412855127226</v>
      </c>
      <c r="AC207">
        <f>2*PI()*$C$8*W207</f>
        <v>3.4310825710254451</v>
      </c>
      <c r="AD207">
        <f>2*PI()*$C$8*X207</f>
        <v>5.1466238565381675</v>
      </c>
      <c r="AE207">
        <f t="shared" si="82"/>
        <v>6.8621651420508902</v>
      </c>
      <c r="AF207">
        <f t="shared" si="82"/>
        <v>8.5777064275636139</v>
      </c>
      <c r="AH207" t="str">
        <f t="shared" si="83"/>
        <v>-0,144240060158979+0,989542725224805i</v>
      </c>
      <c r="AI207" t="str">
        <f t="shared" si="84"/>
        <v>-0,958389610090668-0,285463404432611i</v>
      </c>
      <c r="AJ207" t="str">
        <f t="shared" si="67"/>
        <v>0,420716410189414-0,907192207967712i</v>
      </c>
      <c r="AK207" t="str">
        <f t="shared" si="68"/>
        <v>0,837021289459487+0,54717032173865i</v>
      </c>
      <c r="AL207" t="str">
        <f t="shared" si="69"/>
        <v>-0,66218041248138+0,74934444771813i</v>
      </c>
      <c r="AN207" t="str">
        <f t="shared" si="85"/>
        <v>0,492927616917874+1,09340188228126i</v>
      </c>
      <c r="AP207">
        <f t="shared" si="86"/>
        <v>1.1993770515132165</v>
      </c>
      <c r="AR207">
        <f t="shared" si="87"/>
        <v>0.19989617525220274</v>
      </c>
      <c r="AT207">
        <f t="shared" si="88"/>
        <v>-13.012555067784001</v>
      </c>
    </row>
    <row r="208" spans="7:46" x14ac:dyDescent="0.3">
      <c r="G208">
        <v>203</v>
      </c>
      <c r="H208">
        <f t="shared" si="71"/>
        <v>3.5430183815484888</v>
      </c>
      <c r="J208">
        <f t="shared" si="70"/>
        <v>9.7682782122318398E-3</v>
      </c>
      <c r="K208">
        <f t="shared" si="72"/>
        <v>9.7682782122318398E-3</v>
      </c>
      <c r="L208">
        <f t="shared" si="73"/>
        <v>9.7682782122318398E-3</v>
      </c>
      <c r="M208">
        <f t="shared" si="74"/>
        <v>9.7682782122318398E-3</v>
      </c>
      <c r="N208">
        <f t="shared" si="75"/>
        <v>9.7682782122318398E-3</v>
      </c>
      <c r="P208">
        <f t="shared" si="76"/>
        <v>9.7682782122318398E-3</v>
      </c>
      <c r="Q208">
        <f t="shared" si="77"/>
        <v>1.953655642446368E-2</v>
      </c>
      <c r="R208">
        <f>J208+K208+L208</f>
        <v>2.9304834636695518E-2</v>
      </c>
      <c r="S208">
        <f t="shared" si="78"/>
        <v>3.9073112848927359E-2</v>
      </c>
      <c r="T208">
        <f t="shared" si="79"/>
        <v>4.8841391061159201E-2</v>
      </c>
      <c r="V208">
        <f>P208/$C$2+$C$10</f>
        <v>2.8478945225165714E-5</v>
      </c>
      <c r="W208">
        <f>Q208/$C$2+2*$C$10</f>
        <v>5.6957890450331428E-5</v>
      </c>
      <c r="X208">
        <f t="shared" si="80"/>
        <v>8.5436835675497131E-5</v>
      </c>
      <c r="Y208">
        <f t="shared" si="80"/>
        <v>1.1391578090066286E-4</v>
      </c>
      <c r="Z208">
        <f t="shared" si="80"/>
        <v>1.4239472612582858E-4</v>
      </c>
      <c r="AB208">
        <f t="shared" si="81"/>
        <v>1.7893849020273345</v>
      </c>
      <c r="AC208">
        <f>2*PI()*$C$8*W208</f>
        <v>3.5787698040546689</v>
      </c>
      <c r="AD208">
        <f>2*PI()*$C$8*X208</f>
        <v>5.3681547060820032</v>
      </c>
      <c r="AE208">
        <f t="shared" si="82"/>
        <v>7.1575396081093379</v>
      </c>
      <c r="AF208">
        <f t="shared" si="82"/>
        <v>8.9469245101366734</v>
      </c>
      <c r="AH208" t="str">
        <f t="shared" si="83"/>
        <v>-0,216852000337861+0,97620449187118i</v>
      </c>
      <c r="AI208" t="str">
        <f t="shared" si="84"/>
        <v>-0,905950419898937-0,423383793602141i</v>
      </c>
      <c r="AJ208" t="str">
        <f t="shared" si="67"/>
        <v>0,60976632186188-0,792581246764667i</v>
      </c>
      <c r="AK208" t="str">
        <f t="shared" si="68"/>
        <v>0,641492326630119+0,767129451184529i</v>
      </c>
      <c r="AL208" t="str">
        <f t="shared" si="69"/>
        <v>-0,88798411032414+0,459874134749765i</v>
      </c>
      <c r="AN208" t="str">
        <f t="shared" si="85"/>
        <v>0,240472117931061+0,987243037438666i</v>
      </c>
      <c r="AP208">
        <f t="shared" si="86"/>
        <v>1.0161080919239711</v>
      </c>
      <c r="AR208">
        <f t="shared" si="87"/>
        <v>0.16935134865399518</v>
      </c>
      <c r="AT208">
        <f t="shared" si="88"/>
        <v>-13.732713317665286</v>
      </c>
    </row>
    <row r="209" spans="7:46" x14ac:dyDescent="0.3">
      <c r="G209">
        <v>204</v>
      </c>
      <c r="H209">
        <f t="shared" si="71"/>
        <v>3.5604716740684323</v>
      </c>
      <c r="J209">
        <f t="shared" si="70"/>
        <v>1.0168416076895006E-2</v>
      </c>
      <c r="K209">
        <f t="shared" si="72"/>
        <v>1.0168416076895006E-2</v>
      </c>
      <c r="L209">
        <f t="shared" si="73"/>
        <v>1.0168416076895006E-2</v>
      </c>
      <c r="M209">
        <f t="shared" si="74"/>
        <v>1.0168416076895006E-2</v>
      </c>
      <c r="N209">
        <f t="shared" si="75"/>
        <v>1.0168416076895006E-2</v>
      </c>
      <c r="P209">
        <f t="shared" si="76"/>
        <v>1.0168416076895006E-2</v>
      </c>
      <c r="Q209">
        <f t="shared" si="77"/>
        <v>2.0336832153790011E-2</v>
      </c>
      <c r="R209">
        <f>J209+K209+L209</f>
        <v>3.0505248230685018E-2</v>
      </c>
      <c r="S209">
        <f t="shared" si="78"/>
        <v>4.0673664307580022E-2</v>
      </c>
      <c r="T209">
        <f t="shared" si="79"/>
        <v>5.0842080384475026E-2</v>
      </c>
      <c r="V209">
        <f>P209/$C$2+$C$10</f>
        <v>2.9645527920976694E-5</v>
      </c>
      <c r="W209">
        <f>Q209/$C$2+2*$C$10</f>
        <v>5.9291055841953388E-5</v>
      </c>
      <c r="X209">
        <f t="shared" si="80"/>
        <v>8.8936583762930089E-5</v>
      </c>
      <c r="Y209">
        <f t="shared" si="80"/>
        <v>1.1858211168390678E-4</v>
      </c>
      <c r="Z209">
        <f t="shared" si="80"/>
        <v>1.4822763960488345E-4</v>
      </c>
      <c r="AB209">
        <f t="shared" si="81"/>
        <v>1.8626834545666295</v>
      </c>
      <c r="AC209">
        <f>2*PI()*$C$8*W209</f>
        <v>3.7253669091332591</v>
      </c>
      <c r="AD209">
        <f>2*PI()*$C$8*X209</f>
        <v>5.5880503636998888</v>
      </c>
      <c r="AE209">
        <f t="shared" si="82"/>
        <v>7.4507338182665181</v>
      </c>
      <c r="AF209">
        <f t="shared" si="82"/>
        <v>9.3134172728331457</v>
      </c>
      <c r="AH209" t="str">
        <f t="shared" si="83"/>
        <v>-0,287760043487385+0,957702541174523i</v>
      </c>
      <c r="AI209" t="str">
        <f t="shared" si="84"/>
        <v>-0,834388314744277-0,551177049792719i</v>
      </c>
      <c r="AJ209" t="str">
        <f t="shared" si="67"/>
        <v>0,767967278959743-0,64048907753932i</v>
      </c>
      <c r="AK209" t="str">
        <f t="shared" si="68"/>
        <v>0,392407719563589+0,919791379404539i</v>
      </c>
      <c r="AL209" t="str">
        <f t="shared" si="69"/>
        <v>-0,99380580385255+0,111130662865779i</v>
      </c>
      <c r="AN209" t="str">
        <f t="shared" si="85"/>
        <v>0,04442083643912+0,796958456112802i</v>
      </c>
      <c r="AP209">
        <f t="shared" si="86"/>
        <v>0.79819545944564996</v>
      </c>
      <c r="AR209">
        <f t="shared" si="87"/>
        <v>0.133032576574275</v>
      </c>
      <c r="AT209">
        <f t="shared" si="88"/>
        <v>-14.781019887513336</v>
      </c>
    </row>
    <row r="210" spans="7:46" x14ac:dyDescent="0.3">
      <c r="G210">
        <v>205</v>
      </c>
      <c r="H210">
        <f t="shared" si="71"/>
        <v>3.5779249665883754</v>
      </c>
      <c r="J210">
        <f t="shared" si="70"/>
        <v>1.0565456543517482E-2</v>
      </c>
      <c r="K210">
        <f t="shared" si="72"/>
        <v>1.0565456543517482E-2</v>
      </c>
      <c r="L210">
        <f t="shared" si="73"/>
        <v>1.0565456543517482E-2</v>
      </c>
      <c r="M210">
        <f t="shared" si="74"/>
        <v>1.0565456543517482E-2</v>
      </c>
      <c r="N210">
        <f t="shared" si="75"/>
        <v>1.0565456543517482E-2</v>
      </c>
      <c r="P210">
        <f t="shared" si="76"/>
        <v>1.0565456543517482E-2</v>
      </c>
      <c r="Q210">
        <f t="shared" si="77"/>
        <v>2.1130913087034964E-2</v>
      </c>
      <c r="R210">
        <f>J210+K210+L210</f>
        <v>3.1696369630552446E-2</v>
      </c>
      <c r="S210">
        <f t="shared" si="78"/>
        <v>4.2261826174069927E-2</v>
      </c>
      <c r="T210">
        <f t="shared" si="79"/>
        <v>5.2827282717587409E-2</v>
      </c>
      <c r="V210">
        <f>P210/$C$2+$C$10</f>
        <v>3.080308030180024E-5</v>
      </c>
      <c r="W210">
        <f>Q210/$C$2+2*$C$10</f>
        <v>6.160616060360048E-5</v>
      </c>
      <c r="X210">
        <f t="shared" si="80"/>
        <v>9.2409240905400719E-5</v>
      </c>
      <c r="Y210">
        <f t="shared" si="80"/>
        <v>1.2321232120720096E-4</v>
      </c>
      <c r="Z210">
        <f t="shared" si="80"/>
        <v>1.540154015090012E-4</v>
      </c>
      <c r="AB210">
        <f t="shared" si="81"/>
        <v>1.935414615681442</v>
      </c>
      <c r="AC210">
        <f>2*PI()*$C$8*W210</f>
        <v>3.870829231362884</v>
      </c>
      <c r="AD210">
        <f>2*PI()*$C$8*X210</f>
        <v>5.8062438470443265</v>
      </c>
      <c r="AE210">
        <f t="shared" si="82"/>
        <v>7.7416584627257681</v>
      </c>
      <c r="AF210">
        <f t="shared" si="82"/>
        <v>9.6770730784072096</v>
      </c>
      <c r="AH210" t="str">
        <f t="shared" si="83"/>
        <v>-0,356592703060234+0,934259944621515i</v>
      </c>
      <c r="AI210" t="str">
        <f t="shared" si="84"/>
        <v>-0,745683288248392-0,66630055802698i</v>
      </c>
      <c r="AJ210" t="str">
        <f t="shared" si="67"/>
        <v>0,888403141826909-0,459064110546749i</v>
      </c>
      <c r="AK210" t="str">
        <f t="shared" si="68"/>
        <v>0,112087132745869+0,993698382142595i</v>
      </c>
      <c r="AL210" t="str">
        <f t="shared" si="69"/>
        <v>-0,96834204911515-0,249627073682868i</v>
      </c>
      <c r="AN210" t="str">
        <f t="shared" si="85"/>
        <v>-0,070127765850998+0,552966584507513i</v>
      </c>
      <c r="AP210">
        <f t="shared" si="86"/>
        <v>0.55739568272920537</v>
      </c>
      <c r="AR210">
        <f t="shared" si="87"/>
        <v>9.2899280454867561E-2</v>
      </c>
      <c r="AT210">
        <f t="shared" si="88"/>
        <v>-16.340476411200118</v>
      </c>
    </row>
    <row r="211" spans="7:46" x14ac:dyDescent="0.3">
      <c r="G211">
        <v>206</v>
      </c>
      <c r="H211">
        <f t="shared" si="71"/>
        <v>3.595378259108319</v>
      </c>
      <c r="J211">
        <f t="shared" si="70"/>
        <v>1.0959278669726936E-2</v>
      </c>
      <c r="K211">
        <f t="shared" si="72"/>
        <v>1.0959278669726936E-2</v>
      </c>
      <c r="L211">
        <f t="shared" si="73"/>
        <v>1.0959278669726936E-2</v>
      </c>
      <c r="M211">
        <f t="shared" si="74"/>
        <v>1.0959278669726936E-2</v>
      </c>
      <c r="N211">
        <f t="shared" si="75"/>
        <v>1.0959278669726936E-2</v>
      </c>
      <c r="P211">
        <f t="shared" si="76"/>
        <v>1.0959278669726936E-2</v>
      </c>
      <c r="Q211">
        <f t="shared" si="77"/>
        <v>2.1918557339453873E-2</v>
      </c>
      <c r="R211">
        <f>J211+K211+L211</f>
        <v>3.2877836009180809E-2</v>
      </c>
      <c r="S211">
        <f t="shared" si="78"/>
        <v>4.3837114678907746E-2</v>
      </c>
      <c r="T211">
        <f t="shared" si="79"/>
        <v>5.4796393348634682E-2</v>
      </c>
      <c r="V211">
        <f>P211/$C$2+$C$10</f>
        <v>3.1951249765967748E-5</v>
      </c>
      <c r="W211">
        <f>Q211/$C$2+2*$C$10</f>
        <v>6.3902499531935496E-5</v>
      </c>
      <c r="X211">
        <f t="shared" si="80"/>
        <v>9.585374929790323E-5</v>
      </c>
      <c r="Y211">
        <f t="shared" si="80"/>
        <v>1.2780499906387099E-4</v>
      </c>
      <c r="Z211">
        <f t="shared" si="80"/>
        <v>1.5975624882983873E-4</v>
      </c>
      <c r="AB211">
        <f t="shared" si="81"/>
        <v>2.0075562307555375</v>
      </c>
      <c r="AC211">
        <f>2*PI()*$C$8*W211</f>
        <v>4.0151124615110749</v>
      </c>
      <c r="AD211">
        <f>2*PI()*$C$8*X211</f>
        <v>6.0226686922666115</v>
      </c>
      <c r="AE211">
        <f t="shared" si="82"/>
        <v>8.0302249230221499</v>
      </c>
      <c r="AF211">
        <f t="shared" si="82"/>
        <v>10.037781153777686</v>
      </c>
      <c r="AH211" t="str">
        <f t="shared" si="83"/>
        <v>-0,423005752112971+0,906126996441084i</v>
      </c>
      <c r="AI211" t="str">
        <f t="shared" si="84"/>
        <v>-0,642132267358679-0,766593863278856i</v>
      </c>
      <c r="AJ211" t="str">
        <f t="shared" si="67"/>
        <v>0,966257037533102-0,257579769038163i</v>
      </c>
      <c r="AK211" t="str">
        <f t="shared" si="68"/>
        <v>-0,175332302433603+0,984509311141003i</v>
      </c>
      <c r="AL211" t="str">
        <f t="shared" si="69"/>
        <v>-0,817923892611852-0,575326434204682i</v>
      </c>
      <c r="AN211" t="str">
        <f t="shared" si="85"/>
        <v>-0,092137176984003+0,291136241060386i</v>
      </c>
      <c r="AP211">
        <f t="shared" si="86"/>
        <v>0.30536792601933926</v>
      </c>
      <c r="AR211">
        <f t="shared" si="87"/>
        <v>5.0894654336556544E-2</v>
      </c>
      <c r="AT211">
        <f t="shared" si="88"/>
        <v>-18.953878222339199</v>
      </c>
    </row>
    <row r="212" spans="7:46" x14ac:dyDescent="0.3">
      <c r="G212">
        <v>207</v>
      </c>
      <c r="H212">
        <f t="shared" si="71"/>
        <v>3.6128315516282621</v>
      </c>
      <c r="J212">
        <f t="shared" si="70"/>
        <v>1.1349762493488668E-2</v>
      </c>
      <c r="K212">
        <f t="shared" si="72"/>
        <v>1.1349762493488668E-2</v>
      </c>
      <c r="L212">
        <f t="shared" si="73"/>
        <v>1.1349762493488668E-2</v>
      </c>
      <c r="M212">
        <f t="shared" si="74"/>
        <v>1.1349762493488668E-2</v>
      </c>
      <c r="N212">
        <f t="shared" si="75"/>
        <v>1.1349762493488668E-2</v>
      </c>
      <c r="P212">
        <f t="shared" si="76"/>
        <v>1.1349762493488668E-2</v>
      </c>
      <c r="Q212">
        <f t="shared" si="77"/>
        <v>2.2699524986977335E-2</v>
      </c>
      <c r="R212">
        <f>J212+K212+L212</f>
        <v>3.4049287480466005E-2</v>
      </c>
      <c r="S212">
        <f t="shared" si="78"/>
        <v>4.5399049973954671E-2</v>
      </c>
      <c r="T212">
        <f t="shared" si="79"/>
        <v>5.6748812467443337E-2</v>
      </c>
      <c r="V212">
        <f>P212/$C$2+$C$10</f>
        <v>3.3089686569937805E-5</v>
      </c>
      <c r="W212">
        <f>Q212/$C$2+2*$C$10</f>
        <v>6.6179373139875611E-5</v>
      </c>
      <c r="X212">
        <f t="shared" si="80"/>
        <v>9.9269059709813429E-5</v>
      </c>
      <c r="Y212">
        <f t="shared" si="80"/>
        <v>1.3235874627975122E-4</v>
      </c>
      <c r="Z212">
        <f t="shared" si="80"/>
        <v>1.6544843284968904E-4</v>
      </c>
      <c r="AB212">
        <f t="shared" si="81"/>
        <v>2.0790863247541091</v>
      </c>
      <c r="AC212">
        <f>2*PI()*$C$8*W212</f>
        <v>4.1581726495082183</v>
      </c>
      <c r="AD212">
        <f>2*PI()*$C$8*X212</f>
        <v>6.2372589742623283</v>
      </c>
      <c r="AE212">
        <f t="shared" si="82"/>
        <v>8.3163452990164366</v>
      </c>
      <c r="AF212">
        <f t="shared" si="82"/>
        <v>10.395431623770547</v>
      </c>
      <c r="AH212" t="str">
        <f t="shared" si="83"/>
        <v>-0,486684138979994+0,873578015328512i</v>
      </c>
      <c r="AI212" t="str">
        <f t="shared" si="84"/>
        <v>-0,526277097730604-0,850313128444018i</v>
      </c>
      <c r="AJ212" t="str">
        <f t="shared" si="67"/>
        <v>0,998945571327812-0,0459101897681875i</v>
      </c>
      <c r="AK212" t="str">
        <f t="shared" si="68"/>
        <v>-0,446064832808505+0,895000650799496i</v>
      </c>
      <c r="AL212" t="str">
        <f t="shared" si="69"/>
        <v>-0,564760213158487-0,825255052473586i</v>
      </c>
      <c r="AN212" t="str">
        <f t="shared" si="85"/>
        <v>-0,0248407113497782+0,0471002954422165i</v>
      </c>
      <c r="AP212">
        <f t="shared" si="86"/>
        <v>5.3249401603277013E-2</v>
      </c>
      <c r="AR212">
        <f t="shared" si="87"/>
        <v>8.874900267212835E-3</v>
      </c>
      <c r="AT212">
        <f t="shared" si="88"/>
        <v>-26.538965100112534</v>
      </c>
    </row>
    <row r="213" spans="7:46" x14ac:dyDescent="0.3">
      <c r="G213">
        <v>208</v>
      </c>
      <c r="H213">
        <f t="shared" si="71"/>
        <v>3.6302848441482056</v>
      </c>
      <c r="J213">
        <f t="shared" si="70"/>
        <v>1.1736789069647272E-2</v>
      </c>
      <c r="K213">
        <f t="shared" si="72"/>
        <v>1.1736789069647272E-2</v>
      </c>
      <c r="L213">
        <f t="shared" si="73"/>
        <v>1.1736789069647272E-2</v>
      </c>
      <c r="M213">
        <f t="shared" si="74"/>
        <v>1.1736789069647272E-2</v>
      </c>
      <c r="N213">
        <f t="shared" si="75"/>
        <v>1.1736789069647272E-2</v>
      </c>
      <c r="P213">
        <f t="shared" si="76"/>
        <v>1.1736789069647272E-2</v>
      </c>
      <c r="Q213">
        <f t="shared" si="77"/>
        <v>2.3473578139294543E-2</v>
      </c>
      <c r="R213">
        <f>J213+K213+L213</f>
        <v>3.5210367208941815E-2</v>
      </c>
      <c r="S213">
        <f t="shared" si="78"/>
        <v>4.6947156278589086E-2</v>
      </c>
      <c r="T213">
        <f t="shared" si="79"/>
        <v>5.8683945348236358E-2</v>
      </c>
      <c r="V213">
        <f>P213/$C$2+$C$10</f>
        <v>3.4218043934831694E-5</v>
      </c>
      <c r="W213">
        <f>Q213/$C$2+2*$C$10</f>
        <v>6.8436087869663389E-5</v>
      </c>
      <c r="X213">
        <f t="shared" si="80"/>
        <v>1.0265413180449509E-4</v>
      </c>
      <c r="Y213">
        <f t="shared" si="80"/>
        <v>1.3687217573932678E-4</v>
      </c>
      <c r="Z213">
        <f t="shared" si="80"/>
        <v>1.7109021967415847E-4</v>
      </c>
      <c r="AB213">
        <f t="shared" si="81"/>
        <v>2.1499831089176005</v>
      </c>
      <c r="AC213">
        <f>2*PI()*$C$8*W213</f>
        <v>4.2999662178352009</v>
      </c>
      <c r="AD213">
        <f>2*PI()*$C$8*X213</f>
        <v>6.4499493267528019</v>
      </c>
      <c r="AE213">
        <f t="shared" si="82"/>
        <v>8.5999324356704019</v>
      </c>
      <c r="AF213">
        <f t="shared" si="82"/>
        <v>10.749915544588003</v>
      </c>
      <c r="AH213" t="str">
        <f t="shared" si="83"/>
        <v>-0,547343529275753+0,83690803614254i</v>
      </c>
      <c r="AI213" t="str">
        <f t="shared" si="84"/>
        <v>-0,400830121919925-0,916152396362995i</v>
      </c>
      <c r="AJ213" t="str">
        <f t="shared" ref="AJ213:AJ276" si="89">COMPLEX(COS(AD213),SIN(AD213))</f>
        <v>0,986127076419118+0,165992135816982i</v>
      </c>
      <c r="AK213" t="str">
        <f t="shared" ref="AK213:AK276" si="90">COMPLEX(COS(AE213),SIN(AE213))</f>
        <v>-0,678670426723316+0,734442953462821i</v>
      </c>
      <c r="AL213" t="str">
        <f t="shared" ref="AL213:AL276" si="91">COMPLEX(COS(AF213),SIN(AF213))</f>
        <v>-0,243195343263475-0,969977332217078i</v>
      </c>
      <c r="AN213" t="str">
        <f t="shared" si="85"/>
        <v>0,116087655236649-0,14878660315773i</v>
      </c>
      <c r="AP213">
        <f t="shared" si="86"/>
        <v>0.18871618101678223</v>
      </c>
      <c r="AR213">
        <f t="shared" si="87"/>
        <v>3.1452696836130369E-2</v>
      </c>
      <c r="AT213">
        <f t="shared" si="88"/>
        <v>-21.044021024103689</v>
      </c>
    </row>
    <row r="214" spans="7:46" x14ac:dyDescent="0.3">
      <c r="G214">
        <v>209</v>
      </c>
      <c r="H214">
        <f t="shared" si="71"/>
        <v>3.6477381366681487</v>
      </c>
      <c r="J214">
        <f t="shared" si="70"/>
        <v>1.2120240506158425E-2</v>
      </c>
      <c r="K214">
        <f t="shared" si="72"/>
        <v>1.2120240506158425E-2</v>
      </c>
      <c r="L214">
        <f t="shared" si="73"/>
        <v>1.2120240506158425E-2</v>
      </c>
      <c r="M214">
        <f t="shared" si="74"/>
        <v>1.2120240506158425E-2</v>
      </c>
      <c r="N214">
        <f t="shared" si="75"/>
        <v>1.2120240506158425E-2</v>
      </c>
      <c r="P214">
        <f t="shared" si="76"/>
        <v>1.2120240506158425E-2</v>
      </c>
      <c r="Q214">
        <f t="shared" si="77"/>
        <v>2.424048101231685E-2</v>
      </c>
      <c r="R214">
        <f>J214+K214+L214</f>
        <v>3.6360721518475275E-2</v>
      </c>
      <c r="S214">
        <f t="shared" si="78"/>
        <v>4.84809620246337E-2</v>
      </c>
      <c r="T214">
        <f t="shared" si="79"/>
        <v>6.0601202530792125E-2</v>
      </c>
      <c r="V214">
        <f>P214/$C$2+$C$10</f>
        <v>3.533597815206538E-5</v>
      </c>
      <c r="W214">
        <f>Q214/$C$2+2*$C$10</f>
        <v>7.0671956304130761E-5</v>
      </c>
      <c r="X214">
        <f t="shared" si="80"/>
        <v>1.0600793445619614E-4</v>
      </c>
      <c r="Y214">
        <f t="shared" si="80"/>
        <v>1.4134391260826152E-4</v>
      </c>
      <c r="Z214">
        <f t="shared" si="80"/>
        <v>1.7667989076032689E-4</v>
      </c>
      <c r="AB214">
        <f t="shared" si="81"/>
        <v>2.2202249873987605</v>
      </c>
      <c r="AC214">
        <f>2*PI()*$C$8*W214</f>
        <v>4.440449974797521</v>
      </c>
      <c r="AD214">
        <f>2*PI()*$C$8*X214</f>
        <v>6.660674962196282</v>
      </c>
      <c r="AE214">
        <f t="shared" si="82"/>
        <v>8.880899949595042</v>
      </c>
      <c r="AF214">
        <f t="shared" si="82"/>
        <v>11.101124936993802</v>
      </c>
      <c r="AH214" t="str">
        <f t="shared" si="83"/>
        <v>-0,604731472948943+0,796429435433549i</v>
      </c>
      <c r="AI214" t="str">
        <f t="shared" si="84"/>
        <v>-0,268599691250003-0,963251891179251i</v>
      </c>
      <c r="AJ214" t="str">
        <f t="shared" si="89"/>
        <v>0,929592846795435+0,368588034513818i</v>
      </c>
      <c r="AK214" t="str">
        <f t="shared" si="90"/>
        <v>-0,855708411720806+0,517458321133457i</v>
      </c>
      <c r="AL214" t="str">
        <f t="shared" si="91"/>
        <v>0,105354769674012-0,994434699971263i</v>
      </c>
      <c r="AN214" t="str">
        <f t="shared" si="85"/>
        <v>0,305908040549695-0,27521080006969i</v>
      </c>
      <c r="AP214">
        <f t="shared" si="86"/>
        <v>0.41148598244405932</v>
      </c>
      <c r="AR214">
        <f t="shared" si="87"/>
        <v>6.8580997074009886E-2</v>
      </c>
      <c r="AT214">
        <f t="shared" si="88"/>
        <v>-17.658561964546546</v>
      </c>
    </row>
    <row r="215" spans="7:46" x14ac:dyDescent="0.3">
      <c r="G215">
        <v>210</v>
      </c>
      <c r="H215">
        <f t="shared" si="71"/>
        <v>3.6651914291880923</v>
      </c>
      <c r="J215">
        <f t="shared" si="70"/>
        <v>1.2500000000000004E-2</v>
      </c>
      <c r="K215">
        <f t="shared" si="72"/>
        <v>1.2500000000000004E-2</v>
      </c>
      <c r="L215">
        <f t="shared" si="73"/>
        <v>1.2500000000000004E-2</v>
      </c>
      <c r="M215">
        <f t="shared" si="74"/>
        <v>1.2500000000000004E-2</v>
      </c>
      <c r="N215">
        <f t="shared" si="75"/>
        <v>1.2500000000000004E-2</v>
      </c>
      <c r="P215">
        <f t="shared" si="76"/>
        <v>1.2500000000000004E-2</v>
      </c>
      <c r="Q215">
        <f t="shared" si="77"/>
        <v>2.5000000000000008E-2</v>
      </c>
      <c r="R215">
        <f>J215+K215+L215</f>
        <v>3.7500000000000012E-2</v>
      </c>
      <c r="S215">
        <f t="shared" si="78"/>
        <v>5.0000000000000017E-2</v>
      </c>
      <c r="T215">
        <f t="shared" si="79"/>
        <v>6.2500000000000028E-2</v>
      </c>
      <c r="V215">
        <f>P215/$C$2+$C$10</f>
        <v>3.644314868804666E-5</v>
      </c>
      <c r="W215">
        <f>Q215/$C$2+2*$C$10</f>
        <v>7.288629737609332E-5</v>
      </c>
      <c r="X215">
        <f t="shared" si="80"/>
        <v>1.0932944606413998E-4</v>
      </c>
      <c r="Y215">
        <f t="shared" si="80"/>
        <v>1.4577259475218664E-4</v>
      </c>
      <c r="Z215">
        <f t="shared" si="80"/>
        <v>1.8221574344023331E-4</v>
      </c>
      <c r="AB215">
        <f t="shared" si="81"/>
        <v>2.2897905638409579</v>
      </c>
      <c r="AC215">
        <f>2*PI()*$C$8*W215</f>
        <v>4.5795811276819158</v>
      </c>
      <c r="AD215">
        <f>2*PI()*$C$8*X215</f>
        <v>6.8693716915228737</v>
      </c>
      <c r="AE215">
        <f t="shared" si="82"/>
        <v>9.1591622553638317</v>
      </c>
      <c r="AF215">
        <f t="shared" si="82"/>
        <v>11.448952819204791</v>
      </c>
      <c r="AH215" t="str">
        <f t="shared" si="83"/>
        <v>-0,658628200244763+0,752468533456612i</v>
      </c>
      <c r="AI215" t="str">
        <f t="shared" si="84"/>
        <v>-0,132417787684688-0,991193991862689i</v>
      </c>
      <c r="AJ215" t="str">
        <f t="shared" si="89"/>
        <v>0,833056378611082+0,553188096451279i</v>
      </c>
      <c r="AK215" t="str">
        <f t="shared" si="90"/>
        <v>-0,964931059009386+0,262503431137625i</v>
      </c>
      <c r="AL215" t="str">
        <f t="shared" si="91"/>
        <v>0,43800523490017-0,898972421267776i</v>
      </c>
      <c r="AN215" t="str">
        <f t="shared" si="85"/>
        <v>0,515084566572415-0,322006352084949i</v>
      </c>
      <c r="AP215">
        <f t="shared" si="86"/>
        <v>0.60745386779915123</v>
      </c>
      <c r="AR215">
        <f t="shared" si="87"/>
        <v>0.10124231129985854</v>
      </c>
      <c r="AT215">
        <f t="shared" si="88"/>
        <v>-15.96697940051973</v>
      </c>
    </row>
    <row r="216" spans="7:46" x14ac:dyDescent="0.3">
      <c r="G216">
        <v>211</v>
      </c>
      <c r="H216">
        <f t="shared" si="71"/>
        <v>3.6826447217080354</v>
      </c>
      <c r="J216">
        <f t="shared" si="70"/>
        <v>1.2875951872751354E-2</v>
      </c>
      <c r="K216">
        <f t="shared" si="72"/>
        <v>1.2875951872751354E-2</v>
      </c>
      <c r="L216">
        <f t="shared" si="73"/>
        <v>1.2875951872751354E-2</v>
      </c>
      <c r="M216">
        <f t="shared" si="74"/>
        <v>1.2875951872751354E-2</v>
      </c>
      <c r="N216">
        <f t="shared" si="75"/>
        <v>1.2875951872751354E-2</v>
      </c>
      <c r="P216">
        <f t="shared" si="76"/>
        <v>1.2875951872751354E-2</v>
      </c>
      <c r="Q216">
        <f t="shared" si="77"/>
        <v>2.5751903745502708E-2</v>
      </c>
      <c r="R216">
        <f>J216+K216+L216</f>
        <v>3.8627855618254062E-2</v>
      </c>
      <c r="S216">
        <f t="shared" si="78"/>
        <v>5.1503807491005416E-2</v>
      </c>
      <c r="T216">
        <f t="shared" si="79"/>
        <v>6.4379759363756769E-2</v>
      </c>
      <c r="V216">
        <f>P216/$C$2+$C$10</f>
        <v>3.7539218287904822E-5</v>
      </c>
      <c r="W216">
        <f>Q216/$C$2+2*$C$10</f>
        <v>7.5078436575809644E-5</v>
      </c>
      <c r="X216">
        <f t="shared" si="80"/>
        <v>1.1261765486371447E-4</v>
      </c>
      <c r="Y216">
        <f t="shared" si="80"/>
        <v>1.5015687315161929E-4</v>
      </c>
      <c r="Z216">
        <f t="shared" si="80"/>
        <v>1.8769609143952411E-4</v>
      </c>
      <c r="AB216">
        <f t="shared" si="81"/>
        <v>2.3586586478957079</v>
      </c>
      <c r="AC216">
        <f>2*PI()*$C$8*W216</f>
        <v>4.7173172957914158</v>
      </c>
      <c r="AD216">
        <f>2*PI()*$C$8*X216</f>
        <v>7.0759759436871246</v>
      </c>
      <c r="AE216">
        <f t="shared" si="82"/>
        <v>9.4346345915828316</v>
      </c>
      <c r="AF216">
        <f t="shared" si="82"/>
        <v>11.79329323947854</v>
      </c>
      <c r="AH216" t="str">
        <f t="shared" si="83"/>
        <v>-0,708847055244179+0,705362213526962i</v>
      </c>
      <c r="AI216" t="str">
        <f t="shared" si="84"/>
        <v>0,00492829545668893-0,999987855878206i</v>
      </c>
      <c r="AJ216" t="str">
        <f t="shared" si="89"/>
        <v>0,701860239800484+0,712314680311453i</v>
      </c>
      <c r="AK216" t="str">
        <f t="shared" si="90"/>
        <v>-0,999951423807783-0,00985647121373734i</v>
      </c>
      <c r="AL216" t="str">
        <f t="shared" si="91"/>
        <v>0,715765004506258-0,698341219121538i</v>
      </c>
      <c r="AN216" t="str">
        <f t="shared" si="85"/>
        <v>0,713755060711469-0,290508652375066i</v>
      </c>
      <c r="AP216">
        <f t="shared" si="86"/>
        <v>0.77061116251713468</v>
      </c>
      <c r="AR216">
        <f t="shared" si="87"/>
        <v>0.12843519375285578</v>
      </c>
      <c r="AT216">
        <f t="shared" si="88"/>
        <v>-14.93375946112635</v>
      </c>
    </row>
    <row r="217" spans="7:46" x14ac:dyDescent="0.3">
      <c r="G217">
        <v>212</v>
      </c>
      <c r="H217">
        <f t="shared" si="71"/>
        <v>3.7000980142279785</v>
      </c>
      <c r="J217">
        <f t="shared" si="70"/>
        <v>1.3247981605830121E-2</v>
      </c>
      <c r="K217">
        <f t="shared" si="72"/>
        <v>1.3247981605830121E-2</v>
      </c>
      <c r="L217">
        <f t="shared" si="73"/>
        <v>1.3247981605830121E-2</v>
      </c>
      <c r="M217">
        <f t="shared" si="74"/>
        <v>1.3247981605830121E-2</v>
      </c>
      <c r="N217">
        <f t="shared" si="75"/>
        <v>1.3247981605830121E-2</v>
      </c>
      <c r="P217">
        <f t="shared" si="76"/>
        <v>1.3247981605830121E-2</v>
      </c>
      <c r="Q217">
        <f t="shared" si="77"/>
        <v>2.6495963211660242E-2</v>
      </c>
      <c r="R217">
        <f>J217+K217+L217</f>
        <v>3.9743944817490363E-2</v>
      </c>
      <c r="S217">
        <f t="shared" si="78"/>
        <v>5.2991926423320485E-2</v>
      </c>
      <c r="T217">
        <f t="shared" si="79"/>
        <v>6.6239908029150613E-2</v>
      </c>
      <c r="V217">
        <f>P217/$C$2+$C$10</f>
        <v>3.8623853078221927E-5</v>
      </c>
      <c r="W217">
        <f>Q217/$C$2+2*$C$10</f>
        <v>7.7247706156443853E-5</v>
      </c>
      <c r="X217">
        <f t="shared" si="80"/>
        <v>1.1587155923466578E-4</v>
      </c>
      <c r="Y217">
        <f t="shared" si="80"/>
        <v>1.5449541231288771E-4</v>
      </c>
      <c r="Z217">
        <f t="shared" si="80"/>
        <v>1.9311926539110965E-4</v>
      </c>
      <c r="AB217">
        <f t="shared" si="81"/>
        <v>2.4268082616774707</v>
      </c>
      <c r="AC217">
        <f>2*PI()*$C$8*W217</f>
        <v>4.8536165233549413</v>
      </c>
      <c r="AD217">
        <f>2*PI()*$C$8*X217</f>
        <v>7.2804247850324115</v>
      </c>
      <c r="AE217">
        <f t="shared" si="82"/>
        <v>9.7072330467098826</v>
      </c>
      <c r="AF217">
        <f t="shared" si="82"/>
        <v>12.134041308387353</v>
      </c>
      <c r="AH217" t="str">
        <f t="shared" si="83"/>
        <v>-0,755234580076968+0,655454597249853i</v>
      </c>
      <c r="AI217" t="str">
        <f t="shared" si="84"/>
        <v>0,140758541888067-0,990043955027021i</v>
      </c>
      <c r="AJ217" t="str">
        <f t="shared" si="89"/>
        <v>0,542623143526807+0,839976264015291i</v>
      </c>
      <c r="AK217" t="str">
        <f t="shared" si="90"/>
        <v>-0,96037406577109-0,278714287029397i</v>
      </c>
      <c r="AL217" t="str">
        <f t="shared" si="91"/>
        <v>0,907992265032073-0,418986928963096i</v>
      </c>
      <c r="AN217" t="str">
        <f t="shared" si="85"/>
        <v>0,875765304598889-0,19231430975437i</v>
      </c>
      <c r="AP217">
        <f t="shared" si="86"/>
        <v>0.89663240097348962</v>
      </c>
      <c r="AR217">
        <f t="shared" si="87"/>
        <v>0.14943873349558159</v>
      </c>
      <c r="AT217">
        <f t="shared" si="88"/>
        <v>-14.275968131044912</v>
      </c>
    </row>
    <row r="218" spans="7:46" x14ac:dyDescent="0.3">
      <c r="G218">
        <v>213</v>
      </c>
      <c r="H218">
        <f t="shared" si="71"/>
        <v>3.717551306747922</v>
      </c>
      <c r="J218">
        <f t="shared" si="70"/>
        <v>1.3615975875375677E-2</v>
      </c>
      <c r="K218">
        <f t="shared" si="72"/>
        <v>1.3615975875375677E-2</v>
      </c>
      <c r="L218">
        <f t="shared" si="73"/>
        <v>1.3615975875375677E-2</v>
      </c>
      <c r="M218">
        <f t="shared" si="74"/>
        <v>1.3615975875375677E-2</v>
      </c>
      <c r="N218">
        <f t="shared" si="75"/>
        <v>1.3615975875375677E-2</v>
      </c>
      <c r="P218">
        <f t="shared" si="76"/>
        <v>1.3615975875375677E-2</v>
      </c>
      <c r="Q218">
        <f t="shared" si="77"/>
        <v>2.7231951750751354E-2</v>
      </c>
      <c r="R218">
        <f>J218+K218+L218</f>
        <v>4.0847927626127031E-2</v>
      </c>
      <c r="S218">
        <f t="shared" si="78"/>
        <v>5.4463903501502708E-2</v>
      </c>
      <c r="T218">
        <f t="shared" si="79"/>
        <v>6.8079879376878386E-2</v>
      </c>
      <c r="V218">
        <f>P218/$C$2+$C$10</f>
        <v>3.9696722668733754E-5</v>
      </c>
      <c r="W218">
        <f>Q218/$C$2+2*$C$10</f>
        <v>7.9393445337467509E-5</v>
      </c>
      <c r="X218">
        <f t="shared" si="80"/>
        <v>1.1909016800620126E-4</v>
      </c>
      <c r="Y218">
        <f t="shared" si="80"/>
        <v>1.5878689067493502E-4</v>
      </c>
      <c r="Z218">
        <f t="shared" si="80"/>
        <v>1.9848361334366877E-4</v>
      </c>
      <c r="AB218">
        <f t="shared" si="81"/>
        <v>2.4942186461537075</v>
      </c>
      <c r="AC218">
        <f>2*PI()*$C$8*W218</f>
        <v>4.9884372923074149</v>
      </c>
      <c r="AD218">
        <f>2*PI()*$C$8*X218</f>
        <v>7.4826559384611224</v>
      </c>
      <c r="AE218">
        <f t="shared" si="82"/>
        <v>9.9768745846148299</v>
      </c>
      <c r="AF218">
        <f t="shared" si="82"/>
        <v>12.471093230768536</v>
      </c>
      <c r="AH218" t="str">
        <f t="shared" si="83"/>
        <v>-0,797670266893349+0,603093811371244i</v>
      </c>
      <c r="AI218" t="str">
        <f t="shared" si="84"/>
        <v>0,272555709371413-0,962140002956454i</v>
      </c>
      <c r="AJ218" t="str">
        <f t="shared" si="89"/>
        <v>0,362851096018146+0,931847134522841i</v>
      </c>
      <c r="AK218" t="str">
        <f t="shared" si="90"/>
        <v>-0,851426770578091-0,52447350204082i</v>
      </c>
      <c r="AL218" t="str">
        <f t="shared" si="91"/>
        <v>0,99546454263619-0,0951332978200608i</v>
      </c>
      <c r="AN218" t="str">
        <f t="shared" si="85"/>
        <v>0,981774310554309-0,0468058569232498i</v>
      </c>
      <c r="AP218">
        <f t="shared" si="86"/>
        <v>0.98288940634575384</v>
      </c>
      <c r="AR218">
        <f t="shared" si="87"/>
        <v>0.16381490105762564</v>
      </c>
      <c r="AT218">
        <f t="shared" si="88"/>
        <v>-13.87706587476444</v>
      </c>
    </row>
    <row r="219" spans="7:46" x14ac:dyDescent="0.3">
      <c r="G219">
        <v>214</v>
      </c>
      <c r="H219">
        <f t="shared" si="71"/>
        <v>3.7350045992678651</v>
      </c>
      <c r="J219">
        <f t="shared" si="70"/>
        <v>1.3979822586768668E-2</v>
      </c>
      <c r="K219">
        <f t="shared" si="72"/>
        <v>1.3979822586768668E-2</v>
      </c>
      <c r="L219">
        <f t="shared" si="73"/>
        <v>1.3979822586768668E-2</v>
      </c>
      <c r="M219">
        <f t="shared" si="74"/>
        <v>1.3979822586768668E-2</v>
      </c>
      <c r="N219">
        <f t="shared" si="75"/>
        <v>1.3979822586768668E-2</v>
      </c>
      <c r="P219">
        <f t="shared" si="76"/>
        <v>1.3979822586768668E-2</v>
      </c>
      <c r="Q219">
        <f t="shared" si="77"/>
        <v>2.7959645173537336E-2</v>
      </c>
      <c r="R219">
        <f>J219+K219+L219</f>
        <v>4.1939467760306007E-2</v>
      </c>
      <c r="S219">
        <f t="shared" si="78"/>
        <v>5.5919290347074671E-2</v>
      </c>
      <c r="T219">
        <f t="shared" si="79"/>
        <v>6.9899112933843335E-2</v>
      </c>
      <c r="V219">
        <f>P219/$C$2+$C$10</f>
        <v>4.0757500252969877E-5</v>
      </c>
      <c r="W219">
        <f>Q219/$C$2+2*$C$10</f>
        <v>8.1515000505939754E-5</v>
      </c>
      <c r="X219">
        <f t="shared" si="80"/>
        <v>1.2227250075890964E-4</v>
      </c>
      <c r="Y219">
        <f t="shared" si="80"/>
        <v>1.6303000101187951E-4</v>
      </c>
      <c r="Z219">
        <f t="shared" si="80"/>
        <v>2.0378750126484938E-4</v>
      </c>
      <c r="AB219">
        <f t="shared" si="81"/>
        <v>2.560869267468286</v>
      </c>
      <c r="AC219">
        <f>2*PI()*$C$8*W219</f>
        <v>5.1217385349365721</v>
      </c>
      <c r="AD219">
        <f>2*PI()*$C$8*X219</f>
        <v>7.682607802404859</v>
      </c>
      <c r="AE219">
        <f t="shared" si="82"/>
        <v>10.243477069873144</v>
      </c>
      <c r="AF219">
        <f t="shared" si="82"/>
        <v>12.80434633734143</v>
      </c>
      <c r="AH219" t="str">
        <f t="shared" si="83"/>
        <v>-0,836065998184426+0,548628878824183i</v>
      </c>
      <c r="AI219" t="str">
        <f t="shared" si="84"/>
        <v>0,398012706640241-0,917379902413885i</v>
      </c>
      <c r="AJ219" t="str">
        <f t="shared" si="89"/>
        <v>0,170536216449909+0,98535140882781i</v>
      </c>
      <c r="AK219" t="str">
        <f t="shared" si="90"/>
        <v>-0,68317177070582-0,730257715954221i</v>
      </c>
      <c r="AL219" t="str">
        <f t="shared" si="91"/>
        <v>0,971817160363255+0,235735883614479i</v>
      </c>
      <c r="AN219" t="str">
        <f t="shared" si="85"/>
        <v>1,02112831456316+0,122078552898366i</v>
      </c>
      <c r="AP219">
        <f t="shared" si="86"/>
        <v>1.0283998288021829</v>
      </c>
      <c r="AR219">
        <f t="shared" si="87"/>
        <v>0.17139997146703048</v>
      </c>
      <c r="AT219">
        <f t="shared" si="88"/>
        <v>-13.680492460378206</v>
      </c>
    </row>
    <row r="220" spans="7:46" x14ac:dyDescent="0.3">
      <c r="G220">
        <v>215</v>
      </c>
      <c r="H220">
        <f t="shared" si="71"/>
        <v>3.7524578917878086</v>
      </c>
      <c r="J220">
        <f t="shared" ref="J220:J283" si="92">ABS((SIN(H220))*$C$4)</f>
        <v>1.4339410908776155E-2</v>
      </c>
      <c r="K220">
        <f t="shared" si="72"/>
        <v>1.4339410908776155E-2</v>
      </c>
      <c r="L220">
        <f t="shared" si="73"/>
        <v>1.4339410908776155E-2</v>
      </c>
      <c r="M220">
        <f t="shared" si="74"/>
        <v>1.4339410908776155E-2</v>
      </c>
      <c r="N220">
        <f t="shared" si="75"/>
        <v>1.4339410908776155E-2</v>
      </c>
      <c r="P220">
        <f t="shared" si="76"/>
        <v>1.4339410908776155E-2</v>
      </c>
      <c r="Q220">
        <f t="shared" si="77"/>
        <v>2.8678821817552311E-2</v>
      </c>
      <c r="R220">
        <f>J220+K220+L220</f>
        <v>4.3018232726328466E-2</v>
      </c>
      <c r="S220">
        <f t="shared" si="78"/>
        <v>5.7357643635104621E-2</v>
      </c>
      <c r="T220">
        <f t="shared" si="79"/>
        <v>7.1697054543880784E-2</v>
      </c>
      <c r="V220">
        <f>P220/$C$2+$C$10</f>
        <v>4.18058627078022E-5</v>
      </c>
      <c r="W220">
        <f>Q220/$C$2+2*$C$10</f>
        <v>8.3611725415604399E-5</v>
      </c>
      <c r="X220">
        <f t="shared" si="80"/>
        <v>1.2541758812340662E-4</v>
      </c>
      <c r="Y220">
        <f t="shared" si="80"/>
        <v>1.672234508312088E-4</v>
      </c>
      <c r="Z220">
        <f t="shared" si="80"/>
        <v>2.0902931353901103E-4</v>
      </c>
      <c r="AB220">
        <f t="shared" si="81"/>
        <v>2.626739823196298</v>
      </c>
      <c r="AC220">
        <f>2*PI()*$C$8*W220</f>
        <v>5.2534796463925959</v>
      </c>
      <c r="AD220">
        <f>2*PI()*$C$8*X220</f>
        <v>7.8802194695888943</v>
      </c>
      <c r="AE220">
        <f t="shared" si="82"/>
        <v>10.506959292785192</v>
      </c>
      <c r="AF220">
        <f t="shared" si="82"/>
        <v>13.133699115981491</v>
      </c>
      <c r="AH220" t="str">
        <f t="shared" si="83"/>
        <v>-0,870365199032938+0,492406763065207i</v>
      </c>
      <c r="AI220" t="str">
        <f t="shared" si="84"/>
        <v>0,515071159375291-0,857147420680826i</v>
      </c>
      <c r="AJ220" t="str">
        <f t="shared" si="89"/>
        <v>-0,0262348252586648+0,999655807737667i</v>
      </c>
      <c r="AK220" t="str">
        <f t="shared" si="90"/>
        <v>-0,469403401559587-0,882983831451227i</v>
      </c>
      <c r="AL220" t="str">
        <f t="shared" si="91"/>
        <v>0,84333959530896+0,53738098867016i</v>
      </c>
      <c r="AN220" t="str">
        <f t="shared" si="85"/>
        <v>0,992407328833061+0,289312307340981i</v>
      </c>
      <c r="AP220">
        <f t="shared" si="86"/>
        <v>1.0337184904511159</v>
      </c>
      <c r="AR220">
        <f t="shared" si="87"/>
        <v>0.17228641507518597</v>
      </c>
      <c r="AT220">
        <f t="shared" si="88"/>
        <v>-13.658089570051921</v>
      </c>
    </row>
    <row r="221" spans="7:46" x14ac:dyDescent="0.3">
      <c r="G221">
        <v>216</v>
      </c>
      <c r="H221">
        <f t="shared" si="71"/>
        <v>3.7699111843077517</v>
      </c>
      <c r="J221">
        <f t="shared" si="92"/>
        <v>1.4694631307311827E-2</v>
      </c>
      <c r="K221">
        <f t="shared" si="72"/>
        <v>1.4694631307311827E-2</v>
      </c>
      <c r="L221">
        <f t="shared" si="73"/>
        <v>1.4694631307311827E-2</v>
      </c>
      <c r="M221">
        <f t="shared" si="74"/>
        <v>1.4694631307311827E-2</v>
      </c>
      <c r="N221">
        <f t="shared" si="75"/>
        <v>1.4694631307311827E-2</v>
      </c>
      <c r="P221">
        <f t="shared" si="76"/>
        <v>1.4694631307311827E-2</v>
      </c>
      <c r="Q221">
        <f t="shared" si="77"/>
        <v>2.9389262614623653E-2</v>
      </c>
      <c r="R221">
        <f>J221+K221+L221</f>
        <v>4.4083893921935478E-2</v>
      </c>
      <c r="S221">
        <f t="shared" si="78"/>
        <v>5.8778525229247307E-2</v>
      </c>
      <c r="T221">
        <f t="shared" si="79"/>
        <v>7.3473156536559128E-2</v>
      </c>
      <c r="V221">
        <f>P221/$C$2+$C$10</f>
        <v>4.2841490691871215E-5</v>
      </c>
      <c r="W221">
        <f>Q221/$C$2+2*$C$10</f>
        <v>8.568298138374243E-5</v>
      </c>
      <c r="X221">
        <f t="shared" si="80"/>
        <v>1.2852447207561363E-4</v>
      </c>
      <c r="Y221">
        <f t="shared" si="80"/>
        <v>1.7136596276748486E-4</v>
      </c>
      <c r="Z221">
        <f t="shared" si="80"/>
        <v>2.1420745345935606E-4</v>
      </c>
      <c r="AB221">
        <f t="shared" si="81"/>
        <v>2.6918102485283621</v>
      </c>
      <c r="AC221">
        <f>2*PI()*$C$8*W221</f>
        <v>5.3836204970567243</v>
      </c>
      <c r="AD221">
        <f>2*PI()*$C$8*X221</f>
        <v>8.075430745585086</v>
      </c>
      <c r="AE221">
        <f t="shared" si="82"/>
        <v>10.767240994113449</v>
      </c>
      <c r="AF221">
        <f t="shared" si="82"/>
        <v>13.459051242641811</v>
      </c>
      <c r="AH221" t="str">
        <f t="shared" si="83"/>
        <v>-0,900541727333619+0,434769591083578i</v>
      </c>
      <c r="AI221" t="str">
        <f t="shared" si="84"/>
        <v>0,621950805338037-0,783056317093073i</v>
      </c>
      <c r="AJ221" t="str">
        <f t="shared" si="89"/>
        <v>-0,219643577777684+0,975580185705418i</v>
      </c>
      <c r="AK221" t="str">
        <f t="shared" si="90"/>
        <v>-0,226354391478734-0,974045014082148i</v>
      </c>
      <c r="AL221" t="str">
        <f t="shared" si="91"/>
        <v>0,627326727161302+0,778756173259056i</v>
      </c>
      <c r="AN221" t="str">
        <f t="shared" si="85"/>
        <v>0,902737835909302+0,432004618872831i</v>
      </c>
      <c r="AP221">
        <f t="shared" si="86"/>
        <v>1.0007814901913754</v>
      </c>
      <c r="AR221">
        <f t="shared" si="87"/>
        <v>0.16679691503189589</v>
      </c>
      <c r="AT221">
        <f t="shared" si="88"/>
        <v>-13.798719773824432</v>
      </c>
    </row>
    <row r="222" spans="7:46" x14ac:dyDescent="0.3">
      <c r="G222">
        <v>217</v>
      </c>
      <c r="H222">
        <f t="shared" si="71"/>
        <v>3.7873644768276953</v>
      </c>
      <c r="J222">
        <f t="shared" si="92"/>
        <v>1.504537557880121E-2</v>
      </c>
      <c r="K222">
        <f t="shared" si="72"/>
        <v>1.504537557880121E-2</v>
      </c>
      <c r="L222">
        <f t="shared" si="73"/>
        <v>1.504537557880121E-2</v>
      </c>
      <c r="M222">
        <f t="shared" si="74"/>
        <v>1.504537557880121E-2</v>
      </c>
      <c r="N222">
        <f t="shared" si="75"/>
        <v>1.504537557880121E-2</v>
      </c>
      <c r="P222">
        <f t="shared" si="76"/>
        <v>1.504537557880121E-2</v>
      </c>
      <c r="Q222">
        <f t="shared" si="77"/>
        <v>3.009075115760242E-2</v>
      </c>
      <c r="R222">
        <f>J222+K222+L222</f>
        <v>4.5136126736403631E-2</v>
      </c>
      <c r="S222">
        <f t="shared" si="78"/>
        <v>6.0181502315204839E-2</v>
      </c>
      <c r="T222">
        <f t="shared" si="79"/>
        <v>7.5226877894006047E-2</v>
      </c>
      <c r="V222">
        <f>P222/$C$2+$C$10</f>
        <v>4.3864068742860673E-5</v>
      </c>
      <c r="W222">
        <f>Q222/$C$2+2*$C$10</f>
        <v>8.7728137485721346E-5</v>
      </c>
      <c r="X222">
        <f t="shared" si="80"/>
        <v>1.3159220622858202E-4</v>
      </c>
      <c r="Y222">
        <f t="shared" si="80"/>
        <v>1.7545627497144269E-4</v>
      </c>
      <c r="Z222">
        <f t="shared" si="80"/>
        <v>2.1932034371430334E-4</v>
      </c>
      <c r="AB222">
        <f t="shared" si="81"/>
        <v>2.7560607223825753</v>
      </c>
      <c r="AC222">
        <f>2*PI()*$C$8*W222</f>
        <v>5.5121214447651505</v>
      </c>
      <c r="AD222">
        <f>2*PI()*$C$8*X222</f>
        <v>8.2681821671477262</v>
      </c>
      <c r="AE222">
        <f t="shared" si="82"/>
        <v>11.024242889530301</v>
      </c>
      <c r="AF222">
        <f t="shared" si="82"/>
        <v>13.780303611912874</v>
      </c>
      <c r="AH222" t="str">
        <f t="shared" si="83"/>
        <v>-0,926598529938434+0,376052076601012i</v>
      </c>
      <c r="AI222" t="str">
        <f t="shared" si="84"/>
        <v>0,717169671368133-0,696898602717587i</v>
      </c>
      <c r="AJ222" t="str">
        <f t="shared" si="89"/>
        <v>-0,402458196473849+0,915438364987516i</v>
      </c>
      <c r="AK222" t="str">
        <f t="shared" si="90"/>
        <v>0,0286646750605506-0,999589083775765i</v>
      </c>
      <c r="AL222" t="str">
        <f t="shared" si="91"/>
        <v>0,349336904929313+0,936997186150742i</v>
      </c>
      <c r="AN222" t="str">
        <f t="shared" si="85"/>
        <v>0,766114524945714+0,531999941245918i</v>
      </c>
      <c r="AP222">
        <f t="shared" si="86"/>
        <v>0.93271399840382851</v>
      </c>
      <c r="AR222">
        <f t="shared" si="87"/>
        <v>0.15545233306730474</v>
      </c>
      <c r="AT222">
        <f t="shared" si="88"/>
        <v>-14.104627469001647</v>
      </c>
    </row>
    <row r="223" spans="7:46" x14ac:dyDescent="0.3">
      <c r="G223">
        <v>218</v>
      </c>
      <c r="H223">
        <f t="shared" si="71"/>
        <v>3.8048177693476384</v>
      </c>
      <c r="J223">
        <f t="shared" si="92"/>
        <v>1.5391536883141455E-2</v>
      </c>
      <c r="K223">
        <f t="shared" si="72"/>
        <v>1.5391536883141455E-2</v>
      </c>
      <c r="L223">
        <f t="shared" si="73"/>
        <v>1.5391536883141455E-2</v>
      </c>
      <c r="M223">
        <f t="shared" si="74"/>
        <v>1.5391536883141455E-2</v>
      </c>
      <c r="N223">
        <f t="shared" si="75"/>
        <v>1.5391536883141455E-2</v>
      </c>
      <c r="P223">
        <f t="shared" si="76"/>
        <v>1.5391536883141455E-2</v>
      </c>
      <c r="Q223">
        <f t="shared" si="77"/>
        <v>3.078307376628291E-2</v>
      </c>
      <c r="R223">
        <f>J223+K223+L223</f>
        <v>4.6174610649424366E-2</v>
      </c>
      <c r="S223">
        <f t="shared" si="78"/>
        <v>6.1566147532565819E-2</v>
      </c>
      <c r="T223">
        <f t="shared" si="79"/>
        <v>7.6957684415707273E-2</v>
      </c>
      <c r="V223">
        <f>P223/$C$2+$C$10</f>
        <v>4.4873285373590246E-5</v>
      </c>
      <c r="W223">
        <f>Q223/$C$2+2*$C$10</f>
        <v>8.9746570747180492E-5</v>
      </c>
      <c r="X223">
        <f t="shared" si="80"/>
        <v>1.3461985612077076E-4</v>
      </c>
      <c r="Y223">
        <f t="shared" si="80"/>
        <v>1.7949314149436098E-4</v>
      </c>
      <c r="Z223">
        <f t="shared" si="80"/>
        <v>2.2436642686795124E-4</v>
      </c>
      <c r="AB223">
        <f t="shared" si="81"/>
        <v>2.8194716734421887</v>
      </c>
      <c r="AC223">
        <f>2*PI()*$C$8*W223</f>
        <v>5.6389433468843775</v>
      </c>
      <c r="AD223">
        <f>2*PI()*$C$8*X223</f>
        <v>8.4584150203265676</v>
      </c>
      <c r="AE223">
        <f t="shared" si="82"/>
        <v>11.277886693768755</v>
      </c>
      <c r="AF223">
        <f t="shared" si="82"/>
        <v>14.097358367210944</v>
      </c>
      <c r="AH223" t="str">
        <f t="shared" si="83"/>
        <v>-0,94856609405859+0,316579161036273i</v>
      </c>
      <c r="AI223" t="str">
        <f t="shared" si="84"/>
        <v>0,799555269595139-0,600592516489046i</v>
      </c>
      <c r="AJ223" t="str">
        <f t="shared" si="89"/>
        <v>-0,568295944069058+0,822824233937393i</v>
      </c>
      <c r="AK223" t="str">
        <f t="shared" si="90"/>
        <v>0,278577258274709-0,960413822876444i</v>
      </c>
      <c r="AL223" t="str">
        <f t="shared" si="91"/>
        <v>0,0397980605186723+0,99920774335418i</v>
      </c>
      <c r="AN223" t="str">
        <f t="shared" si="85"/>
        <v>0,601068550260872+0,577604798962356i</v>
      </c>
      <c r="AP223">
        <f t="shared" si="86"/>
        <v>0.83361304326231001</v>
      </c>
      <c r="AR223">
        <f t="shared" si="87"/>
        <v>0.138935507210385</v>
      </c>
      <c r="AT223">
        <f t="shared" si="88"/>
        <v>-14.592467404436197</v>
      </c>
    </row>
    <row r="224" spans="7:46" x14ac:dyDescent="0.3">
      <c r="G224">
        <v>219</v>
      </c>
      <c r="H224">
        <f t="shared" si="71"/>
        <v>3.8222710618675819</v>
      </c>
      <c r="J224">
        <f t="shared" si="92"/>
        <v>1.5733009776245942E-2</v>
      </c>
      <c r="K224">
        <f t="shared" si="72"/>
        <v>1.5733009776245942E-2</v>
      </c>
      <c r="L224">
        <f t="shared" si="73"/>
        <v>1.5733009776245942E-2</v>
      </c>
      <c r="M224">
        <f t="shared" si="74"/>
        <v>1.5733009776245942E-2</v>
      </c>
      <c r="N224">
        <f t="shared" si="75"/>
        <v>1.5733009776245942E-2</v>
      </c>
      <c r="P224">
        <f t="shared" si="76"/>
        <v>1.5733009776245942E-2</v>
      </c>
      <c r="Q224">
        <f t="shared" si="77"/>
        <v>3.1466019552491883E-2</v>
      </c>
      <c r="R224">
        <f>J224+K224+L224</f>
        <v>4.7199029328737825E-2</v>
      </c>
      <c r="S224">
        <f t="shared" si="78"/>
        <v>6.2932039104983767E-2</v>
      </c>
      <c r="T224">
        <f t="shared" si="79"/>
        <v>7.8665048881229716E-2</v>
      </c>
      <c r="V224">
        <f>P224/$C$2+$C$10</f>
        <v>4.5868833166897787E-5</v>
      </c>
      <c r="W224">
        <f>Q224/$C$2+2*$C$10</f>
        <v>9.1737666333795574E-5</v>
      </c>
      <c r="X224">
        <f t="shared" si="80"/>
        <v>1.3760649950069338E-4</v>
      </c>
      <c r="Y224">
        <f t="shared" si="80"/>
        <v>1.8347533266759115E-4</v>
      </c>
      <c r="Z224">
        <f t="shared" si="80"/>
        <v>2.2934416583448897E-4</v>
      </c>
      <c r="AB224">
        <f t="shared" si="81"/>
        <v>2.8820237861172386</v>
      </c>
      <c r="AC224">
        <f>2*PI()*$C$8*W224</f>
        <v>5.7640475722344773</v>
      </c>
      <c r="AD224">
        <f>2*PI()*$C$8*X224</f>
        <v>8.6460713583517173</v>
      </c>
      <c r="AE224">
        <f t="shared" si="82"/>
        <v>11.528095144468955</v>
      </c>
      <c r="AF224">
        <f t="shared" si="82"/>
        <v>14.410118930586195</v>
      </c>
      <c r="AH224" t="str">
        <f t="shared" si="83"/>
        <v>-0,966500724105183+0,256663885858835i</v>
      </c>
      <c r="AI224" t="str">
        <f t="shared" si="84"/>
        <v>0,868247299391686-0,496131663068428i</v>
      </c>
      <c r="AJ224" t="str">
        <f t="shared" si="89"/>
        <v>-0,711822563023686+0,702359337355453i</v>
      </c>
      <c r="AK224" t="str">
        <f t="shared" si="90"/>
        <v>0,507706745801912-0,861529953203737i</v>
      </c>
      <c r="AL224" t="str">
        <f t="shared" si="91"/>
        <v>-0,269575311877584+0,962979309863978i</v>
      </c>
      <c r="AN224" t="str">
        <f t="shared" si="85"/>
        <v>0,428055446187145+0,564340916806101i</v>
      </c>
      <c r="AP224">
        <f t="shared" si="86"/>
        <v>0.7083164090941465</v>
      </c>
      <c r="AR224">
        <f t="shared" si="87"/>
        <v>0.11805273484902441</v>
      </c>
      <c r="AT224">
        <f t="shared" si="88"/>
        <v>-15.299839387858775</v>
      </c>
    </row>
    <row r="225" spans="7:46" x14ac:dyDescent="0.3">
      <c r="G225">
        <v>220</v>
      </c>
      <c r="H225">
        <f t="shared" si="71"/>
        <v>3.839724354387525</v>
      </c>
      <c r="J225">
        <f t="shared" si="92"/>
        <v>1.6069690242163481E-2</v>
      </c>
      <c r="K225">
        <f t="shared" si="72"/>
        <v>1.6069690242163481E-2</v>
      </c>
      <c r="L225">
        <f t="shared" si="73"/>
        <v>1.6069690242163481E-2</v>
      </c>
      <c r="M225">
        <f t="shared" si="74"/>
        <v>1.6069690242163481E-2</v>
      </c>
      <c r="N225">
        <f t="shared" si="75"/>
        <v>1.6069690242163481E-2</v>
      </c>
      <c r="P225">
        <f t="shared" si="76"/>
        <v>1.6069690242163481E-2</v>
      </c>
      <c r="Q225">
        <f t="shared" si="77"/>
        <v>3.2139380484326963E-2</v>
      </c>
      <c r="R225">
        <f>J225+K225+L225</f>
        <v>4.8209070726490444E-2</v>
      </c>
      <c r="S225">
        <f t="shared" si="78"/>
        <v>6.4278760968653925E-2</v>
      </c>
      <c r="T225">
        <f t="shared" si="79"/>
        <v>8.0348451210817406E-2</v>
      </c>
      <c r="V225">
        <f>P225/$C$2+$C$10</f>
        <v>4.6850408869281287E-5</v>
      </c>
      <c r="W225">
        <f>Q225/$C$2+2*$C$10</f>
        <v>9.3700817738562574E-5</v>
      </c>
      <c r="X225">
        <f t="shared" si="80"/>
        <v>1.4055122660784386E-4</v>
      </c>
      <c r="Y225">
        <f t="shared" si="80"/>
        <v>1.8740163547712515E-4</v>
      </c>
      <c r="Z225">
        <f t="shared" si="80"/>
        <v>2.3425204434640644E-4</v>
      </c>
      <c r="AB225">
        <f t="shared" si="81"/>
        <v>2.9436980064282436</v>
      </c>
      <c r="AC225">
        <f>2*PI()*$C$8*W225</f>
        <v>5.8873960128564873</v>
      </c>
      <c r="AD225">
        <f>2*PI()*$C$8*X225</f>
        <v>8.8310940192847305</v>
      </c>
      <c r="AE225">
        <f t="shared" si="82"/>
        <v>11.774792025712975</v>
      </c>
      <c r="AF225">
        <f t="shared" si="82"/>
        <v>14.718490032141219</v>
      </c>
      <c r="AH225" t="str">
        <f t="shared" si="83"/>
        <v>-0,980482674494815+0,19660550606607i</v>
      </c>
      <c r="AI225" t="str">
        <f t="shared" si="84"/>
        <v>0,922692549969009-0,385536584816134i</v>
      </c>
      <c r="AJ225" t="str">
        <f t="shared" si="89"/>
        <v>-0,828885443765293+0,55941837752617i</v>
      </c>
      <c r="AK225" t="str">
        <f t="shared" si="90"/>
        <v>0,702723083536623-0,711463469100684i</v>
      </c>
      <c r="AL225" t="str">
        <f t="shared" si="91"/>
        <v>-0,54913017298517+0,835736832452224i</v>
      </c>
      <c r="AN225" t="str">
        <f t="shared" si="85"/>
        <v>0,266917342260354+0,494760662127646i</v>
      </c>
      <c r="AP225">
        <f t="shared" si="86"/>
        <v>0.5621681068757971</v>
      </c>
      <c r="AR225">
        <f t="shared" si="87"/>
        <v>9.3694684479299517E-2</v>
      </c>
      <c r="AT225">
        <f t="shared" si="88"/>
        <v>-16.303450382928073</v>
      </c>
    </row>
    <row r="226" spans="7:46" x14ac:dyDescent="0.3">
      <c r="G226">
        <v>221</v>
      </c>
      <c r="H226">
        <f t="shared" si="71"/>
        <v>3.8571776469074681</v>
      </c>
      <c r="J226">
        <f t="shared" si="92"/>
        <v>1.6401475724762676E-2</v>
      </c>
      <c r="K226">
        <f t="shared" si="72"/>
        <v>1.6401475724762676E-2</v>
      </c>
      <c r="L226">
        <f t="shared" si="73"/>
        <v>1.6401475724762676E-2</v>
      </c>
      <c r="M226">
        <f t="shared" si="74"/>
        <v>1.6401475724762676E-2</v>
      </c>
      <c r="N226">
        <f t="shared" si="75"/>
        <v>1.6401475724762676E-2</v>
      </c>
      <c r="P226">
        <f t="shared" si="76"/>
        <v>1.6401475724762676E-2</v>
      </c>
      <c r="Q226">
        <f t="shared" si="77"/>
        <v>3.2802951449525351E-2</v>
      </c>
      <c r="R226">
        <f>J226+K226+L226</f>
        <v>4.9204427174288023E-2</v>
      </c>
      <c r="S226">
        <f t="shared" si="78"/>
        <v>6.5605902899050703E-2</v>
      </c>
      <c r="T226">
        <f t="shared" si="79"/>
        <v>8.2007378623813382E-2</v>
      </c>
      <c r="V226">
        <f>P226/$C$2+$C$10</f>
        <v>4.7817713483273107E-5</v>
      </c>
      <c r="W226">
        <f>Q226/$C$2+2*$C$10</f>
        <v>9.5635426966546213E-5</v>
      </c>
      <c r="X226">
        <f t="shared" si="80"/>
        <v>1.4345314044981932E-4</v>
      </c>
      <c r="Y226">
        <f t="shared" si="80"/>
        <v>1.9127085393309243E-4</v>
      </c>
      <c r="Z226">
        <f t="shared" si="80"/>
        <v>2.3908856741636553E-4</v>
      </c>
      <c r="AB226">
        <f t="shared" si="81"/>
        <v>3.0044755478102481</v>
      </c>
      <c r="AC226">
        <f>2*PI()*$C$8*W226</f>
        <v>6.0089510956204961</v>
      </c>
      <c r="AD226">
        <f>2*PI()*$C$8*X226</f>
        <v>9.0134266434307442</v>
      </c>
      <c r="AE226">
        <f t="shared" si="82"/>
        <v>12.017902191240992</v>
      </c>
      <c r="AF226">
        <f t="shared" si="82"/>
        <v>15.022377739051239</v>
      </c>
      <c r="AH226" t="str">
        <f t="shared" si="83"/>
        <v>-0,99061416881523+0,136687850749479i</v>
      </c>
      <c r="AI226" t="str">
        <f t="shared" si="84"/>
        <v>0,962632862914977-0,27080984331467i</v>
      </c>
      <c r="AJ226" t="str">
        <f t="shared" si="89"/>
        <v>-0,916581337926259+0,39984828493481i</v>
      </c>
      <c r="AK226" t="str">
        <f t="shared" si="90"/>
        <v>0,853324057527768-0,521380909551113i</v>
      </c>
      <c r="AL226" t="str">
        <f t="shared" si="91"/>
        <v>-0,774048466029558+0,633126347767401i</v>
      </c>
      <c r="AN226" t="str">
        <f t="shared" si="85"/>
        <v>0,134712947671698+0,377471730585907i</v>
      </c>
      <c r="AP226">
        <f t="shared" si="86"/>
        <v>0.40078982729345464</v>
      </c>
      <c r="AR226">
        <f t="shared" si="87"/>
        <v>6.6798304548909102E-2</v>
      </c>
      <c r="AT226">
        <f t="shared" si="88"/>
        <v>-17.772945518224407</v>
      </c>
    </row>
    <row r="227" spans="7:46" x14ac:dyDescent="0.3">
      <c r="G227">
        <v>222</v>
      </c>
      <c r="H227">
        <f t="shared" si="71"/>
        <v>3.8746309394274117</v>
      </c>
      <c r="J227">
        <f t="shared" si="92"/>
        <v>1.6728265158971457E-2</v>
      </c>
      <c r="K227">
        <f t="shared" si="72"/>
        <v>1.6728265158971457E-2</v>
      </c>
      <c r="L227">
        <f t="shared" si="73"/>
        <v>1.6728265158971457E-2</v>
      </c>
      <c r="M227">
        <f t="shared" si="74"/>
        <v>1.6728265158971457E-2</v>
      </c>
      <c r="N227">
        <f t="shared" si="75"/>
        <v>1.6728265158971457E-2</v>
      </c>
      <c r="P227">
        <f t="shared" si="76"/>
        <v>1.6728265158971457E-2</v>
      </c>
      <c r="Q227">
        <f t="shared" si="77"/>
        <v>3.3456530317942913E-2</v>
      </c>
      <c r="R227">
        <f>J227+K227+L227</f>
        <v>5.0184795476914373E-2</v>
      </c>
      <c r="S227">
        <f t="shared" si="78"/>
        <v>6.6913060635885827E-2</v>
      </c>
      <c r="T227">
        <f t="shared" si="79"/>
        <v>8.364132579485728E-2</v>
      </c>
      <c r="V227">
        <f>P227/$C$2+$C$10</f>
        <v>4.8770452358517366E-5</v>
      </c>
      <c r="W227">
        <f>Q227/$C$2+2*$C$10</f>
        <v>9.7540904717034732E-5</v>
      </c>
      <c r="X227">
        <f t="shared" si="80"/>
        <v>1.4631135707555211E-4</v>
      </c>
      <c r="Y227">
        <f t="shared" si="80"/>
        <v>1.9508180943406946E-4</v>
      </c>
      <c r="Z227">
        <f t="shared" si="80"/>
        <v>2.4385226179258682E-4</v>
      </c>
      <c r="AB227">
        <f t="shared" si="81"/>
        <v>3.0643378968353834</v>
      </c>
      <c r="AC227">
        <f>2*PI()*$C$8*W227</f>
        <v>6.1286757936707668</v>
      </c>
      <c r="AD227">
        <f>2*PI()*$C$8*X227</f>
        <v>9.1930136905061506</v>
      </c>
      <c r="AE227">
        <f t="shared" si="82"/>
        <v>12.257351587341534</v>
      </c>
      <c r="AF227">
        <f t="shared" si="82"/>
        <v>15.321689484176915</v>
      </c>
      <c r="AH227" t="str">
        <f t="shared" si="83"/>
        <v>-0,997017335174768+0,077177933122132i</v>
      </c>
      <c r="AI227" t="str">
        <f t="shared" si="84"/>
        <v>0,988087133277991-0,153895474431449i</v>
      </c>
      <c r="AJ227" t="str">
        <f t="shared" si="89"/>
        <v>-0,97326266590783+0,229694978504068i</v>
      </c>
      <c r="AK227" t="str">
        <f t="shared" si="90"/>
        <v>0,952632365899038-0,304124276310854i</v>
      </c>
      <c r="AL227" t="str">
        <f t="shared" si="91"/>
        <v>-0,926319299791957+0,376739372554739i</v>
      </c>
      <c r="AN227" t="str">
        <f t="shared" si="85"/>
        <v>0,044120198302474+0,225592533438636i</v>
      </c>
      <c r="AP227">
        <f t="shared" si="86"/>
        <v>0.22986644609753665</v>
      </c>
      <c r="AR227">
        <f t="shared" si="87"/>
        <v>3.8311074349589441E-2</v>
      </c>
      <c r="AT227">
        <f t="shared" si="88"/>
        <v>-20.187356603431592</v>
      </c>
    </row>
    <row r="228" spans="7:46" x14ac:dyDescent="0.3">
      <c r="G228">
        <v>223</v>
      </c>
      <c r="H228">
        <f t="shared" si="71"/>
        <v>3.8920842319473548</v>
      </c>
      <c r="J228">
        <f t="shared" si="92"/>
        <v>1.7049959001562458E-2</v>
      </c>
      <c r="K228">
        <f t="shared" si="72"/>
        <v>1.7049959001562458E-2</v>
      </c>
      <c r="L228">
        <f t="shared" si="73"/>
        <v>1.7049959001562458E-2</v>
      </c>
      <c r="M228">
        <f t="shared" si="74"/>
        <v>1.7049959001562458E-2</v>
      </c>
      <c r="N228">
        <f t="shared" si="75"/>
        <v>1.7049959001562458E-2</v>
      </c>
      <c r="P228">
        <f t="shared" si="76"/>
        <v>1.7049959001562458E-2</v>
      </c>
      <c r="Q228">
        <f t="shared" si="77"/>
        <v>3.4099918003124917E-2</v>
      </c>
      <c r="R228">
        <f>J228+K228+L228</f>
        <v>5.1149877004687372E-2</v>
      </c>
      <c r="S228">
        <f t="shared" si="78"/>
        <v>6.8199836006249834E-2</v>
      </c>
      <c r="T228">
        <f t="shared" si="79"/>
        <v>8.5249795007812296E-2</v>
      </c>
      <c r="V228">
        <f>P228/$C$2+$C$10</f>
        <v>4.97083352815232E-5</v>
      </c>
      <c r="W228">
        <f>Q228/$C$2+2*$C$10</f>
        <v>9.9416670563046399E-5</v>
      </c>
      <c r="X228">
        <f t="shared" si="80"/>
        <v>1.491250058445696E-4</v>
      </c>
      <c r="Y228">
        <f t="shared" si="80"/>
        <v>1.988333411260928E-4</v>
      </c>
      <c r="Z228">
        <f t="shared" si="80"/>
        <v>2.4854167640761603E-4</v>
      </c>
      <c r="AB228">
        <f t="shared" si="81"/>
        <v>3.1232668188522323</v>
      </c>
      <c r="AC228">
        <f>2*PI()*$C$8*W228</f>
        <v>6.2465336377044647</v>
      </c>
      <c r="AD228">
        <f>2*PI()*$C$8*X228</f>
        <v>9.3698004565566961</v>
      </c>
      <c r="AE228">
        <f t="shared" si="82"/>
        <v>12.493067275408929</v>
      </c>
      <c r="AF228">
        <f t="shared" si="82"/>
        <v>15.616334094261163</v>
      </c>
      <c r="AH228" t="str">
        <f t="shared" si="83"/>
        <v>-0,999832086589948+0,0183248090082774i</v>
      </c>
      <c r="AI228" t="str">
        <f t="shared" si="84"/>
        <v>0,99932840274962-0,0366434640542165i</v>
      </c>
      <c r="AJ228" t="str">
        <f t="shared" si="89"/>
        <v>-0,998489117629558+0,0549498132421456i</v>
      </c>
      <c r="AK228" t="str">
        <f t="shared" si="90"/>
        <v>0,997314513084215-0,0732377088090266i</v>
      </c>
      <c r="AL228" t="str">
        <f t="shared" si="91"/>
        <v>-0,9958049835773+0,0915010091890466i</v>
      </c>
      <c r="AN228" t="str">
        <f t="shared" si="85"/>
        <v>0,00251672803702896+0,0548944585762265i</v>
      </c>
      <c r="AP228">
        <f t="shared" si="86"/>
        <v>5.4952120090033051E-2</v>
      </c>
      <c r="AR228">
        <f t="shared" si="87"/>
        <v>9.1586866816721745E-3</v>
      </c>
      <c r="AT228">
        <f t="shared" si="88"/>
        <v>-26.402267892534468</v>
      </c>
    </row>
    <row r="229" spans="7:46" x14ac:dyDescent="0.3">
      <c r="G229">
        <v>224</v>
      </c>
      <c r="H229">
        <f t="shared" si="71"/>
        <v>3.9095375244672983</v>
      </c>
      <c r="J229">
        <f t="shared" si="92"/>
        <v>1.7366459261474936E-2</v>
      </c>
      <c r="K229">
        <f t="shared" si="72"/>
        <v>1.7366459261474936E-2</v>
      </c>
      <c r="L229">
        <f t="shared" si="73"/>
        <v>1.7366459261474936E-2</v>
      </c>
      <c r="M229">
        <f t="shared" si="74"/>
        <v>1.7366459261474936E-2</v>
      </c>
      <c r="N229">
        <f t="shared" si="75"/>
        <v>1.7366459261474936E-2</v>
      </c>
      <c r="P229">
        <f t="shared" si="76"/>
        <v>1.7366459261474936E-2</v>
      </c>
      <c r="Q229">
        <f t="shared" si="77"/>
        <v>3.4732918522949872E-2</v>
      </c>
      <c r="R229">
        <f>J229+K229+L229</f>
        <v>5.2099377784424805E-2</v>
      </c>
      <c r="S229">
        <f t="shared" si="78"/>
        <v>6.9465837045899745E-2</v>
      </c>
      <c r="T229">
        <f t="shared" si="79"/>
        <v>8.6832296307374685E-2</v>
      </c>
      <c r="V229">
        <f>P229/$C$2+$C$10</f>
        <v>5.0631076564066871E-5</v>
      </c>
      <c r="W229">
        <f>Q229/$C$2+2*$C$10</f>
        <v>1.0126215312813374E-4</v>
      </c>
      <c r="X229">
        <f t="shared" si="80"/>
        <v>1.5189322969220059E-4</v>
      </c>
      <c r="Y229">
        <f t="shared" si="80"/>
        <v>2.0252430625626749E-4</v>
      </c>
      <c r="Z229">
        <f t="shared" si="80"/>
        <v>2.5315538282033438E-4</v>
      </c>
      <c r="AB229">
        <f t="shared" si="81"/>
        <v>3.1812443635402965</v>
      </c>
      <c r="AC229">
        <f>2*PI()*$C$8*W229</f>
        <v>6.362488727080593</v>
      </c>
      <c r="AD229">
        <f>2*PI()*$C$8*X229</f>
        <v>9.5437330906208881</v>
      </c>
      <c r="AE229">
        <f t="shared" si="82"/>
        <v>12.724977454161186</v>
      </c>
      <c r="AF229">
        <f t="shared" si="82"/>
        <v>15.906221817701484</v>
      </c>
      <c r="AH229" t="str">
        <f t="shared" si="83"/>
        <v>-0,999213973943417-0,0396413203135918i</v>
      </c>
      <c r="AI229" t="str">
        <f t="shared" si="84"/>
        <v>0,99685713144759+0,0792203224058159i</v>
      </c>
      <c r="AJ229" t="str">
        <f t="shared" si="89"/>
        <v>-0,992933177591747-0,118674786022795i</v>
      </c>
      <c r="AK229" t="str">
        <f t="shared" si="90"/>
        <v>0,987448281035837+0,15794268669163i</v>
      </c>
      <c r="AL229" t="str">
        <f t="shared" si="91"/>
        <v>-0,980411064323082-0,196962293226092i</v>
      </c>
      <c r="AN229" t="str">
        <f t="shared" si="85"/>
        <v>0,011747196625181-0,118115390465033i</v>
      </c>
      <c r="AP229">
        <f t="shared" si="86"/>
        <v>0.11869811326747309</v>
      </c>
      <c r="AR229">
        <f t="shared" si="87"/>
        <v>1.9783018877912183E-2</v>
      </c>
      <c r="AT229">
        <f t="shared" si="88"/>
        <v>-23.05767425908131</v>
      </c>
    </row>
    <row r="230" spans="7:46" x14ac:dyDescent="0.3">
      <c r="G230">
        <v>225</v>
      </c>
      <c r="H230">
        <f t="shared" si="71"/>
        <v>3.9269908169872414</v>
      </c>
      <c r="J230">
        <f t="shared" si="92"/>
        <v>1.7677669529663688E-2</v>
      </c>
      <c r="K230">
        <f t="shared" si="72"/>
        <v>1.7677669529663688E-2</v>
      </c>
      <c r="L230">
        <f t="shared" si="73"/>
        <v>1.7677669529663688E-2</v>
      </c>
      <c r="M230">
        <f t="shared" si="74"/>
        <v>1.7677669529663688E-2</v>
      </c>
      <c r="N230">
        <f t="shared" si="75"/>
        <v>1.7677669529663688E-2</v>
      </c>
      <c r="P230">
        <f t="shared" si="76"/>
        <v>1.7677669529663688E-2</v>
      </c>
      <c r="Q230">
        <f t="shared" si="77"/>
        <v>3.5355339059327376E-2</v>
      </c>
      <c r="R230">
        <f>J230+K230+L230</f>
        <v>5.3033008588991064E-2</v>
      </c>
      <c r="S230">
        <f t="shared" si="78"/>
        <v>7.0710678118654752E-2</v>
      </c>
      <c r="T230">
        <f t="shared" si="79"/>
        <v>8.8388347648318433E-2</v>
      </c>
      <c r="V230">
        <f>P230/$C$2+$C$10</f>
        <v>5.1538395130214837E-5</v>
      </c>
      <c r="W230">
        <f>Q230/$C$2+2*$C$10</f>
        <v>1.0307679026042967E-4</v>
      </c>
      <c r="X230">
        <f t="shared" si="80"/>
        <v>1.546151853906445E-4</v>
      </c>
      <c r="Y230">
        <f t="shared" si="80"/>
        <v>2.0615358052085935E-4</v>
      </c>
      <c r="Z230">
        <f t="shared" si="80"/>
        <v>2.5769197565107414E-4</v>
      </c>
      <c r="AB230">
        <f t="shared" si="81"/>
        <v>3.2382528703778179</v>
      </c>
      <c r="AC230">
        <f>2*PI()*$C$8*W230</f>
        <v>6.4765057407556359</v>
      </c>
      <c r="AD230">
        <f>2*PI()*$C$8*X230</f>
        <v>9.714758611133453</v>
      </c>
      <c r="AE230">
        <f t="shared" si="82"/>
        <v>12.953011481511272</v>
      </c>
      <c r="AF230">
        <f t="shared" si="82"/>
        <v>16.191264351889089</v>
      </c>
      <c r="AH230" t="str">
        <f t="shared" si="83"/>
        <v>-0,995332037418454-0,0965097678394778i</v>
      </c>
      <c r="AI230" t="str">
        <f t="shared" si="84"/>
        <v>0,98137172942314+0,192118527708899i</v>
      </c>
      <c r="AJ230" t="str">
        <f t="shared" si="89"/>
        <v>-0,958249408404758-0,285933683381185i</v>
      </c>
      <c r="AK230" t="str">
        <f t="shared" si="90"/>
        <v>0,92618094262193+0,377079383583819i</v>
      </c>
      <c r="AL230" t="str">
        <f t="shared" si="91"/>
        <v>-0,885465720871302-0,464704698880767i</v>
      </c>
      <c r="AN230" t="str">
        <f t="shared" si="85"/>
        <v>0,0685055053505559-0,277950238808712i</v>
      </c>
      <c r="AP230">
        <f t="shared" si="86"/>
        <v>0.28626795055883408</v>
      </c>
      <c r="AR230">
        <f t="shared" si="87"/>
        <v>4.7711325093139016E-2</v>
      </c>
      <c r="AT230">
        <f t="shared" si="88"/>
        <v>-19.234385128816594</v>
      </c>
    </row>
    <row r="231" spans="7:46" x14ac:dyDescent="0.3">
      <c r="G231">
        <v>226</v>
      </c>
      <c r="H231">
        <f t="shared" si="71"/>
        <v>3.9444441095071849</v>
      </c>
      <c r="J231">
        <f t="shared" si="92"/>
        <v>1.7983495008466282E-2</v>
      </c>
      <c r="K231">
        <f t="shared" si="72"/>
        <v>1.7983495008466282E-2</v>
      </c>
      <c r="L231">
        <f t="shared" si="73"/>
        <v>1.7983495008466282E-2</v>
      </c>
      <c r="M231">
        <f t="shared" si="74"/>
        <v>1.7983495008466282E-2</v>
      </c>
      <c r="N231">
        <f t="shared" si="75"/>
        <v>1.7983495008466282E-2</v>
      </c>
      <c r="P231">
        <f t="shared" si="76"/>
        <v>1.7983495008466282E-2</v>
      </c>
      <c r="Q231">
        <f t="shared" si="77"/>
        <v>3.5966990016932564E-2</v>
      </c>
      <c r="R231">
        <f>J231+K231+L231</f>
        <v>5.3950485025398842E-2</v>
      </c>
      <c r="S231">
        <f t="shared" si="78"/>
        <v>7.1933980033865128E-2</v>
      </c>
      <c r="T231">
        <f t="shared" si="79"/>
        <v>8.9917475042331413E-2</v>
      </c>
      <c r="V231">
        <f>P231/$C$2+$C$10</f>
        <v>5.243001460194251E-5</v>
      </c>
      <c r="W231">
        <f>Q231/$C$2+2*$C$10</f>
        <v>1.0486002920388502E-4</v>
      </c>
      <c r="X231">
        <f t="shared" si="80"/>
        <v>1.5729004380582752E-4</v>
      </c>
      <c r="Y231">
        <f t="shared" si="80"/>
        <v>2.0972005840777004E-4</v>
      </c>
      <c r="Z231">
        <f t="shared" si="80"/>
        <v>2.6215007300971259E-4</v>
      </c>
      <c r="AB231">
        <f t="shared" si="81"/>
        <v>3.2942749740213633</v>
      </c>
      <c r="AC231">
        <f>2*PI()*$C$8*W231</f>
        <v>6.5885499480427265</v>
      </c>
      <c r="AD231">
        <f>2*PI()*$C$8*X231</f>
        <v>9.8828249220640902</v>
      </c>
      <c r="AE231">
        <f t="shared" si="82"/>
        <v>13.177099896085453</v>
      </c>
      <c r="AF231">
        <f t="shared" si="82"/>
        <v>16.471374870106821</v>
      </c>
      <c r="AH231" t="str">
        <f t="shared" si="83"/>
        <v>-0,988366680436566-0,152089792566112i</v>
      </c>
      <c r="AI231" t="str">
        <f t="shared" si="84"/>
        <v>0,953737389994394+0,300640966813707i</v>
      </c>
      <c r="AJ231" t="str">
        <f t="shared" si="89"/>
        <v>-0,896917835877422-0,442197236179696i</v>
      </c>
      <c r="AK231" t="str">
        <f t="shared" si="90"/>
        <v>0,819230018146639+0,573465062028593i</v>
      </c>
      <c r="AL231" t="str">
        <f t="shared" si="91"/>
        <v>-0,722481471221737-0,691390283227408i</v>
      </c>
      <c r="AN231" t="str">
        <f t="shared" si="85"/>
        <v>0,165201420605308-0,411571283130916i</v>
      </c>
      <c r="AP231">
        <f t="shared" si="86"/>
        <v>0.44348892936356432</v>
      </c>
      <c r="AR231">
        <f t="shared" si="87"/>
        <v>7.3914821560594049E-2</v>
      </c>
      <c r="AT231">
        <f t="shared" si="88"/>
        <v>-17.333284585276797</v>
      </c>
    </row>
    <row r="232" spans="7:46" x14ac:dyDescent="0.3">
      <c r="G232">
        <v>227</v>
      </c>
      <c r="H232">
        <f t="shared" si="71"/>
        <v>3.961897402027128</v>
      </c>
      <c r="J232">
        <f t="shared" si="92"/>
        <v>1.8283842540479264E-2</v>
      </c>
      <c r="K232">
        <f t="shared" si="72"/>
        <v>1.8283842540479264E-2</v>
      </c>
      <c r="L232">
        <f t="shared" si="73"/>
        <v>1.8283842540479264E-2</v>
      </c>
      <c r="M232">
        <f t="shared" si="74"/>
        <v>1.8283842540479264E-2</v>
      </c>
      <c r="N232">
        <f t="shared" si="75"/>
        <v>1.8283842540479264E-2</v>
      </c>
      <c r="P232">
        <f t="shared" si="76"/>
        <v>1.8283842540479264E-2</v>
      </c>
      <c r="Q232">
        <f t="shared" si="77"/>
        <v>3.6567685080958527E-2</v>
      </c>
      <c r="R232">
        <f>J232+K232+L232</f>
        <v>5.4851527621437787E-2</v>
      </c>
      <c r="S232">
        <f t="shared" si="78"/>
        <v>7.3135370161917054E-2</v>
      </c>
      <c r="T232">
        <f t="shared" si="79"/>
        <v>9.1419212702396321E-2</v>
      </c>
      <c r="V232">
        <f>P232/$C$2+$C$10</f>
        <v>5.3305663383321466E-5</v>
      </c>
      <c r="W232">
        <f>Q232/$C$2+2*$C$10</f>
        <v>1.0661132676664293E-4</v>
      </c>
      <c r="X232">
        <f t="shared" si="80"/>
        <v>1.599169901499644E-4</v>
      </c>
      <c r="Y232">
        <f t="shared" si="80"/>
        <v>2.1322265353328586E-4</v>
      </c>
      <c r="Z232">
        <f t="shared" si="80"/>
        <v>2.6652831691660736E-4</v>
      </c>
      <c r="AB232">
        <f t="shared" si="81"/>
        <v>3.3492936095954633</v>
      </c>
      <c r="AC232">
        <f>2*PI()*$C$8*W232</f>
        <v>6.6985872191909266</v>
      </c>
      <c r="AD232">
        <f>2*PI()*$C$8*X232</f>
        <v>10.04788082878639</v>
      </c>
      <c r="AE232">
        <f t="shared" si="82"/>
        <v>13.397174438381853</v>
      </c>
      <c r="AF232">
        <f t="shared" si="82"/>
        <v>16.746468047977316</v>
      </c>
      <c r="AH232" t="str">
        <f t="shared" si="83"/>
        <v>-0,978507588042182-0,206210814808222i</v>
      </c>
      <c r="AI232" t="str">
        <f t="shared" si="84"/>
        <v>0,914954199712259+0,403557694052412i</v>
      </c>
      <c r="AJ232" t="str">
        <f t="shared" si="89"/>
        <v>-0,812071666216832-0,58355771687796i</v>
      </c>
      <c r="AK232" t="str">
        <f t="shared" si="90"/>
        <v>0,674282375142199+0,738473613998899i</v>
      </c>
      <c r="AL232" t="str">
        <f t="shared" si="91"/>
        <v>-0,507509174902662-0,861646352855752i</v>
      </c>
      <c r="AN232" t="str">
        <f t="shared" si="85"/>
        <v>0,291148145692782-0,509383576490623i</v>
      </c>
      <c r="AP232">
        <f t="shared" si="86"/>
        <v>0.58671873222074966</v>
      </c>
      <c r="AR232">
        <f t="shared" si="87"/>
        <v>9.7786455370124939E-2</v>
      </c>
      <c r="AT232">
        <f t="shared" si="88"/>
        <v>-16.117812875156666</v>
      </c>
    </row>
    <row r="233" spans="7:46" x14ac:dyDescent="0.3">
      <c r="G233">
        <v>228</v>
      </c>
      <c r="H233">
        <f t="shared" si="71"/>
        <v>3.9793506945470716</v>
      </c>
      <c r="J233">
        <f t="shared" si="92"/>
        <v>1.857862063693486E-2</v>
      </c>
      <c r="K233">
        <f t="shared" si="72"/>
        <v>1.857862063693486E-2</v>
      </c>
      <c r="L233">
        <f t="shared" si="73"/>
        <v>1.857862063693486E-2</v>
      </c>
      <c r="M233">
        <f t="shared" si="74"/>
        <v>1.857862063693486E-2</v>
      </c>
      <c r="N233">
        <f t="shared" si="75"/>
        <v>1.857862063693486E-2</v>
      </c>
      <c r="P233">
        <f t="shared" si="76"/>
        <v>1.857862063693486E-2</v>
      </c>
      <c r="Q233">
        <f t="shared" si="77"/>
        <v>3.7157241273869719E-2</v>
      </c>
      <c r="R233">
        <f>J233+K233+L233</f>
        <v>5.5735861910804582E-2</v>
      </c>
      <c r="S233">
        <f t="shared" si="78"/>
        <v>7.4314482547739438E-2</v>
      </c>
      <c r="T233">
        <f t="shared" si="79"/>
        <v>9.2893103184674294E-2</v>
      </c>
      <c r="V233">
        <f>P233/$C$2+$C$10</f>
        <v>5.416507474325032E-5</v>
      </c>
      <c r="W233">
        <f>Q233/$C$2+2*$C$10</f>
        <v>1.0833014948650064E-4</v>
      </c>
      <c r="X233">
        <f t="shared" si="80"/>
        <v>1.6249522422975097E-4</v>
      </c>
      <c r="Y233">
        <f t="shared" si="80"/>
        <v>2.1666029897300128E-4</v>
      </c>
      <c r="Z233">
        <f t="shared" si="80"/>
        <v>2.7082537371625161E-4</v>
      </c>
      <c r="AB233">
        <f t="shared" si="81"/>
        <v>3.4032920178907453</v>
      </c>
      <c r="AC233">
        <f>2*PI()*$C$8*W233</f>
        <v>6.8065840357814906</v>
      </c>
      <c r="AD233">
        <f>2*PI()*$C$8*X233</f>
        <v>10.209876053672236</v>
      </c>
      <c r="AE233">
        <f t="shared" si="82"/>
        <v>13.613168071562981</v>
      </c>
      <c r="AF233">
        <f t="shared" si="82"/>
        <v>17.016460089453727</v>
      </c>
      <c r="AH233" t="str">
        <f t="shared" si="83"/>
        <v>-0,965951709443417-0,258722428527834i</v>
      </c>
      <c r="AI233" t="str">
        <f t="shared" si="84"/>
        <v>0,86612540995332+0,499826744215627i</v>
      </c>
      <c r="AJ233" t="str">
        <f t="shared" si="89"/>
        <v>-0,707318931230163-0,706894567473411i</v>
      </c>
      <c r="AK233" t="str">
        <f t="shared" si="90"/>
        <v>0,500346451533613+0,865825287478786i</v>
      </c>
      <c r="AL233" t="str">
        <f t="shared" si="91"/>
        <v>-0,25930208911552-0,965796265565532i</v>
      </c>
      <c r="AN233" t="str">
        <f t="shared" si="85"/>
        <v>0,433899131697833-0,565761229872364i</v>
      </c>
      <c r="AP233">
        <f t="shared" si="86"/>
        <v>0.71298963927593184</v>
      </c>
      <c r="AR233">
        <f t="shared" si="87"/>
        <v>0.11883160654598864</v>
      </c>
      <c r="AT233">
        <f t="shared" si="88"/>
        <v>-15.271280227124528</v>
      </c>
    </row>
    <row r="234" spans="7:46" x14ac:dyDescent="0.3">
      <c r="G234">
        <v>229</v>
      </c>
      <c r="H234">
        <f t="shared" si="71"/>
        <v>3.9968039870670147</v>
      </c>
      <c r="J234">
        <f t="shared" si="92"/>
        <v>1.8867739505569303E-2</v>
      </c>
      <c r="K234">
        <f t="shared" si="72"/>
        <v>1.8867739505569303E-2</v>
      </c>
      <c r="L234">
        <f t="shared" si="73"/>
        <v>1.8867739505569303E-2</v>
      </c>
      <c r="M234">
        <f t="shared" si="74"/>
        <v>1.8867739505569303E-2</v>
      </c>
      <c r="N234">
        <f t="shared" si="75"/>
        <v>1.8867739505569303E-2</v>
      </c>
      <c r="P234">
        <f t="shared" si="76"/>
        <v>1.8867739505569303E-2</v>
      </c>
      <c r="Q234">
        <f t="shared" si="77"/>
        <v>3.7735479011138606E-2</v>
      </c>
      <c r="R234">
        <f>J234+K234+L234</f>
        <v>5.6603218516707909E-2</v>
      </c>
      <c r="S234">
        <f t="shared" si="78"/>
        <v>7.5470958022277213E-2</v>
      </c>
      <c r="T234">
        <f t="shared" si="79"/>
        <v>9.4338697527846516E-2</v>
      </c>
      <c r="V234">
        <f>P234/$C$2+$C$10</f>
        <v>5.5007986896703509E-5</v>
      </c>
      <c r="W234">
        <f>Q234/$C$2+2*$C$10</f>
        <v>1.1001597379340702E-4</v>
      </c>
      <c r="X234">
        <f t="shared" si="80"/>
        <v>1.6502396069011053E-4</v>
      </c>
      <c r="Y234">
        <f t="shared" si="80"/>
        <v>2.2003194758681404E-4</v>
      </c>
      <c r="Z234">
        <f t="shared" si="80"/>
        <v>2.7503993448351751E-4</v>
      </c>
      <c r="AB234">
        <f t="shared" si="81"/>
        <v>3.4562537504689468</v>
      </c>
      <c r="AC234">
        <f>2*PI()*$C$8*W234</f>
        <v>6.9125075009378936</v>
      </c>
      <c r="AD234">
        <f>2*PI()*$C$8*X234</f>
        <v>10.368761251406841</v>
      </c>
      <c r="AE234">
        <f t="shared" si="82"/>
        <v>13.825015001875787</v>
      </c>
      <c r="AF234">
        <f t="shared" si="82"/>
        <v>17.281268752344733</v>
      </c>
      <c r="AH234" t="str">
        <f t="shared" si="83"/>
        <v>-0,950901322079019-0,309494225581632i</v>
      </c>
      <c r="AI234" t="str">
        <f t="shared" si="84"/>
        <v>0,808426648663252+0,588596936562792i</v>
      </c>
      <c r="AJ234" t="str">
        <f t="shared" si="89"/>
        <v>-0,586566615956574-0,809900984716807i</v>
      </c>
      <c r="AK234" t="str">
        <f t="shared" si="90"/>
        <v>0,307107292537793+0,951674897677829i</v>
      </c>
      <c r="AL234" t="str">
        <f t="shared" si="91"/>
        <v>0,00250915496798192-0,999996852065719i</v>
      </c>
      <c r="AN234" t="str">
        <f t="shared" si="85"/>
        <v>0,580575158133434-0,579120228123537i</v>
      </c>
      <c r="AP234">
        <f t="shared" si="86"/>
        <v>0.82002911708275295</v>
      </c>
      <c r="AR234">
        <f t="shared" si="87"/>
        <v>0.13667151951379217</v>
      </c>
      <c r="AT234">
        <f t="shared" si="88"/>
        <v>-14.663819683963482</v>
      </c>
    </row>
    <row r="235" spans="7:46" x14ac:dyDescent="0.3">
      <c r="G235">
        <v>230</v>
      </c>
      <c r="H235">
        <f t="shared" si="71"/>
        <v>4.0142572795869578</v>
      </c>
      <c r="J235">
        <f t="shared" si="92"/>
        <v>1.9151111077974448E-2</v>
      </c>
      <c r="K235">
        <f t="shared" si="72"/>
        <v>1.9151111077974448E-2</v>
      </c>
      <c r="L235">
        <f t="shared" si="73"/>
        <v>1.9151111077974448E-2</v>
      </c>
      <c r="M235">
        <f t="shared" si="74"/>
        <v>1.9151111077974448E-2</v>
      </c>
      <c r="N235">
        <f t="shared" si="75"/>
        <v>1.9151111077974448E-2</v>
      </c>
      <c r="P235">
        <f t="shared" si="76"/>
        <v>1.9151111077974448E-2</v>
      </c>
      <c r="Q235">
        <f t="shared" si="77"/>
        <v>3.8302222155948897E-2</v>
      </c>
      <c r="R235">
        <f>J235+K235+L235</f>
        <v>5.7453333233923348E-2</v>
      </c>
      <c r="S235">
        <f t="shared" si="78"/>
        <v>7.6604444311897793E-2</v>
      </c>
      <c r="T235">
        <f t="shared" si="79"/>
        <v>9.5755555389872238E-2</v>
      </c>
      <c r="V235">
        <f>P235/$C$2+$C$10</f>
        <v>5.5834143084473612E-5</v>
      </c>
      <c r="W235">
        <f>Q235/$C$2+2*$C$10</f>
        <v>1.1166828616894722E-4</v>
      </c>
      <c r="X235">
        <f t="shared" si="80"/>
        <v>1.6750242925342085E-4</v>
      </c>
      <c r="Y235">
        <f t="shared" si="80"/>
        <v>2.2333657233789445E-4</v>
      </c>
      <c r="Z235">
        <f t="shared" si="80"/>
        <v>2.7917071542236802E-4</v>
      </c>
      <c r="AB235">
        <f t="shared" si="81"/>
        <v>3.5081626746732733</v>
      </c>
      <c r="AC235">
        <f>2*PI()*$C$8*W235</f>
        <v>7.0163253493465465</v>
      </c>
      <c r="AD235">
        <f>2*PI()*$C$8*X235</f>
        <v>10.524488024019821</v>
      </c>
      <c r="AE235">
        <f t="shared" si="82"/>
        <v>14.032650698693093</v>
      </c>
      <c r="AF235">
        <f t="shared" si="82"/>
        <v>17.540813373366362</v>
      </c>
      <c r="AH235" t="str">
        <f t="shared" si="83"/>
        <v>-0,933562192185333-0,358415447940119i</v>
      </c>
      <c r="AI235" t="str">
        <f t="shared" si="84"/>
        <v>0,743076733355768+0,669206222584131i</v>
      </c>
      <c r="AJ235" t="str">
        <f t="shared" si="89"/>
        <v>-0,453854496121719-0,891075808419295i</v>
      </c>
      <c r="AK235" t="str">
        <f t="shared" si="90"/>
        <v>0,104326063309357+0,994543147638338i</v>
      </c>
      <c r="AL235" t="str">
        <f t="shared" si="91"/>
        <v>0,259064759391418-0,965859953845001i</v>
      </c>
      <c r="AN235" t="str">
        <f t="shared" si="85"/>
        <v>0,719050867749491-0,551601839981946i</v>
      </c>
      <c r="AP235">
        <f t="shared" si="86"/>
        <v>0.90625533945062331</v>
      </c>
      <c r="AR235">
        <f t="shared" si="87"/>
        <v>0.15104255657510388</v>
      </c>
      <c r="AT235">
        <f t="shared" si="88"/>
        <v>-14.229606633605716</v>
      </c>
    </row>
    <row r="236" spans="7:46" x14ac:dyDescent="0.3">
      <c r="G236">
        <v>231</v>
      </c>
      <c r="H236">
        <f t="shared" si="71"/>
        <v>4.0317105721069009</v>
      </c>
      <c r="J236">
        <f t="shared" si="92"/>
        <v>1.9428649036424266E-2</v>
      </c>
      <c r="K236">
        <f t="shared" si="72"/>
        <v>1.9428649036424266E-2</v>
      </c>
      <c r="L236">
        <f t="shared" si="73"/>
        <v>1.9428649036424266E-2</v>
      </c>
      <c r="M236">
        <f t="shared" si="74"/>
        <v>1.9428649036424266E-2</v>
      </c>
      <c r="N236">
        <f t="shared" si="75"/>
        <v>1.9428649036424266E-2</v>
      </c>
      <c r="P236">
        <f t="shared" si="76"/>
        <v>1.9428649036424266E-2</v>
      </c>
      <c r="Q236">
        <f t="shared" si="77"/>
        <v>3.8857298072848531E-2</v>
      </c>
      <c r="R236">
        <f>J236+K236+L236</f>
        <v>5.8285947109272797E-2</v>
      </c>
      <c r="S236">
        <f t="shared" si="78"/>
        <v>7.7714596145697062E-2</v>
      </c>
      <c r="T236">
        <f t="shared" si="79"/>
        <v>9.7143245182121335E-2</v>
      </c>
      <c r="V236">
        <f>P236/$C$2+$C$10</f>
        <v>5.6643291651382698E-5</v>
      </c>
      <c r="W236">
        <f>Q236/$C$2+2*$C$10</f>
        <v>1.132865833027654E-4</v>
      </c>
      <c r="X236">
        <f t="shared" si="80"/>
        <v>1.6992987495414809E-4</v>
      </c>
      <c r="Y236">
        <f t="shared" si="80"/>
        <v>2.2657316660553079E-4</v>
      </c>
      <c r="Z236">
        <f t="shared" si="80"/>
        <v>2.8321645825691352E-4</v>
      </c>
      <c r="AB236">
        <f t="shared" si="81"/>
        <v>3.559002978542559</v>
      </c>
      <c r="AC236">
        <f>2*PI()*$C$8*W236</f>
        <v>7.118005957085118</v>
      </c>
      <c r="AD236">
        <f>2*PI()*$C$8*X236</f>
        <v>10.677008935627677</v>
      </c>
      <c r="AE236">
        <f t="shared" si="82"/>
        <v>14.236011914170236</v>
      </c>
      <c r="AF236">
        <f t="shared" si="82"/>
        <v>17.795014892712796</v>
      </c>
      <c r="AH236" t="str">
        <f t="shared" si="83"/>
        <v>-0,914141844426737-0,405394484752917i</v>
      </c>
      <c r="AI236" t="str">
        <f t="shared" si="84"/>
        <v>0,671310623463833+0,741176124024917i</v>
      </c>
      <c r="AJ236" t="str">
        <f t="shared" si="89"/>
        <v>-0,313204418606245-0,949685733369478i</v>
      </c>
      <c r="AK236" t="str">
        <f t="shared" si="90"/>
        <v>-0,098684093649199+0,995118811831349i</v>
      </c>
      <c r="AL236" t="str">
        <f t="shared" si="91"/>
        <v>0,493626937374366-0,869673758773026i</v>
      </c>
      <c r="AN236" t="str">
        <f t="shared" si="85"/>
        <v>0,838907204156018-0,488459041039155i</v>
      </c>
      <c r="AP236">
        <f t="shared" si="86"/>
        <v>0.97075101439955125</v>
      </c>
      <c r="AR236">
        <f t="shared" si="87"/>
        <v>0.16179183573325853</v>
      </c>
      <c r="AT236">
        <f t="shared" si="88"/>
        <v>-13.931033886713243</v>
      </c>
    </row>
    <row r="237" spans="7:46" x14ac:dyDescent="0.3">
      <c r="G237">
        <v>232</v>
      </c>
      <c r="H237">
        <f t="shared" si="71"/>
        <v>4.0491638646268449</v>
      </c>
      <c r="J237">
        <f t="shared" si="92"/>
        <v>1.9700268840168053E-2</v>
      </c>
      <c r="K237">
        <f t="shared" si="72"/>
        <v>1.9700268840168053E-2</v>
      </c>
      <c r="L237">
        <f t="shared" si="73"/>
        <v>1.9700268840168053E-2</v>
      </c>
      <c r="M237">
        <f t="shared" si="74"/>
        <v>1.9700268840168053E-2</v>
      </c>
      <c r="N237">
        <f t="shared" si="75"/>
        <v>1.9700268840168053E-2</v>
      </c>
      <c r="P237">
        <f t="shared" si="76"/>
        <v>1.9700268840168053E-2</v>
      </c>
      <c r="Q237">
        <f t="shared" si="77"/>
        <v>3.9400537680336106E-2</v>
      </c>
      <c r="R237">
        <f>J237+K237+L237</f>
        <v>5.9100806520504159E-2</v>
      </c>
      <c r="S237">
        <f t="shared" si="78"/>
        <v>7.8801075360672213E-2</v>
      </c>
      <c r="T237">
        <f t="shared" si="79"/>
        <v>9.8501344200840266E-2</v>
      </c>
      <c r="V237">
        <f>P237/$C$2+$C$10</f>
        <v>5.7435186122938928E-5</v>
      </c>
      <c r="W237">
        <f>Q237/$C$2+2*$C$10</f>
        <v>1.1487037224587786E-4</v>
      </c>
      <c r="X237">
        <f t="shared" si="80"/>
        <v>1.723055583688168E-4</v>
      </c>
      <c r="Y237">
        <f t="shared" si="80"/>
        <v>2.2974074449175571E-4</v>
      </c>
      <c r="Z237">
        <f t="shared" si="80"/>
        <v>2.8717593061469465E-4</v>
      </c>
      <c r="AB237">
        <f t="shared" si="81"/>
        <v>3.6087591756277475</v>
      </c>
      <c r="AC237">
        <f>2*PI()*$C$8*W237</f>
        <v>7.217518351255495</v>
      </c>
      <c r="AD237">
        <f>2*PI()*$C$8*X237</f>
        <v>10.826277526883244</v>
      </c>
      <c r="AE237">
        <f t="shared" si="82"/>
        <v>14.43503670251099</v>
      </c>
      <c r="AF237">
        <f t="shared" si="82"/>
        <v>18.043795878138738</v>
      </c>
      <c r="AH237" t="str">
        <f t="shared" si="83"/>
        <v>-0,892847950768148-0,450358231643564i</v>
      </c>
      <c r="AI237" t="str">
        <f t="shared" si="84"/>
        <v>0,594354926381763+0,804202848469047i</v>
      </c>
      <c r="AJ237" t="str">
        <f t="shared" si="89"/>
        <v>-0,168489205329672-0,985703498871428i</v>
      </c>
      <c r="AK237" t="str">
        <f t="shared" si="90"/>
        <v>-0,293484442971458+0,955963849595649i</v>
      </c>
      <c r="AL237" t="str">
        <f t="shared" si="91"/>
        <v>0,692563172308469-0,721357229368383i</v>
      </c>
      <c r="AN237" t="str">
        <f t="shared" si="85"/>
        <v>0,932096499620954-0,397252261818679i</v>
      </c>
      <c r="AP237">
        <f t="shared" si="86"/>
        <v>1.01321924780656</v>
      </c>
      <c r="AR237">
        <f t="shared" si="87"/>
        <v>0.16886987463442668</v>
      </c>
      <c r="AT237">
        <f t="shared" si="88"/>
        <v>-13.745078103594018</v>
      </c>
    </row>
    <row r="238" spans="7:46" x14ac:dyDescent="0.3">
      <c r="G238">
        <v>233</v>
      </c>
      <c r="H238">
        <f t="shared" si="71"/>
        <v>4.066617157146788</v>
      </c>
      <c r="J238">
        <f t="shared" si="92"/>
        <v>1.9965887751182323E-2</v>
      </c>
      <c r="K238">
        <f t="shared" si="72"/>
        <v>1.9965887751182323E-2</v>
      </c>
      <c r="L238">
        <f t="shared" si="73"/>
        <v>1.9965887751182323E-2</v>
      </c>
      <c r="M238">
        <f t="shared" si="74"/>
        <v>1.9965887751182323E-2</v>
      </c>
      <c r="N238">
        <f t="shared" si="75"/>
        <v>1.9965887751182323E-2</v>
      </c>
      <c r="P238">
        <f t="shared" si="76"/>
        <v>1.9965887751182323E-2</v>
      </c>
      <c r="Q238">
        <f t="shared" si="77"/>
        <v>3.9931775502364646E-2</v>
      </c>
      <c r="R238">
        <f>J238+K238+L238</f>
        <v>5.9897663253546965E-2</v>
      </c>
      <c r="S238">
        <f t="shared" si="78"/>
        <v>7.9863551004729291E-2</v>
      </c>
      <c r="T238">
        <f t="shared" si="79"/>
        <v>9.9829438755911618E-2</v>
      </c>
      <c r="V238">
        <f>P238/$C$2+$C$10</f>
        <v>5.8209585280414938E-5</v>
      </c>
      <c r="W238">
        <f>Q238/$C$2+2*$C$10</f>
        <v>1.1641917056082988E-4</v>
      </c>
      <c r="X238">
        <f t="shared" si="80"/>
        <v>1.7462875584124479E-4</v>
      </c>
      <c r="Y238">
        <f t="shared" si="80"/>
        <v>2.3283834112165975E-4</v>
      </c>
      <c r="Z238">
        <f t="shared" si="80"/>
        <v>2.9104792640207469E-4</v>
      </c>
      <c r="AB238">
        <f t="shared" si="81"/>
        <v>3.6574161097092026</v>
      </c>
      <c r="AC238">
        <f>2*PI()*$C$8*W238</f>
        <v>7.3148322194184052</v>
      </c>
      <c r="AD238">
        <f>2*PI()*$C$8*X238</f>
        <v>10.972248329127606</v>
      </c>
      <c r="AE238">
        <f t="shared" si="82"/>
        <v>14.62966443883681</v>
      </c>
      <c r="AF238">
        <f t="shared" si="82"/>
        <v>18.287080548546012</v>
      </c>
      <c r="AH238" t="str">
        <f t="shared" si="83"/>
        <v>-0,869886846444421-0,493251329833971i</v>
      </c>
      <c r="AI238" t="str">
        <f t="shared" si="84"/>
        <v>0,513406251234039+0,858145687627579i</v>
      </c>
      <c r="AJ238" t="str">
        <f t="shared" si="89"/>
        <v>-0,0233238432172418-0,999727962166497i</v>
      </c>
      <c r="AK238" t="str">
        <f t="shared" si="90"/>
        <v>-0,472828042387622+0,881154720995064i</v>
      </c>
      <c r="AL238" t="str">
        <f t="shared" si="91"/>
        <v>0,845937632623353-0,533281840785524i</v>
      </c>
      <c r="AN238" t="str">
        <f t="shared" si="85"/>
        <v>0,993305151808107-0,286960724163349i</v>
      </c>
      <c r="AP238">
        <f t="shared" si="86"/>
        <v>1.0339253270042668</v>
      </c>
      <c r="AR238">
        <f t="shared" si="87"/>
        <v>0.17232088783404445</v>
      </c>
      <c r="AT238">
        <f t="shared" si="88"/>
        <v>-13.657220677902988</v>
      </c>
    </row>
    <row r="239" spans="7:46" x14ac:dyDescent="0.3">
      <c r="G239">
        <v>234</v>
      </c>
      <c r="H239">
        <f t="shared" si="71"/>
        <v>4.0840704496667311</v>
      </c>
      <c r="J239">
        <f t="shared" si="92"/>
        <v>2.0225424859373686E-2</v>
      </c>
      <c r="K239">
        <f t="shared" si="72"/>
        <v>2.0225424859373686E-2</v>
      </c>
      <c r="L239">
        <f t="shared" si="73"/>
        <v>2.0225424859373686E-2</v>
      </c>
      <c r="M239">
        <f t="shared" si="74"/>
        <v>2.0225424859373686E-2</v>
      </c>
      <c r="N239">
        <f t="shared" si="75"/>
        <v>2.0225424859373686E-2</v>
      </c>
      <c r="P239">
        <f t="shared" si="76"/>
        <v>2.0225424859373686E-2</v>
      </c>
      <c r="Q239">
        <f t="shared" si="77"/>
        <v>4.0450849718747371E-2</v>
      </c>
      <c r="R239">
        <f>J239+K239+L239</f>
        <v>6.0676274578121053E-2</v>
      </c>
      <c r="S239">
        <f t="shared" si="78"/>
        <v>8.0901699437494742E-2</v>
      </c>
      <c r="T239">
        <f t="shared" si="79"/>
        <v>0.10112712429686843</v>
      </c>
      <c r="V239">
        <f>P239/$C$2+$C$10</f>
        <v>5.8966253234325617E-5</v>
      </c>
      <c r="W239">
        <f>Q239/$C$2+2*$C$10</f>
        <v>1.1793250646865123E-4</v>
      </c>
      <c r="X239">
        <f t="shared" si="80"/>
        <v>1.7689875970297684E-4</v>
      </c>
      <c r="Y239">
        <f t="shared" si="80"/>
        <v>2.3586501293730247E-4</v>
      </c>
      <c r="Z239">
        <f t="shared" si="80"/>
        <v>2.948312661716281E-4</v>
      </c>
      <c r="AB239">
        <f t="shared" si="81"/>
        <v>3.7049589594134549</v>
      </c>
      <c r="AC239">
        <f>2*PI()*$C$8*W239</f>
        <v>7.4099179188269098</v>
      </c>
      <c r="AD239">
        <f>2*PI()*$C$8*X239</f>
        <v>11.114876878240363</v>
      </c>
      <c r="AE239">
        <f t="shared" si="82"/>
        <v>14.81983583765382</v>
      </c>
      <c r="AF239">
        <f t="shared" si="82"/>
        <v>18.524794797067276</v>
      </c>
      <c r="AH239" t="str">
        <f t="shared" si="83"/>
        <v>-0,845462178649863-0,534035302646395i</v>
      </c>
      <c r="AI239" t="str">
        <f t="shared" si="84"/>
        <v>0,429612591054746+0,903013300902721i</v>
      </c>
      <c r="AJ239" t="str">
        <f t="shared" si="89"/>
        <v>0,119019784232744-0,992891882815642i</v>
      </c>
      <c r="AK239" t="str">
        <f t="shared" si="90"/>
        <v>-0,630866043214455+0,775891767915434i</v>
      </c>
      <c r="AL239" t="str">
        <f t="shared" si="91"/>
        <v>0,947726974431877-0,31908240618091i</v>
      </c>
      <c r="AN239" t="str">
        <f t="shared" si="85"/>
        <v>1,02003112785505-0,167104522824792i</v>
      </c>
      <c r="AP239">
        <f t="shared" si="86"/>
        <v>1.0336282810284105</v>
      </c>
      <c r="AR239">
        <f t="shared" si="87"/>
        <v>0.17227138017140176</v>
      </c>
      <c r="AT239">
        <f t="shared" si="88"/>
        <v>-13.658468581982209</v>
      </c>
    </row>
    <row r="240" spans="7:46" x14ac:dyDescent="0.3">
      <c r="G240">
        <v>235</v>
      </c>
      <c r="H240">
        <f t="shared" si="71"/>
        <v>4.1015237421866741</v>
      </c>
      <c r="J240">
        <f t="shared" si="92"/>
        <v>2.0478801107224789E-2</v>
      </c>
      <c r="K240">
        <f t="shared" si="72"/>
        <v>2.0478801107224789E-2</v>
      </c>
      <c r="L240">
        <f t="shared" si="73"/>
        <v>2.0478801107224789E-2</v>
      </c>
      <c r="M240">
        <f t="shared" si="74"/>
        <v>2.0478801107224789E-2</v>
      </c>
      <c r="N240">
        <f t="shared" si="75"/>
        <v>2.0478801107224789E-2</v>
      </c>
      <c r="P240">
        <f t="shared" si="76"/>
        <v>2.0478801107224789E-2</v>
      </c>
      <c r="Q240">
        <f t="shared" si="77"/>
        <v>4.0957602214449579E-2</v>
      </c>
      <c r="R240">
        <f>J240+K240+L240</f>
        <v>6.1436403321674368E-2</v>
      </c>
      <c r="S240">
        <f t="shared" si="78"/>
        <v>8.1915204428899158E-2</v>
      </c>
      <c r="T240">
        <f t="shared" si="79"/>
        <v>0.10239400553612395</v>
      </c>
      <c r="V240">
        <f>P240/$C$2+$C$10</f>
        <v>5.9704959496282187E-5</v>
      </c>
      <c r="W240">
        <f>Q240/$C$2+2*$C$10</f>
        <v>1.1940991899256437E-4</v>
      </c>
      <c r="X240">
        <f t="shared" si="80"/>
        <v>1.7911487848884655E-4</v>
      </c>
      <c r="Y240">
        <f t="shared" si="80"/>
        <v>2.3881983798512875E-4</v>
      </c>
      <c r="Z240">
        <f t="shared" si="80"/>
        <v>2.9852479748141092E-4</v>
      </c>
      <c r="AB240">
        <f t="shared" si="81"/>
        <v>3.7513732427279254</v>
      </c>
      <c r="AC240">
        <f>2*PI()*$C$8*W240</f>
        <v>7.5027464854558508</v>
      </c>
      <c r="AD240">
        <f>2*PI()*$C$8*X240</f>
        <v>11.254119728183776</v>
      </c>
      <c r="AE240">
        <f t="shared" si="82"/>
        <v>15.005492970911702</v>
      </c>
      <c r="AF240">
        <f t="shared" si="82"/>
        <v>18.756866213639626</v>
      </c>
      <c r="AH240" t="str">
        <f t="shared" si="83"/>
        <v>-0,819773691458238-0,572687606634658i</v>
      </c>
      <c r="AI240" t="str">
        <f t="shared" si="84"/>
        <v>0,344057810414134+0,938948466686555i</v>
      </c>
      <c r="AJ240" t="str">
        <f t="shared" si="89"/>
        <v>0,255674608821771-0,966762894614721i</v>
      </c>
      <c r="AK240" t="str">
        <f t="shared" si="90"/>
        <v>-0,763248446186063+0,646105107079769i</v>
      </c>
      <c r="AL240" t="str">
        <f t="shared" si="91"/>
        <v>0,995707383637656-0,0925570427868856i</v>
      </c>
      <c r="AN240" t="str">
        <f t="shared" si="85"/>
        <v>1,01241766522926-0,0469539702699407i</v>
      </c>
      <c r="AP240">
        <f t="shared" si="86"/>
        <v>1.0135058974630471</v>
      </c>
      <c r="AR240">
        <f t="shared" si="87"/>
        <v>0.16891764957717451</v>
      </c>
      <c r="AT240">
        <f t="shared" si="88"/>
        <v>-13.743849615703862</v>
      </c>
    </row>
    <row r="241" spans="7:46" x14ac:dyDescent="0.3">
      <c r="G241">
        <v>236</v>
      </c>
      <c r="H241">
        <f t="shared" si="71"/>
        <v>4.1189770347066181</v>
      </c>
      <c r="J241">
        <f t="shared" si="92"/>
        <v>2.0725939313876049E-2</v>
      </c>
      <c r="K241">
        <f t="shared" si="72"/>
        <v>2.0725939313876049E-2</v>
      </c>
      <c r="L241">
        <f t="shared" si="73"/>
        <v>2.0725939313876049E-2</v>
      </c>
      <c r="M241">
        <f t="shared" si="74"/>
        <v>2.0725939313876049E-2</v>
      </c>
      <c r="N241">
        <f t="shared" si="75"/>
        <v>2.0725939313876049E-2</v>
      </c>
      <c r="P241">
        <f t="shared" si="76"/>
        <v>2.0725939313876049E-2</v>
      </c>
      <c r="Q241">
        <f t="shared" si="77"/>
        <v>4.1451878627752098E-2</v>
      </c>
      <c r="R241">
        <f>J241+K241+L241</f>
        <v>6.2177817941628147E-2</v>
      </c>
      <c r="S241">
        <f t="shared" si="78"/>
        <v>8.2903757255504196E-2</v>
      </c>
      <c r="T241">
        <f t="shared" si="79"/>
        <v>0.10362969656938024</v>
      </c>
      <c r="V241">
        <f>P241/$C$2+$C$10</f>
        <v>6.0425479049201307E-5</v>
      </c>
      <c r="W241">
        <f>Q241/$C$2+2*$C$10</f>
        <v>1.2085095809840261E-4</v>
      </c>
      <c r="X241">
        <f t="shared" si="80"/>
        <v>1.8127643714760391E-4</v>
      </c>
      <c r="Y241">
        <f t="shared" si="80"/>
        <v>2.4170191619680523E-4</v>
      </c>
      <c r="Z241">
        <f t="shared" si="80"/>
        <v>3.0212739524600657E-4</v>
      </c>
      <c r="AB241">
        <f t="shared" si="81"/>
        <v>3.7966448214122956</v>
      </c>
      <c r="AC241">
        <f>2*PI()*$C$8*W241</f>
        <v>7.5932896428245913</v>
      </c>
      <c r="AD241">
        <f>2*PI()*$C$8*X241</f>
        <v>11.389934464236887</v>
      </c>
      <c r="AE241">
        <f t="shared" si="82"/>
        <v>15.186579285649183</v>
      </c>
      <c r="AF241">
        <f t="shared" si="82"/>
        <v>18.983224107061481</v>
      </c>
      <c r="AH241" t="str">
        <f t="shared" si="83"/>
        <v>-0,793016148511259-0,609200614084037i</v>
      </c>
      <c r="AI241" t="str">
        <f t="shared" si="84"/>
        <v>0,257749223599264+0,966211849303235i</v>
      </c>
      <c r="AJ241" t="str">
        <f t="shared" si="89"/>
        <v>0,384217555350349-0,923242584676748i</v>
      </c>
      <c r="AK241" t="str">
        <f t="shared" si="90"/>
        <v>-0,867130675467953+0,498080707980635i</v>
      </c>
      <c r="AL241" t="str">
        <f t="shared" si="91"/>
        <v>0,991079701680778+0,133270495295622i</v>
      </c>
      <c r="AN241" t="str">
        <f t="shared" si="85"/>
        <v>0,972899656651179+0,0651198538187069i</v>
      </c>
      <c r="AP241">
        <f t="shared" si="86"/>
        <v>0.97507658020965293</v>
      </c>
      <c r="AR241">
        <f t="shared" si="87"/>
        <v>0.1625127633682755</v>
      </c>
      <c r="AT241">
        <f t="shared" si="88"/>
        <v>-13.911725162116081</v>
      </c>
    </row>
    <row r="242" spans="7:46" x14ac:dyDescent="0.3">
      <c r="G242">
        <v>237</v>
      </c>
      <c r="H242">
        <f t="shared" si="71"/>
        <v>4.1364303272265612</v>
      </c>
      <c r="J242">
        <f t="shared" si="92"/>
        <v>2.0966764198635603E-2</v>
      </c>
      <c r="K242">
        <f t="shared" si="72"/>
        <v>2.0966764198635603E-2</v>
      </c>
      <c r="L242">
        <f t="shared" si="73"/>
        <v>2.0966764198635603E-2</v>
      </c>
      <c r="M242">
        <f t="shared" si="74"/>
        <v>2.0966764198635603E-2</v>
      </c>
      <c r="N242">
        <f t="shared" si="75"/>
        <v>2.0966764198635603E-2</v>
      </c>
      <c r="P242">
        <f t="shared" si="76"/>
        <v>2.0966764198635603E-2</v>
      </c>
      <c r="Q242">
        <f t="shared" si="77"/>
        <v>4.1933528397271207E-2</v>
      </c>
      <c r="R242">
        <f>J242+K242+L242</f>
        <v>6.2900292595906807E-2</v>
      </c>
      <c r="S242">
        <f t="shared" si="78"/>
        <v>8.3867056794542413E-2</v>
      </c>
      <c r="T242">
        <f t="shared" si="79"/>
        <v>0.10483382099317802</v>
      </c>
      <c r="V242">
        <f>P242/$C$2+$C$10</f>
        <v>6.112759241584724E-5</v>
      </c>
      <c r="W242">
        <f>Q242/$C$2+2*$C$10</f>
        <v>1.2225518483169448E-4</v>
      </c>
      <c r="X242">
        <f t="shared" si="80"/>
        <v>1.8338277724754172E-4</v>
      </c>
      <c r="Y242">
        <f t="shared" si="80"/>
        <v>2.4451036966338896E-4</v>
      </c>
      <c r="Z242">
        <f t="shared" si="80"/>
        <v>3.056379620792362E-4</v>
      </c>
      <c r="AB242">
        <f t="shared" si="81"/>
        <v>3.8407599053051369</v>
      </c>
      <c r="AC242">
        <f>2*PI()*$C$8*W242</f>
        <v>7.6815198106102738</v>
      </c>
      <c r="AD242">
        <f>2*PI()*$C$8*X242</f>
        <v>11.522279715915412</v>
      </c>
      <c r="AE242">
        <f t="shared" si="82"/>
        <v>15.363039621220548</v>
      </c>
      <c r="AF242">
        <f t="shared" si="82"/>
        <v>19.203799526525685</v>
      </c>
      <c r="AH242" t="str">
        <f t="shared" si="83"/>
        <v>-0,765378393199049-0,643580542919099i</v>
      </c>
      <c r="AI242" t="str">
        <f t="shared" si="84"/>
        <v>0,171608169551915+0,985165283667183i</v>
      </c>
      <c r="AJ242" t="str">
        <f t="shared" si="89"/>
        <v>0,5026880230561-0,864467900778247i</v>
      </c>
      <c r="AK242" t="str">
        <f t="shared" si="90"/>
        <v>-0,941101272286083+0,338124822072436i</v>
      </c>
      <c r="AL242" t="str">
        <f t="shared" si="91"/>
        <v>0,937909136183704+0,346881034741217i</v>
      </c>
      <c r="AN242" t="str">
        <f t="shared" si="85"/>
        <v>0,905725663306587+0,16212269678349i</v>
      </c>
      <c r="AP242">
        <f t="shared" si="86"/>
        <v>0.92012104963668151</v>
      </c>
      <c r="AR242">
        <f t="shared" si="87"/>
        <v>0.15335350827278024</v>
      </c>
      <c r="AT242">
        <f t="shared" si="88"/>
        <v>-14.163662755280015</v>
      </c>
    </row>
    <row r="243" spans="7:46" x14ac:dyDescent="0.3">
      <c r="G243">
        <v>238</v>
      </c>
      <c r="H243">
        <f t="shared" si="71"/>
        <v>4.1538836197465043</v>
      </c>
      <c r="J243">
        <f t="shared" si="92"/>
        <v>2.120120240391065E-2</v>
      </c>
      <c r="K243">
        <f t="shared" si="72"/>
        <v>2.120120240391065E-2</v>
      </c>
      <c r="L243">
        <f t="shared" si="73"/>
        <v>2.120120240391065E-2</v>
      </c>
      <c r="M243">
        <f t="shared" si="74"/>
        <v>2.120120240391065E-2</v>
      </c>
      <c r="N243">
        <f t="shared" si="75"/>
        <v>2.120120240391065E-2</v>
      </c>
      <c r="P243">
        <f t="shared" si="76"/>
        <v>2.120120240391065E-2</v>
      </c>
      <c r="Q243">
        <f t="shared" si="77"/>
        <v>4.2402404807821301E-2</v>
      </c>
      <c r="R243">
        <f>J243+K243+L243</f>
        <v>6.3603607211731944E-2</v>
      </c>
      <c r="S243">
        <f t="shared" si="78"/>
        <v>8.4804809615642601E-2</v>
      </c>
      <c r="T243">
        <f t="shared" si="79"/>
        <v>0.10600601201955326</v>
      </c>
      <c r="V243">
        <f>P243/$C$2+$C$10</f>
        <v>6.1811085725687028E-5</v>
      </c>
      <c r="W243">
        <f>Q243/$C$2+2*$C$10</f>
        <v>1.2362217145137406E-4</v>
      </c>
      <c r="X243">
        <f t="shared" si="80"/>
        <v>1.8543325717706107E-4</v>
      </c>
      <c r="Y243">
        <f t="shared" si="80"/>
        <v>2.4724434290274811E-4</v>
      </c>
      <c r="Z243">
        <f t="shared" si="80"/>
        <v>3.0905542862843518E-4</v>
      </c>
      <c r="AB243">
        <f t="shared" si="81"/>
        <v>3.8837050565245459</v>
      </c>
      <c r="AC243">
        <f>2*PI()*$C$8*W243</f>
        <v>7.7674101130490918</v>
      </c>
      <c r="AD243">
        <f>2*PI()*$C$8*X243</f>
        <v>11.651115169573638</v>
      </c>
      <c r="AE243">
        <f t="shared" si="82"/>
        <v>15.534820226098184</v>
      </c>
      <c r="AF243">
        <f t="shared" si="82"/>
        <v>19.418525282622731</v>
      </c>
      <c r="AH243" t="str">
        <f t="shared" si="83"/>
        <v>-0,737042544411877-0,675846349199924i</v>
      </c>
      <c r="AI243" t="str">
        <f t="shared" si="84"/>
        <v>0,0864634245462682+0,996255025691581i</v>
      </c>
      <c r="AJ243" t="str">
        <f t="shared" si="89"/>
        <v>0,609588099559585-0,792718328837761i</v>
      </c>
      <c r="AK243" t="str">
        <f t="shared" si="90"/>
        <v>-0,985048152431464+0,172279242485449i</v>
      </c>
      <c r="AL243" t="str">
        <f t="shared" si="91"/>
        <v>0,842456693713023+0,53876406637611i</v>
      </c>
      <c r="AN243" t="str">
        <f t="shared" si="85"/>
        <v>0,816417520975535+0,238733656515455i</v>
      </c>
      <c r="AP243">
        <f t="shared" si="86"/>
        <v>0.85060644678316266</v>
      </c>
      <c r="AR243">
        <f t="shared" si="87"/>
        <v>0.14176774113052712</v>
      </c>
      <c r="AT243">
        <f t="shared" si="88"/>
        <v>-14.504825717844083</v>
      </c>
    </row>
    <row r="244" spans="7:46" x14ac:dyDescent="0.3">
      <c r="G244">
        <v>239</v>
      </c>
      <c r="H244">
        <f t="shared" si="71"/>
        <v>4.1713369122664474</v>
      </c>
      <c r="J244">
        <f t="shared" si="92"/>
        <v>2.1429182517552804E-2</v>
      </c>
      <c r="K244">
        <f t="shared" si="72"/>
        <v>2.1429182517552804E-2</v>
      </c>
      <c r="L244">
        <f t="shared" si="73"/>
        <v>2.1429182517552804E-2</v>
      </c>
      <c r="M244">
        <f t="shared" si="74"/>
        <v>2.1429182517552804E-2</v>
      </c>
      <c r="N244">
        <f t="shared" si="75"/>
        <v>2.1429182517552804E-2</v>
      </c>
      <c r="P244">
        <f t="shared" si="76"/>
        <v>2.1429182517552804E-2</v>
      </c>
      <c r="Q244">
        <f t="shared" si="77"/>
        <v>4.2858365035105608E-2</v>
      </c>
      <c r="R244">
        <f>J244+K244+L244</f>
        <v>6.4287547552658419E-2</v>
      </c>
      <c r="S244">
        <f t="shared" si="78"/>
        <v>8.5716730070211217E-2</v>
      </c>
      <c r="T244">
        <f t="shared" si="79"/>
        <v>0.10714591258776401</v>
      </c>
      <c r="V244">
        <f>P244/$C$2+$C$10</f>
        <v>6.2475750780037329E-5</v>
      </c>
      <c r="W244">
        <f>Q244/$C$2+2*$C$10</f>
        <v>1.2495150156007466E-4</v>
      </c>
      <c r="X244">
        <f t="shared" si="80"/>
        <v>1.8742725234011201E-4</v>
      </c>
      <c r="Y244">
        <f t="shared" si="80"/>
        <v>2.4990300312014932E-4</v>
      </c>
      <c r="Z244">
        <f t="shared" si="80"/>
        <v>3.1237875390018662E-4</v>
      </c>
      <c r="AB244">
        <f t="shared" si="81"/>
        <v>3.9254671935614414</v>
      </c>
      <c r="AC244">
        <f>2*PI()*$C$8*W244</f>
        <v>7.8509343871228827</v>
      </c>
      <c r="AD244">
        <f>2*PI()*$C$8*X244</f>
        <v>11.776401580684325</v>
      </c>
      <c r="AE244">
        <f t="shared" si="82"/>
        <v>15.701868774245765</v>
      </c>
      <c r="AF244">
        <f t="shared" si="82"/>
        <v>19.627335967807205</v>
      </c>
      <c r="AH244" t="str">
        <f t="shared" si="83"/>
        <v>-0,708183324477365-0,706028596398324i</v>
      </c>
      <c r="AI244" t="str">
        <f t="shared" si="84"/>
        <v>0,00304724213562576+0,999995357146905i</v>
      </c>
      <c r="AJ244" t="str">
        <f t="shared" si="89"/>
        <v>0,703867312345176-0,710331476574126i</v>
      </c>
      <c r="AK244" t="str">
        <f t="shared" si="90"/>
        <v>-0,999981428630734+0,00609445597545636i</v>
      </c>
      <c r="AL244" t="str">
        <f t="shared" si="91"/>
        <v>0,712473032741502+0,701699492386967i</v>
      </c>
      <c r="AN244" t="str">
        <f t="shared" si="85"/>
        <v>0,711222834114205+0,291429232536878i</v>
      </c>
      <c r="AP244">
        <f t="shared" si="86"/>
        <v>0.76861493437382256</v>
      </c>
      <c r="AR244">
        <f t="shared" si="87"/>
        <v>0.12810248906230376</v>
      </c>
      <c r="AT244">
        <f t="shared" si="88"/>
        <v>-14.945024230546135</v>
      </c>
    </row>
    <row r="245" spans="7:46" x14ac:dyDescent="0.3">
      <c r="G245">
        <v>240</v>
      </c>
      <c r="H245">
        <f t="shared" si="71"/>
        <v>4.1887902047863905</v>
      </c>
      <c r="J245">
        <f t="shared" si="92"/>
        <v>2.1650635094610959E-2</v>
      </c>
      <c r="K245">
        <f t="shared" si="72"/>
        <v>2.1650635094610959E-2</v>
      </c>
      <c r="L245">
        <f t="shared" si="73"/>
        <v>2.1650635094610959E-2</v>
      </c>
      <c r="M245">
        <f t="shared" si="74"/>
        <v>2.1650635094610959E-2</v>
      </c>
      <c r="N245">
        <f t="shared" si="75"/>
        <v>2.1650635094610959E-2</v>
      </c>
      <c r="P245">
        <f t="shared" si="76"/>
        <v>2.1650635094610959E-2</v>
      </c>
      <c r="Q245">
        <f t="shared" si="77"/>
        <v>4.3301270189221919E-2</v>
      </c>
      <c r="R245">
        <f>J245+K245+L245</f>
        <v>6.4951905283832878E-2</v>
      </c>
      <c r="S245">
        <f t="shared" si="78"/>
        <v>8.6602540378443837E-2</v>
      </c>
      <c r="T245">
        <f t="shared" si="79"/>
        <v>0.1082531754730548</v>
      </c>
      <c r="V245">
        <f>P245/$C$2+$C$10</f>
        <v>6.3121385115483849E-5</v>
      </c>
      <c r="W245">
        <f>Q245/$C$2+2*$C$10</f>
        <v>1.262427702309677E-4</v>
      </c>
      <c r="X245">
        <f t="shared" si="80"/>
        <v>1.8936415534645155E-4</v>
      </c>
      <c r="Y245">
        <f t="shared" si="80"/>
        <v>2.524855404619354E-4</v>
      </c>
      <c r="Z245">
        <f t="shared" si="80"/>
        <v>3.1560692557741925E-4</v>
      </c>
      <c r="AB245">
        <f t="shared" si="81"/>
        <v>3.9660335952643235</v>
      </c>
      <c r="AC245">
        <f>2*PI()*$C$8*W245</f>
        <v>7.9320671905286471</v>
      </c>
      <c r="AD245">
        <f>2*PI()*$C$8*X245</f>
        <v>11.898100785792971</v>
      </c>
      <c r="AE245">
        <f t="shared" si="82"/>
        <v>15.864134381057294</v>
      </c>
      <c r="AF245">
        <f t="shared" si="82"/>
        <v>19.830167976321619</v>
      </c>
      <c r="AH245" t="str">
        <f t="shared" si="83"/>
        <v>-0,678967514615367-0,734168314555342i</v>
      </c>
      <c r="AI245" t="str">
        <f t="shared" si="84"/>
        <v>-0,0780062281940626+0,996952871685987i</v>
      </c>
      <c r="AJ245" t="str">
        <f t="shared" si="89"/>
        <v>0,784894904378251-0,619628912399232i</v>
      </c>
      <c r="AK245" t="str">
        <f t="shared" si="90"/>
        <v>-0,987830056725872-0,155537066414926i</v>
      </c>
      <c r="AL245" t="str">
        <f t="shared" si="91"/>
        <v>0,556514132576793+0,830838143227849i</v>
      </c>
      <c r="AN245" t="str">
        <f t="shared" si="85"/>
        <v>0,596605237419743+0,318456721544336i</v>
      </c>
      <c r="AP245">
        <f t="shared" si="86"/>
        <v>0.67627841368288155</v>
      </c>
      <c r="AR245">
        <f t="shared" si="87"/>
        <v>0.11271306894714693</v>
      </c>
      <c r="AT245">
        <f t="shared" si="88"/>
        <v>-15.500857164303209</v>
      </c>
    </row>
    <row r="246" spans="7:46" x14ac:dyDescent="0.3">
      <c r="G246">
        <v>241</v>
      </c>
      <c r="H246">
        <f t="shared" si="71"/>
        <v>4.2062434973063345</v>
      </c>
      <c r="J246">
        <f t="shared" si="92"/>
        <v>2.18654926784849E-2</v>
      </c>
      <c r="K246">
        <f t="shared" si="72"/>
        <v>2.18654926784849E-2</v>
      </c>
      <c r="L246">
        <f t="shared" si="73"/>
        <v>2.18654926784849E-2</v>
      </c>
      <c r="M246">
        <f t="shared" si="74"/>
        <v>2.18654926784849E-2</v>
      </c>
      <c r="N246">
        <f t="shared" si="75"/>
        <v>2.18654926784849E-2</v>
      </c>
      <c r="P246">
        <f t="shared" si="76"/>
        <v>2.18654926784849E-2</v>
      </c>
      <c r="Q246">
        <f t="shared" si="77"/>
        <v>4.3730985356969801E-2</v>
      </c>
      <c r="R246">
        <f>J246+K246+L246</f>
        <v>6.5596478035454708E-2</v>
      </c>
      <c r="S246">
        <f t="shared" si="78"/>
        <v>8.7461970713939602E-2</v>
      </c>
      <c r="T246">
        <f t="shared" si="79"/>
        <v>0.1093274633924245</v>
      </c>
      <c r="V246">
        <f>P246/$C$2+$C$10</f>
        <v>6.3747792065553646E-5</v>
      </c>
      <c r="W246">
        <f>Q246/$C$2+2*$C$10</f>
        <v>1.2749558413110729E-4</v>
      </c>
      <c r="X246">
        <f t="shared" si="80"/>
        <v>1.9124337619666097E-4</v>
      </c>
      <c r="Y246">
        <f t="shared" si="80"/>
        <v>2.5499116826221458E-4</v>
      </c>
      <c r="Z246">
        <f t="shared" si="80"/>
        <v>3.187389603277682E-4</v>
      </c>
      <c r="AB246">
        <f t="shared" si="81"/>
        <v>4.0053919047142612</v>
      </c>
      <c r="AC246">
        <f>2*PI()*$C$8*W246</f>
        <v>8.0107838094285224</v>
      </c>
      <c r="AD246">
        <f>2*PI()*$C$8*X246</f>
        <v>12.016175714142785</v>
      </c>
      <c r="AE246">
        <f t="shared" si="82"/>
        <v>16.021567618857045</v>
      </c>
      <c r="AF246">
        <f t="shared" si="82"/>
        <v>20.026959523571303</v>
      </c>
      <c r="AH246" t="str">
        <f t="shared" si="83"/>
        <v>-0,649553532145043-0,760315861256293i</v>
      </c>
      <c r="AI246" t="str">
        <f t="shared" si="84"/>
        <v>-0,156160417755797+0,987731706449851i</v>
      </c>
      <c r="AJ246" t="str">
        <f t="shared" si="89"/>
        <v>0,85242263401409-0,52285337621601i</v>
      </c>
      <c r="AK246" t="str">
        <f t="shared" si="90"/>
        <v>-0,95122784785267-0,30848919181971i</v>
      </c>
      <c r="AL246" t="str">
        <f t="shared" si="91"/>
        <v>0,383324182880772+0,923613864566134i</v>
      </c>
      <c r="AN246" t="str">
        <f t="shared" si="85"/>
        <v>0,478805019141352+0,319687141723972i</v>
      </c>
      <c r="AP246">
        <f t="shared" si="86"/>
        <v>0.5757205180802516</v>
      </c>
      <c r="AR246">
        <f t="shared" si="87"/>
        <v>9.5953419680041938E-2</v>
      </c>
      <c r="AT246">
        <f t="shared" si="88"/>
        <v>-16.199995341771892</v>
      </c>
    </row>
    <row r="247" spans="7:46" x14ac:dyDescent="0.3">
      <c r="G247">
        <v>242</v>
      </c>
      <c r="H247">
        <f t="shared" si="71"/>
        <v>4.2236967898262776</v>
      </c>
      <c r="J247">
        <f t="shared" si="92"/>
        <v>2.2073689821473175E-2</v>
      </c>
      <c r="K247">
        <f t="shared" si="72"/>
        <v>2.2073689821473175E-2</v>
      </c>
      <c r="L247">
        <f t="shared" si="73"/>
        <v>2.2073689821473175E-2</v>
      </c>
      <c r="M247">
        <f t="shared" si="74"/>
        <v>2.2073689821473175E-2</v>
      </c>
      <c r="N247">
        <f t="shared" si="75"/>
        <v>2.2073689821473175E-2</v>
      </c>
      <c r="P247">
        <f t="shared" si="76"/>
        <v>2.2073689821473175E-2</v>
      </c>
      <c r="Q247">
        <f t="shared" si="77"/>
        <v>4.4147379642946349E-2</v>
      </c>
      <c r="R247">
        <f>J247+K247+L247</f>
        <v>6.6221069464419524E-2</v>
      </c>
      <c r="S247">
        <f t="shared" si="78"/>
        <v>8.8294759285892699E-2</v>
      </c>
      <c r="T247">
        <f t="shared" si="79"/>
        <v>0.11036844910736587</v>
      </c>
      <c r="V247">
        <f>P247/$C$2+$C$10</f>
        <v>6.4354780820621499E-5</v>
      </c>
      <c r="W247">
        <f>Q247/$C$2+2*$C$10</f>
        <v>1.28709561641243E-4</v>
      </c>
      <c r="X247">
        <f t="shared" si="80"/>
        <v>1.9306434246186451E-4</v>
      </c>
      <c r="Y247">
        <f t="shared" si="80"/>
        <v>2.57419123282486E-4</v>
      </c>
      <c r="Z247">
        <f t="shared" si="80"/>
        <v>3.2177390410310751E-4</v>
      </c>
      <c r="AB247">
        <f t="shared" si="81"/>
        <v>4.0435301329889164</v>
      </c>
      <c r="AC247">
        <f>2*PI()*$C$8*W247</f>
        <v>8.0870602659778328</v>
      </c>
      <c r="AD247">
        <f>2*PI()*$C$8*X247</f>
        <v>12.130590398966751</v>
      </c>
      <c r="AE247">
        <f t="shared" si="82"/>
        <v>16.174120531955666</v>
      </c>
      <c r="AF247">
        <f t="shared" si="82"/>
        <v>20.217650664944582</v>
      </c>
      <c r="AH247" t="str">
        <f t="shared" si="83"/>
        <v>-0,620091122762403-0,784529795145641i</v>
      </c>
      <c r="AI247" t="str">
        <f t="shared" si="84"/>
        <v>-0,230973998942524+0,972959923024838i</v>
      </c>
      <c r="AJ247" t="str">
        <f t="shared" si="89"/>
        <v>0,906540975428788-0,422117826996944i</v>
      </c>
      <c r="AK247" t="str">
        <f t="shared" si="90"/>
        <v>-0,893302023624998-0,449456888463714i</v>
      </c>
      <c r="AL247" t="str">
        <f t="shared" si="91"/>
        <v>0,201316334162317+0,979526280198467i</v>
      </c>
      <c r="AN247" t="str">
        <f t="shared" si="85"/>
        <v>0,36349016426118+0,296381692617006i</v>
      </c>
      <c r="AP247">
        <f t="shared" si="86"/>
        <v>0.46900661747265465</v>
      </c>
      <c r="AR247">
        <f t="shared" si="87"/>
        <v>7.8167769578775775E-2</v>
      </c>
      <c r="AT247">
        <f t="shared" si="88"/>
        <v>-17.090322712532753</v>
      </c>
    </row>
    <row r="248" spans="7:46" x14ac:dyDescent="0.3">
      <c r="G248">
        <v>243</v>
      </c>
      <c r="H248">
        <f t="shared" si="71"/>
        <v>4.2411500823462207</v>
      </c>
      <c r="J248">
        <f t="shared" si="92"/>
        <v>2.2275163104709197E-2</v>
      </c>
      <c r="K248">
        <f t="shared" si="72"/>
        <v>2.2275163104709197E-2</v>
      </c>
      <c r="L248">
        <f t="shared" si="73"/>
        <v>2.2275163104709197E-2</v>
      </c>
      <c r="M248">
        <f t="shared" si="74"/>
        <v>2.2275163104709197E-2</v>
      </c>
      <c r="N248">
        <f t="shared" si="75"/>
        <v>2.2275163104709197E-2</v>
      </c>
      <c r="P248">
        <f t="shared" si="76"/>
        <v>2.2275163104709197E-2</v>
      </c>
      <c r="Q248">
        <f t="shared" si="77"/>
        <v>4.4550326209418394E-2</v>
      </c>
      <c r="R248">
        <f>J248+K248+L248</f>
        <v>6.6825489314127587E-2</v>
      </c>
      <c r="S248">
        <f t="shared" si="78"/>
        <v>8.9100652418836787E-2</v>
      </c>
      <c r="T248">
        <f t="shared" si="79"/>
        <v>0.11137581552354599</v>
      </c>
      <c r="V248">
        <f>P248/$C$2+$C$10</f>
        <v>6.4942166486032645E-5</v>
      </c>
      <c r="W248">
        <f>Q248/$C$2+2*$C$10</f>
        <v>1.2988433297206529E-4</v>
      </c>
      <c r="X248">
        <f t="shared" si="80"/>
        <v>1.9482649945809792E-4</v>
      </c>
      <c r="Y248">
        <f t="shared" si="80"/>
        <v>2.5976866594413058E-4</v>
      </c>
      <c r="Z248">
        <f t="shared" si="80"/>
        <v>3.2471083243016324E-4</v>
      </c>
      <c r="AB248">
        <f t="shared" si="81"/>
        <v>4.0804366628145088</v>
      </c>
      <c r="AC248">
        <f>2*PI()*$C$8*W248</f>
        <v>8.1608733256290176</v>
      </c>
      <c r="AD248">
        <f>2*PI()*$C$8*X248</f>
        <v>12.241309988443525</v>
      </c>
      <c r="AE248">
        <f t="shared" si="82"/>
        <v>16.321746651258035</v>
      </c>
      <c r="AF248">
        <f t="shared" si="82"/>
        <v>20.402183314072545</v>
      </c>
      <c r="AH248" t="str">
        <f t="shared" si="83"/>
        <v>-0,590721160466606-0,806875771464843i</v>
      </c>
      <c r="AI248" t="str">
        <f t="shared" si="84"/>
        <v>-0,302097021153973+0,953277184144201i</v>
      </c>
      <c r="AJ248" t="str">
        <f t="shared" si="89"/>
        <v>0,947631366285765-0,319366237463159i</v>
      </c>
      <c r="AK248" t="str">
        <f t="shared" si="90"/>
        <v>-0,817474779619792-0,57596439532802i</v>
      </c>
      <c r="AL248" t="str">
        <f t="shared" si="91"/>
        <v>0,0181679346526075+0,999834949454388i</v>
      </c>
      <c r="AN248" t="str">
        <f t="shared" si="85"/>
        <v>0,255506339698002+0,250905729342567i</v>
      </c>
      <c r="AP248">
        <f t="shared" si="86"/>
        <v>0.35810218463840215</v>
      </c>
      <c r="AR248">
        <f t="shared" si="87"/>
        <v>5.9683697439733695E-2</v>
      </c>
      <c r="AT248">
        <f t="shared" si="88"/>
        <v>-18.262042712344449</v>
      </c>
    </row>
    <row r="249" spans="7:46" x14ac:dyDescent="0.3">
      <c r="G249">
        <v>244</v>
      </c>
      <c r="H249">
        <f t="shared" si="71"/>
        <v>4.2586033748661638</v>
      </c>
      <c r="J249">
        <f t="shared" si="92"/>
        <v>2.2469851157479171E-2</v>
      </c>
      <c r="K249">
        <f t="shared" si="72"/>
        <v>2.2469851157479171E-2</v>
      </c>
      <c r="L249">
        <f t="shared" si="73"/>
        <v>2.2469851157479171E-2</v>
      </c>
      <c r="M249">
        <f t="shared" si="74"/>
        <v>2.2469851157479171E-2</v>
      </c>
      <c r="N249">
        <f t="shared" si="75"/>
        <v>2.2469851157479171E-2</v>
      </c>
      <c r="P249">
        <f t="shared" si="76"/>
        <v>2.2469851157479171E-2</v>
      </c>
      <c r="Q249">
        <f t="shared" si="77"/>
        <v>4.4939702314958342E-2</v>
      </c>
      <c r="R249">
        <f>J249+K249+L249</f>
        <v>6.7409553472437517E-2</v>
      </c>
      <c r="S249">
        <f t="shared" si="78"/>
        <v>8.9879404629916684E-2</v>
      </c>
      <c r="T249">
        <f t="shared" si="79"/>
        <v>0.11234925578739585</v>
      </c>
      <c r="V249">
        <f>P249/$C$2+$C$10</f>
        <v>6.5509770138423234E-5</v>
      </c>
      <c r="W249">
        <f>Q249/$C$2+2*$C$10</f>
        <v>1.3101954027684647E-4</v>
      </c>
      <c r="X249">
        <f t="shared" si="80"/>
        <v>1.9652931041526972E-4</v>
      </c>
      <c r="Y249">
        <f t="shared" si="80"/>
        <v>2.6203908055369294E-4</v>
      </c>
      <c r="Z249">
        <f t="shared" si="80"/>
        <v>3.2754885069211619E-4</v>
      </c>
      <c r="AB249">
        <f t="shared" si="81"/>
        <v>4.1161002521045287</v>
      </c>
      <c r="AC249">
        <f>2*PI()*$C$8*W249</f>
        <v>8.2322005042090574</v>
      </c>
      <c r="AD249">
        <f>2*PI()*$C$8*X249</f>
        <v>12.348300756313588</v>
      </c>
      <c r="AE249">
        <f t="shared" si="82"/>
        <v>16.464401008418115</v>
      </c>
      <c r="AF249">
        <f t="shared" si="82"/>
        <v>20.580501260522645</v>
      </c>
      <c r="AH249" t="str">
        <f t="shared" si="83"/>
        <v>-0,561575547141778-0,827425467853397i</v>
      </c>
      <c r="AI249" t="str">
        <f t="shared" si="84"/>
        <v>-0,369265809704825+0,929323819657626i</v>
      </c>
      <c r="AJ249" t="str">
        <f t="shared" si="89"/>
        <v>0,976316845393256-0,216345597138838i</v>
      </c>
      <c r="AK249" t="str">
        <f t="shared" si="90"/>
        <v>-0,72728552356608-0,686335025487708i</v>
      </c>
      <c r="AL249" t="str">
        <f t="shared" si="91"/>
        <v>-0,159465313743426+0,987203532060492i</v>
      </c>
      <c r="AN249" t="str">
        <f t="shared" si="85"/>
        <v>0,158724651237147+0,186421261238175i</v>
      </c>
      <c r="AP249">
        <f t="shared" si="86"/>
        <v>0.24483954245992587</v>
      </c>
      <c r="AR249">
        <f t="shared" si="87"/>
        <v>4.0806590409987645E-2</v>
      </c>
      <c r="AT249">
        <f t="shared" si="88"/>
        <v>-19.913296824647336</v>
      </c>
    </row>
    <row r="250" spans="7:46" x14ac:dyDescent="0.3">
      <c r="G250">
        <v>245</v>
      </c>
      <c r="H250">
        <f t="shared" si="71"/>
        <v>4.2760566673861078</v>
      </c>
      <c r="J250">
        <f t="shared" si="92"/>
        <v>2.2657694675916253E-2</v>
      </c>
      <c r="K250">
        <f t="shared" si="72"/>
        <v>2.2657694675916253E-2</v>
      </c>
      <c r="L250">
        <f t="shared" si="73"/>
        <v>2.2657694675916253E-2</v>
      </c>
      <c r="M250">
        <f t="shared" si="74"/>
        <v>2.2657694675916253E-2</v>
      </c>
      <c r="N250">
        <f t="shared" si="75"/>
        <v>2.2657694675916253E-2</v>
      </c>
      <c r="P250">
        <f t="shared" si="76"/>
        <v>2.2657694675916253E-2</v>
      </c>
      <c r="Q250">
        <f t="shared" si="77"/>
        <v>4.5315389351832505E-2</v>
      </c>
      <c r="R250">
        <f>J250+K250+L250</f>
        <v>6.7973084027748765E-2</v>
      </c>
      <c r="S250">
        <f t="shared" si="78"/>
        <v>9.063077870366501E-2</v>
      </c>
      <c r="T250">
        <f t="shared" si="79"/>
        <v>0.11328847337958126</v>
      </c>
      <c r="V250">
        <f>P250/$C$2+$C$10</f>
        <v>6.6057418880222305E-5</v>
      </c>
      <c r="W250">
        <f>Q250/$C$2+2*$C$10</f>
        <v>1.3211483776044461E-4</v>
      </c>
      <c r="X250">
        <f t="shared" si="80"/>
        <v>1.9817225664066696E-4</v>
      </c>
      <c r="Y250">
        <f t="shared" si="80"/>
        <v>2.6422967552088922E-4</v>
      </c>
      <c r="Z250">
        <f t="shared" si="80"/>
        <v>3.3028709440111151E-4</v>
      </c>
      <c r="AB250">
        <f t="shared" si="81"/>
        <v>4.1505100373842021</v>
      </c>
      <c r="AC250">
        <f>2*PI()*$C$8*W250</f>
        <v>8.3010200747684042</v>
      </c>
      <c r="AD250">
        <f>2*PI()*$C$8*X250</f>
        <v>12.451530112152609</v>
      </c>
      <c r="AE250">
        <f t="shared" si="82"/>
        <v>16.602040149536808</v>
      </c>
      <c r="AF250">
        <f t="shared" si="82"/>
        <v>20.75255018692101</v>
      </c>
      <c r="AH250" t="str">
        <f t="shared" si="83"/>
        <v>-0,532777203387924-0,84625554742651i</v>
      </c>
      <c r="AI250" t="str">
        <f t="shared" si="84"/>
        <v>-0,432296903100285+0,901731327818826i</v>
      </c>
      <c r="AJ250" t="str">
        <f t="shared" si="89"/>
        <v>0,993413073521985-0,114588242658675i</v>
      </c>
      <c r="AK250" t="str">
        <f t="shared" si="90"/>
        <v>-0,626238775139806-0,779631320889172i</v>
      </c>
      <c r="AL250" t="str">
        <f t="shared" si="91"/>
        <v>-0,326121586977853+0,945327832292611i</v>
      </c>
      <c r="AN250" t="str">
        <f t="shared" si="85"/>
        <v>0,075978604916117+0,10658404913708i</v>
      </c>
      <c r="AP250">
        <f t="shared" si="86"/>
        <v>0.13089273446396818</v>
      </c>
      <c r="AR250">
        <f t="shared" si="87"/>
        <v>2.1815455743994697E-2</v>
      </c>
      <c r="AT250">
        <f t="shared" si="88"/>
        <v>-22.63295701117908</v>
      </c>
    </row>
    <row r="251" spans="7:46" x14ac:dyDescent="0.3">
      <c r="G251">
        <v>246</v>
      </c>
      <c r="H251">
        <f t="shared" si="71"/>
        <v>4.2935099599060509</v>
      </c>
      <c r="J251">
        <f t="shared" si="92"/>
        <v>2.2838636441065027E-2</v>
      </c>
      <c r="K251">
        <f t="shared" si="72"/>
        <v>2.2838636441065027E-2</v>
      </c>
      <c r="L251">
        <f t="shared" si="73"/>
        <v>2.2838636441065027E-2</v>
      </c>
      <c r="M251">
        <f t="shared" si="74"/>
        <v>2.2838636441065027E-2</v>
      </c>
      <c r="N251">
        <f t="shared" si="75"/>
        <v>2.2838636441065027E-2</v>
      </c>
      <c r="P251">
        <f t="shared" si="76"/>
        <v>2.2838636441065027E-2</v>
      </c>
      <c r="Q251">
        <f t="shared" si="77"/>
        <v>4.5677272882130054E-2</v>
      </c>
      <c r="R251">
        <f>J251+K251+L251</f>
        <v>6.8515909323195082E-2</v>
      </c>
      <c r="S251">
        <f t="shared" si="78"/>
        <v>9.1354545764260109E-2</v>
      </c>
      <c r="T251">
        <f t="shared" si="79"/>
        <v>0.11419318220532514</v>
      </c>
      <c r="V251">
        <f>P251/$C$2+$C$10</f>
        <v>6.6584945892317866E-5</v>
      </c>
      <c r="W251">
        <f>Q251/$C$2+2*$C$10</f>
        <v>1.3316989178463573E-4</v>
      </c>
      <c r="X251">
        <f t="shared" si="80"/>
        <v>1.9975483767695358E-4</v>
      </c>
      <c r="Y251">
        <f t="shared" si="80"/>
        <v>2.6633978356927146E-4</v>
      </c>
      <c r="Z251">
        <f t="shared" si="80"/>
        <v>3.3292472946158934E-4</v>
      </c>
      <c r="AB251">
        <f t="shared" si="81"/>
        <v>4.183655537099594</v>
      </c>
      <c r="AC251">
        <f>2*PI()*$C$8*W251</f>
        <v>8.3673110741991881</v>
      </c>
      <c r="AD251">
        <f>2*PI()*$C$8*X251</f>
        <v>12.550966611298779</v>
      </c>
      <c r="AE251">
        <f t="shared" si="82"/>
        <v>16.734622148398376</v>
      </c>
      <c r="AF251">
        <f t="shared" si="82"/>
        <v>20.918277685497969</v>
      </c>
      <c r="AH251" t="str">
        <f t="shared" si="83"/>
        <v>-0,504440141928568-0,863446664948731i</v>
      </c>
      <c r="AI251" t="str">
        <f t="shared" si="84"/>
        <v>-0,491080286422173+0,871114316428973i</v>
      </c>
      <c r="AJ251" t="str">
        <f t="shared" si="89"/>
        <v>0,999881360690813-0,015403393882148i</v>
      </c>
      <c r="AK251" t="str">
        <f t="shared" si="90"/>
        <v>-0,517680304575033-0,855574136036791i</v>
      </c>
      <c r="AL251" t="str">
        <f t="shared" si="91"/>
        <v>-0,477603908063904+0,878575271107767i</v>
      </c>
      <c r="AN251" t="str">
        <f t="shared" si="85"/>
        <v>0,00907671970113494+0,01526539266907i</v>
      </c>
      <c r="AP251">
        <f t="shared" si="86"/>
        <v>1.7760040931086487E-2</v>
      </c>
      <c r="AR251">
        <f t="shared" si="87"/>
        <v>2.9600068218477477E-3</v>
      </c>
      <c r="AT251">
        <f t="shared" si="88"/>
        <v>-31.307672793611122</v>
      </c>
    </row>
    <row r="252" spans="7:46" x14ac:dyDescent="0.3">
      <c r="G252">
        <v>247</v>
      </c>
      <c r="H252">
        <f t="shared" si="71"/>
        <v>4.310963252425994</v>
      </c>
      <c r="J252">
        <f t="shared" si="92"/>
        <v>2.3012621336311007E-2</v>
      </c>
      <c r="K252">
        <f t="shared" si="72"/>
        <v>2.3012621336311007E-2</v>
      </c>
      <c r="L252">
        <f t="shared" si="73"/>
        <v>2.3012621336311007E-2</v>
      </c>
      <c r="M252">
        <f t="shared" si="74"/>
        <v>2.3012621336311007E-2</v>
      </c>
      <c r="N252">
        <f t="shared" si="75"/>
        <v>2.3012621336311007E-2</v>
      </c>
      <c r="P252">
        <f t="shared" si="76"/>
        <v>2.3012621336311007E-2</v>
      </c>
      <c r="Q252">
        <f t="shared" si="77"/>
        <v>4.6025242672622015E-2</v>
      </c>
      <c r="R252">
        <f>J252+K252+L252</f>
        <v>6.9037864008933025E-2</v>
      </c>
      <c r="S252">
        <f t="shared" si="78"/>
        <v>9.2050485345244029E-2</v>
      </c>
      <c r="T252">
        <f t="shared" si="79"/>
        <v>0.11506310668155503</v>
      </c>
      <c r="V252">
        <f>P252/$C$2+$C$10</f>
        <v>6.7092190484871746E-5</v>
      </c>
      <c r="W252">
        <f>Q252/$C$2+2*$C$10</f>
        <v>1.3418438096974349E-4</v>
      </c>
      <c r="X252">
        <f t="shared" si="80"/>
        <v>2.0127657145461522E-4</v>
      </c>
      <c r="Y252">
        <f t="shared" si="80"/>
        <v>2.6836876193948698E-4</v>
      </c>
      <c r="Z252">
        <f t="shared" si="80"/>
        <v>3.3546095242435872E-4</v>
      </c>
      <c r="AB252">
        <f t="shared" si="81"/>
        <v>4.215526654810402</v>
      </c>
      <c r="AC252">
        <f>2*PI()*$C$8*W252</f>
        <v>8.431053309620804</v>
      </c>
      <c r="AD252">
        <f>2*PI()*$C$8*X252</f>
        <v>12.646579964431206</v>
      </c>
      <c r="AE252">
        <f t="shared" si="82"/>
        <v>16.862106619241608</v>
      </c>
      <c r="AF252">
        <f t="shared" si="82"/>
        <v>21.077633274052008</v>
      </c>
      <c r="AH252" t="str">
        <f t="shared" si="83"/>
        <v>-0,476669614790984-0,879082520776642i</v>
      </c>
      <c r="AI252" t="str">
        <f t="shared" si="84"/>
        <v>-0,54557215667003+0,838063853096178i</v>
      </c>
      <c r="AJ252" t="str">
        <f t="shared" si="89"/>
        <v>0,996784954312163+0,0801233727254368i</v>
      </c>
      <c r="AK252" t="str">
        <f t="shared" si="90"/>
        <v>-0,404702043732824-0,914448607521754i</v>
      </c>
      <c r="AL252" t="str">
        <f t="shared" si="91"/>
        <v>-0,610966619729664+0,791656358261657i</v>
      </c>
      <c r="AN252" t="str">
        <f t="shared" si="85"/>
        <v>-0,0411254806113391-0,0836875442151241i</v>
      </c>
      <c r="AP252">
        <f t="shared" si="86"/>
        <v>9.324650241307704E-2</v>
      </c>
      <c r="AR252">
        <f t="shared" si="87"/>
        <v>1.5541083735512841E-2</v>
      </c>
      <c r="AT252">
        <f t="shared" si="88"/>
        <v>-24.105786908950961</v>
      </c>
    </row>
    <row r="253" spans="7:46" x14ac:dyDescent="0.3">
      <c r="G253">
        <v>248</v>
      </c>
      <c r="H253">
        <f t="shared" si="71"/>
        <v>4.3284165449459371</v>
      </c>
      <c r="J253">
        <f t="shared" si="92"/>
        <v>2.3179596364169684E-2</v>
      </c>
      <c r="K253">
        <f t="shared" si="72"/>
        <v>2.3179596364169684E-2</v>
      </c>
      <c r="L253">
        <f t="shared" si="73"/>
        <v>2.3179596364169684E-2</v>
      </c>
      <c r="M253">
        <f t="shared" si="74"/>
        <v>2.3179596364169684E-2</v>
      </c>
      <c r="N253">
        <f t="shared" si="75"/>
        <v>2.3179596364169684E-2</v>
      </c>
      <c r="P253">
        <f t="shared" si="76"/>
        <v>2.3179596364169684E-2</v>
      </c>
      <c r="Q253">
        <f t="shared" si="77"/>
        <v>4.6359192728339368E-2</v>
      </c>
      <c r="R253">
        <f>J253+K253+L253</f>
        <v>6.9538789092509046E-2</v>
      </c>
      <c r="S253">
        <f t="shared" si="78"/>
        <v>9.2718385456678737E-2</v>
      </c>
      <c r="T253">
        <f t="shared" si="79"/>
        <v>0.11589798182084843</v>
      </c>
      <c r="V253">
        <f>P253/$C$2+$C$10</f>
        <v>6.7578998146267295E-5</v>
      </c>
      <c r="W253">
        <f>Q253/$C$2+2*$C$10</f>
        <v>1.3515799629253459E-4</v>
      </c>
      <c r="X253">
        <f t="shared" si="80"/>
        <v>2.0273699443880189E-4</v>
      </c>
      <c r="Y253">
        <f t="shared" si="80"/>
        <v>2.7031599258506918E-4</v>
      </c>
      <c r="Z253">
        <f t="shared" si="80"/>
        <v>3.3789499073133653E-4</v>
      </c>
      <c r="AB253">
        <f t="shared" si="81"/>
        <v>4.246113682265432</v>
      </c>
      <c r="AC253">
        <f>2*PI()*$C$8*W253</f>
        <v>8.4922273645308639</v>
      </c>
      <c r="AD253">
        <f>2*PI()*$C$8*X253</f>
        <v>12.738341046796295</v>
      </c>
      <c r="AE253">
        <f t="shared" si="82"/>
        <v>16.984454729061728</v>
      </c>
      <c r="AF253">
        <f t="shared" si="82"/>
        <v>21.230568411327162</v>
      </c>
      <c r="AH253" t="str">
        <f t="shared" si="83"/>
        <v>-0,449562325444147-0,893248966157393i</v>
      </c>
      <c r="AI253" t="str">
        <f t="shared" si="84"/>
        <v>-0,595787431082503+0,803142164852595i</v>
      </c>
      <c r="AJ253" t="str">
        <f t="shared" si="89"/>
        <v>0,985249491419835+0,171124047570635i</v>
      </c>
      <c r="AK253" t="str">
        <f t="shared" si="90"/>
        <v>-0,290074673928225-0,957004014383134i</v>
      </c>
      <c r="AL253" t="str">
        <f t="shared" si="91"/>
        <v>-0,724436201492586+0,689341852760293i</v>
      </c>
      <c r="AN253" t="str">
        <f t="shared" si="85"/>
        <v>-0,074611140527626-0,186644915357004i</v>
      </c>
      <c r="AP253">
        <f t="shared" si="86"/>
        <v>0.20100534002721507</v>
      </c>
      <c r="AR253">
        <f t="shared" si="87"/>
        <v>3.3500890004535842E-2</v>
      </c>
      <c r="AT253">
        <f t="shared" si="88"/>
        <v>-20.770036464127763</v>
      </c>
    </row>
    <row r="254" spans="7:46" x14ac:dyDescent="0.3">
      <c r="G254">
        <v>249</v>
      </c>
      <c r="H254">
        <f t="shared" si="71"/>
        <v>4.3458698374658802</v>
      </c>
      <c r="J254">
        <f t="shared" si="92"/>
        <v>2.3339510662430042E-2</v>
      </c>
      <c r="K254">
        <f t="shared" si="72"/>
        <v>2.3339510662430042E-2</v>
      </c>
      <c r="L254">
        <f t="shared" si="73"/>
        <v>2.3339510662430042E-2</v>
      </c>
      <c r="M254">
        <f t="shared" si="74"/>
        <v>2.3339510662430042E-2</v>
      </c>
      <c r="N254">
        <f t="shared" si="75"/>
        <v>2.3339510662430042E-2</v>
      </c>
      <c r="P254">
        <f t="shared" si="76"/>
        <v>2.3339510662430042E-2</v>
      </c>
      <c r="Q254">
        <f t="shared" si="77"/>
        <v>4.6679021324860084E-2</v>
      </c>
      <c r="R254">
        <f>J254+K254+L254</f>
        <v>7.0018531987290134E-2</v>
      </c>
      <c r="S254">
        <f t="shared" si="78"/>
        <v>9.3358042649720169E-2</v>
      </c>
      <c r="T254">
        <f t="shared" si="79"/>
        <v>0.1166975533121502</v>
      </c>
      <c r="V254">
        <f>P254/$C$2+$C$10</f>
        <v>6.8045220590175049E-5</v>
      </c>
      <c r="W254">
        <f>Q254/$C$2+2*$C$10</f>
        <v>1.360904411803501E-4</v>
      </c>
      <c r="X254">
        <f t="shared" si="80"/>
        <v>2.0413566177052516E-4</v>
      </c>
      <c r="Y254">
        <f t="shared" si="80"/>
        <v>2.721808823607002E-4</v>
      </c>
      <c r="Z254">
        <f t="shared" si="80"/>
        <v>3.4022610295087521E-4</v>
      </c>
      <c r="AB254">
        <f t="shared" si="81"/>
        <v>4.2754073023598176</v>
      </c>
      <c r="AC254">
        <f>2*PI()*$C$8*W254</f>
        <v>8.5508146047196352</v>
      </c>
      <c r="AD254">
        <f>2*PI()*$C$8*X254</f>
        <v>12.826221907079454</v>
      </c>
      <c r="AE254">
        <f t="shared" si="82"/>
        <v>17.10162920943927</v>
      </c>
      <c r="AF254">
        <f t="shared" si="82"/>
        <v>21.377036511799083</v>
      </c>
      <c r="AH254" t="str">
        <f t="shared" si="83"/>
        <v>-0,423206697175533-0,906033162453658i</v>
      </c>
      <c r="AI254" t="str">
        <f t="shared" si="84"/>
        <v>-0,641792182931554+0,766878604427031i</v>
      </c>
      <c r="AJ254" t="str">
        <f t="shared" si="89"/>
        <v>0,966428197198609+0,256936839825367i</v>
      </c>
      <c r="AK254" t="str">
        <f t="shared" si="90"/>
        <v>-0,176205587855902-0,984353387157456i</v>
      </c>
      <c r="AL254" t="str">
        <f t="shared" si="91"/>
        <v>-0,817285427477868+0,576233051839548i</v>
      </c>
      <c r="AN254" t="str">
        <f t="shared" si="85"/>
        <v>-0,0920616982422482-0,290338053519168i</v>
      </c>
      <c r="AP254">
        <f t="shared" si="86"/>
        <v>0.30458421102306998</v>
      </c>
      <c r="AR254">
        <f t="shared" si="87"/>
        <v>5.0764035170511666E-2</v>
      </c>
      <c r="AT254">
        <f t="shared" si="88"/>
        <v>-18.965038550007488</v>
      </c>
    </row>
    <row r="255" spans="7:46" x14ac:dyDescent="0.3">
      <c r="G255">
        <v>250</v>
      </c>
      <c r="H255">
        <f t="shared" si="71"/>
        <v>4.3633231299858242</v>
      </c>
      <c r="J255">
        <f t="shared" si="92"/>
        <v>2.3492315519647713E-2</v>
      </c>
      <c r="K255">
        <f t="shared" si="72"/>
        <v>2.3492315519647713E-2</v>
      </c>
      <c r="L255">
        <f t="shared" si="73"/>
        <v>2.3492315519647713E-2</v>
      </c>
      <c r="M255">
        <f t="shared" si="74"/>
        <v>2.3492315519647713E-2</v>
      </c>
      <c r="N255">
        <f t="shared" si="75"/>
        <v>2.3492315519647713E-2</v>
      </c>
      <c r="P255">
        <f t="shared" si="76"/>
        <v>2.3492315519647713E-2</v>
      </c>
      <c r="Q255">
        <f t="shared" si="77"/>
        <v>4.6984631039295427E-2</v>
      </c>
      <c r="R255">
        <f>J255+K255+L255</f>
        <v>7.047694655894314E-2</v>
      </c>
      <c r="S255">
        <f t="shared" si="78"/>
        <v>9.3969262078590854E-2</v>
      </c>
      <c r="T255">
        <f t="shared" si="79"/>
        <v>0.11746157759823857</v>
      </c>
      <c r="V255">
        <f>P255/$C$2+$C$10</f>
        <v>6.8490715800722192E-5</v>
      </c>
      <c r="W255">
        <f>Q255/$C$2+2*$C$10</f>
        <v>1.3698143160144438E-4</v>
      </c>
      <c r="X255">
        <f t="shared" si="80"/>
        <v>2.0547214740216659E-4</v>
      </c>
      <c r="Y255">
        <f t="shared" si="80"/>
        <v>2.7396286320288877E-4</v>
      </c>
      <c r="Z255">
        <f t="shared" si="80"/>
        <v>3.42453579003611E-4</v>
      </c>
      <c r="AB255">
        <f t="shared" si="81"/>
        <v>4.3033985919731039</v>
      </c>
      <c r="AC255">
        <f>2*PI()*$C$8*W255</f>
        <v>8.6067971839462079</v>
      </c>
      <c r="AD255">
        <f>2*PI()*$C$8*X255</f>
        <v>12.910195775919313</v>
      </c>
      <c r="AE255">
        <f t="shared" si="82"/>
        <v>17.213594367892416</v>
      </c>
      <c r="AF255">
        <f t="shared" si="82"/>
        <v>21.516992959865522</v>
      </c>
      <c r="AH255" t="str">
        <f t="shared" si="83"/>
        <v>-0,397683189176707-0,917522795927297i</v>
      </c>
      <c r="AI255" t="str">
        <f t="shared" si="84"/>
        <v>-0,683696162092487+0,729766783253393i</v>
      </c>
      <c r="AJ255" t="str">
        <f t="shared" si="89"/>
        <v>0,941472129514337+0,337090832488426i</v>
      </c>
      <c r="AK255" t="str">
        <f t="shared" si="90"/>
        <v>-0,0651191158800078-0,997877497865848i</v>
      </c>
      <c r="AL255" t="str">
        <f t="shared" si="91"/>
        <v>-0,88967857415528+0,456587379029499i</v>
      </c>
      <c r="AN255" t="str">
        <f t="shared" si="85"/>
        <v>-0,0947049117901446-0,391955299021827i</v>
      </c>
      <c r="AP255">
        <f t="shared" si="86"/>
        <v>0.40323439430245639</v>
      </c>
      <c r="AR255">
        <f t="shared" si="87"/>
        <v>6.7205732383742736E-2</v>
      </c>
      <c r="AT255">
        <f t="shared" si="88"/>
        <v>-17.746536730888614</v>
      </c>
    </row>
    <row r="256" spans="7:46" x14ac:dyDescent="0.3">
      <c r="G256">
        <v>251</v>
      </c>
      <c r="H256">
        <f t="shared" si="71"/>
        <v>4.3807764225057673</v>
      </c>
      <c r="J256">
        <f t="shared" si="92"/>
        <v>2.3637964389982922E-2</v>
      </c>
      <c r="K256">
        <f t="shared" si="72"/>
        <v>2.3637964389982922E-2</v>
      </c>
      <c r="L256">
        <f t="shared" si="73"/>
        <v>2.3637964389982922E-2</v>
      </c>
      <c r="M256">
        <f t="shared" si="74"/>
        <v>2.3637964389982922E-2</v>
      </c>
      <c r="N256">
        <f t="shared" si="75"/>
        <v>2.3637964389982922E-2</v>
      </c>
      <c r="P256">
        <f t="shared" si="76"/>
        <v>2.3637964389982922E-2</v>
      </c>
      <c r="Q256">
        <f t="shared" si="77"/>
        <v>4.7275928779965844E-2</v>
      </c>
      <c r="R256">
        <f>J256+K256+L256</f>
        <v>7.0913893169948769E-2</v>
      </c>
      <c r="S256">
        <f t="shared" si="78"/>
        <v>9.4551857559931687E-2</v>
      </c>
      <c r="T256">
        <f t="shared" si="79"/>
        <v>0.11818982194991461</v>
      </c>
      <c r="V256">
        <f>P256/$C$2+$C$10</f>
        <v>6.8915348075751964E-5</v>
      </c>
      <c r="W256">
        <f>Q256/$C$2+2*$C$10</f>
        <v>1.3783069615150393E-4</v>
      </c>
      <c r="X256">
        <f t="shared" si="80"/>
        <v>2.0674604422725589E-4</v>
      </c>
      <c r="Y256">
        <f t="shared" si="80"/>
        <v>2.7566139230300786E-4</v>
      </c>
      <c r="Z256">
        <f t="shared" si="80"/>
        <v>3.4457674037875979E-4</v>
      </c>
      <c r="AB256">
        <f t="shared" si="81"/>
        <v>4.3300790246873175</v>
      </c>
      <c r="AC256">
        <f>2*PI()*$C$8*W256</f>
        <v>8.6601580493746351</v>
      </c>
      <c r="AD256">
        <f>2*PI()*$C$8*X256</f>
        <v>12.990237074061952</v>
      </c>
      <c r="AE256">
        <f t="shared" si="82"/>
        <v>17.32031609874927</v>
      </c>
      <c r="AF256">
        <f t="shared" si="82"/>
        <v>21.650395123436585</v>
      </c>
      <c r="AH256" t="str">
        <f t="shared" si="83"/>
        <v>-0,373064652075185-0,927805348859351i</v>
      </c>
      <c r="AI256" t="str">
        <f t="shared" si="84"/>
        <v>-0,721645530744043+0,692262759331418i</v>
      </c>
      <c r="AJ256" t="str">
        <f t="shared" si="89"/>
        <v>0,911505529772462+0,411287817950184i</v>
      </c>
      <c r="AK256" t="str">
        <f t="shared" si="90"/>
        <v>0,0415445440857021-0,999136652744113i</v>
      </c>
      <c r="AL256" t="str">
        <f t="shared" si="91"/>
        <v>-0,94250313154237+0,334197317512912i</v>
      </c>
      <c r="AN256" t="str">
        <f t="shared" si="85"/>
        <v>-0,0841632405034339-0,48919410680895i</v>
      </c>
      <c r="AP256">
        <f t="shared" si="86"/>
        <v>0.49638122969008935</v>
      </c>
      <c r="AR256">
        <f t="shared" si="87"/>
        <v>8.2730204948348221E-2</v>
      </c>
      <c r="AT256">
        <f t="shared" si="88"/>
        <v>-16.843958911172749</v>
      </c>
    </row>
    <row r="257" spans="7:46" x14ac:dyDescent="0.3">
      <c r="G257">
        <v>252</v>
      </c>
      <c r="H257">
        <f t="shared" si="71"/>
        <v>4.3982297150257104</v>
      </c>
      <c r="J257">
        <f t="shared" si="92"/>
        <v>2.3776412907378839E-2</v>
      </c>
      <c r="K257">
        <f t="shared" si="72"/>
        <v>2.3776412907378839E-2</v>
      </c>
      <c r="L257">
        <f t="shared" si="73"/>
        <v>2.3776412907378839E-2</v>
      </c>
      <c r="M257">
        <f t="shared" si="74"/>
        <v>2.3776412907378839E-2</v>
      </c>
      <c r="N257">
        <f t="shared" si="75"/>
        <v>2.3776412907378839E-2</v>
      </c>
      <c r="P257">
        <f t="shared" si="76"/>
        <v>2.3776412907378839E-2</v>
      </c>
      <c r="Q257">
        <f t="shared" si="77"/>
        <v>4.7552825814757678E-2</v>
      </c>
      <c r="R257">
        <f>J257+K257+L257</f>
        <v>7.132923872213652E-2</v>
      </c>
      <c r="S257">
        <f t="shared" si="78"/>
        <v>9.5105651629515356E-2</v>
      </c>
      <c r="T257">
        <f t="shared" si="79"/>
        <v>0.11888206453689419</v>
      </c>
      <c r="V257">
        <f>P257/$C$2+$C$10</f>
        <v>6.9318988068159886E-5</v>
      </c>
      <c r="W257">
        <f>Q257/$C$2+2*$C$10</f>
        <v>1.3863797613631977E-4</v>
      </c>
      <c r="X257">
        <f t="shared" si="80"/>
        <v>2.0795696420447966E-4</v>
      </c>
      <c r="Y257">
        <f t="shared" si="80"/>
        <v>2.7727595227263954E-4</v>
      </c>
      <c r="Z257">
        <f t="shared" si="80"/>
        <v>3.465949403407994E-4</v>
      </c>
      <c r="AB257">
        <f t="shared" si="81"/>
        <v>4.3554404733841929</v>
      </c>
      <c r="AC257">
        <f>2*PI()*$C$8*W257</f>
        <v>8.7108809467683859</v>
      </c>
      <c r="AD257">
        <f>2*PI()*$C$8*X257</f>
        <v>13.066321420152578</v>
      </c>
      <c r="AE257">
        <f t="shared" si="82"/>
        <v>17.421761893536772</v>
      </c>
      <c r="AF257">
        <f t="shared" si="82"/>
        <v>21.77720236692096</v>
      </c>
      <c r="AH257" t="str">
        <f t="shared" si="83"/>
        <v>-0,349416714982741-0,9369674270169i</v>
      </c>
      <c r="AI257" t="str">
        <f t="shared" si="84"/>
        <v>-0,75581591858134+0,654784160788153i</v>
      </c>
      <c r="AJ257" t="str">
        <f t="shared" si="89"/>
        <v>0,877606145787451+0,479382366046245i</v>
      </c>
      <c r="AK257" t="str">
        <f t="shared" si="90"/>
        <v>0,142515405561909-0,989792583917219i</v>
      </c>
      <c r="AL257" t="str">
        <f t="shared" si="91"/>
        <v>-0,9772006754792+0,212317780327026i</v>
      </c>
      <c r="AN257" t="str">
        <f t="shared" si="85"/>
        <v>-0,0623117576939209-0,580275703772695i</v>
      </c>
      <c r="AP257">
        <f t="shared" si="86"/>
        <v>0.5836117266948998</v>
      </c>
      <c r="AR257">
        <f t="shared" si="87"/>
        <v>9.7268621115816634E-2</v>
      </c>
      <c r="AT257">
        <f t="shared" si="88"/>
        <v>-16.140872319862176</v>
      </c>
    </row>
    <row r="258" spans="7:46" x14ac:dyDescent="0.3">
      <c r="G258">
        <v>253</v>
      </c>
      <c r="H258">
        <f t="shared" si="71"/>
        <v>4.4156830075456535</v>
      </c>
      <c r="J258">
        <f t="shared" si="92"/>
        <v>2.3907618899075885E-2</v>
      </c>
      <c r="K258">
        <f t="shared" si="72"/>
        <v>2.3907618899075885E-2</v>
      </c>
      <c r="L258">
        <f t="shared" si="73"/>
        <v>2.3907618899075885E-2</v>
      </c>
      <c r="M258">
        <f t="shared" si="74"/>
        <v>2.3907618899075885E-2</v>
      </c>
      <c r="N258">
        <f t="shared" si="75"/>
        <v>2.3907618899075885E-2</v>
      </c>
      <c r="P258">
        <f t="shared" si="76"/>
        <v>2.3907618899075885E-2</v>
      </c>
      <c r="Q258">
        <f t="shared" si="77"/>
        <v>4.781523779815177E-2</v>
      </c>
      <c r="R258">
        <f>J258+K258+L258</f>
        <v>7.1722856697227652E-2</v>
      </c>
      <c r="S258">
        <f t="shared" si="78"/>
        <v>9.5630475596303541E-2</v>
      </c>
      <c r="T258">
        <f t="shared" si="79"/>
        <v>0.11953809449537943</v>
      </c>
      <c r="V258">
        <f>P258/$C$2+$C$10</f>
        <v>6.9701512825294127E-5</v>
      </c>
      <c r="W258">
        <f>Q258/$C$2+2*$C$10</f>
        <v>1.3940302565058825E-4</v>
      </c>
      <c r="X258">
        <f t="shared" si="80"/>
        <v>2.0910453847588237E-4</v>
      </c>
      <c r="Y258">
        <f t="shared" si="80"/>
        <v>2.7880605130117651E-4</v>
      </c>
      <c r="Z258">
        <f t="shared" si="80"/>
        <v>3.4850756412647065E-4</v>
      </c>
      <c r="AB258">
        <f t="shared" si="81"/>
        <v>4.3794752127207754</v>
      </c>
      <c r="AC258">
        <f>2*PI()*$C$8*W258</f>
        <v>8.7589504254415509</v>
      </c>
      <c r="AD258">
        <f>2*PI()*$C$8*X258</f>
        <v>13.138425638162326</v>
      </c>
      <c r="AE258">
        <f t="shared" si="82"/>
        <v>17.517900850883102</v>
      </c>
      <c r="AF258">
        <f t="shared" si="82"/>
        <v>21.897376063603879</v>
      </c>
      <c r="AH258" t="str">
        <f t="shared" si="83"/>
        <v>-0,326798196515116-0,945094142799789i</v>
      </c>
      <c r="AI258" t="str">
        <f t="shared" si="84"/>
        <v>-0,786405877508936+0,61771012280794i</v>
      </c>
      <c r="AJ258" t="str">
        <f t="shared" si="89"/>
        <v>0,84079024151273+0,541361034594258i</v>
      </c>
      <c r="AK258" t="str">
        <f t="shared" si="90"/>
        <v>0,236868408361199-0,971541742345862i</v>
      </c>
      <c r="AL258" t="str">
        <f t="shared" si="91"/>
        <v>-0,995606578840421+0,0936351438813015i</v>
      </c>
      <c r="AN258" t="str">
        <f t="shared" si="85"/>
        <v>-0,031152002990544-0,663929583862152i</v>
      </c>
      <c r="AP258">
        <f t="shared" si="86"/>
        <v>0.66466001806765318</v>
      </c>
      <c r="AR258">
        <f t="shared" si="87"/>
        <v>0.1107766696779422</v>
      </c>
      <c r="AT258">
        <f t="shared" si="88"/>
        <v>-15.576116866847771</v>
      </c>
    </row>
    <row r="259" spans="7:46" x14ac:dyDescent="0.3">
      <c r="G259">
        <v>254</v>
      </c>
      <c r="H259">
        <f t="shared" si="71"/>
        <v>4.4331363000655974</v>
      </c>
      <c r="J259">
        <f t="shared" si="92"/>
        <v>2.4031542398457978E-2</v>
      </c>
      <c r="K259">
        <f t="shared" si="72"/>
        <v>2.4031542398457978E-2</v>
      </c>
      <c r="L259">
        <f t="shared" si="73"/>
        <v>2.4031542398457978E-2</v>
      </c>
      <c r="M259">
        <f t="shared" si="74"/>
        <v>2.4031542398457978E-2</v>
      </c>
      <c r="N259">
        <f t="shared" si="75"/>
        <v>2.4031542398457978E-2</v>
      </c>
      <c r="P259">
        <f t="shared" si="76"/>
        <v>2.4031542398457978E-2</v>
      </c>
      <c r="Q259">
        <f t="shared" si="77"/>
        <v>4.8063084796915956E-2</v>
      </c>
      <c r="R259">
        <f>J259+K259+L259</f>
        <v>7.2094627195373934E-2</v>
      </c>
      <c r="S259">
        <f t="shared" si="78"/>
        <v>9.6126169593831912E-2</v>
      </c>
      <c r="T259">
        <f t="shared" si="79"/>
        <v>0.12015771199228989</v>
      </c>
      <c r="V259">
        <f>P259/$C$2+$C$10</f>
        <v>7.0062805826408105E-5</v>
      </c>
      <c r="W259">
        <f>Q259/$C$2+2*$C$10</f>
        <v>1.4012561165281621E-4</v>
      </c>
      <c r="X259">
        <f t="shared" si="80"/>
        <v>2.101884174792243E-4</v>
      </c>
      <c r="Y259">
        <f t="shared" si="80"/>
        <v>2.8025122330563242E-4</v>
      </c>
      <c r="Z259">
        <f t="shared" si="80"/>
        <v>3.5031402913204048E-4</v>
      </c>
      <c r="AB259">
        <f t="shared" si="81"/>
        <v>4.4021759214826375</v>
      </c>
      <c r="AC259">
        <f>2*PI()*$C$8*W259</f>
        <v>8.804351842965275</v>
      </c>
      <c r="AD259">
        <f>2*PI()*$C$8*X259</f>
        <v>13.206527764447911</v>
      </c>
      <c r="AE259">
        <f t="shared" si="82"/>
        <v>17.60870368593055</v>
      </c>
      <c r="AF259">
        <f t="shared" si="82"/>
        <v>22.010879607413184</v>
      </c>
      <c r="AH259" t="str">
        <f t="shared" si="83"/>
        <v>-0,305261532662765-0,952268552812902i</v>
      </c>
      <c r="AI259" t="str">
        <f t="shared" si="84"/>
        <v>-0,813630793352759+0,58138191587644i</v>
      </c>
      <c r="AJ259" t="str">
        <f t="shared" si="89"/>
        <v>0,802001898663736+0,597321483407187i</v>
      </c>
      <c r="AK259" t="str">
        <f t="shared" si="90"/>
        <v>0,323990135783679-0,94606045891099i</v>
      </c>
      <c r="AL259" t="str">
        <f t="shared" si="91"/>
        <v>-0,999805349497622-0,0197297520495685i</v>
      </c>
      <c r="AN259" t="str">
        <f t="shared" si="85"/>
        <v>0,00729435893426889-0,739355364489834i</v>
      </c>
      <c r="AP259">
        <f t="shared" si="86"/>
        <v>0.73939134608957735</v>
      </c>
      <c r="AR259">
        <f t="shared" si="87"/>
        <v>0.12323189101492955</v>
      </c>
      <c r="AT259">
        <f t="shared" si="88"/>
        <v>-15.11336878470917</v>
      </c>
    </row>
    <row r="260" spans="7:46" x14ac:dyDescent="0.3">
      <c r="G260">
        <v>255</v>
      </c>
      <c r="H260">
        <f t="shared" si="71"/>
        <v>4.4505895925855405</v>
      </c>
      <c r="J260">
        <f t="shared" si="92"/>
        <v>2.414814565722671E-2</v>
      </c>
      <c r="K260">
        <f t="shared" si="72"/>
        <v>2.414814565722671E-2</v>
      </c>
      <c r="L260">
        <f t="shared" si="73"/>
        <v>2.414814565722671E-2</v>
      </c>
      <c r="M260">
        <f t="shared" si="74"/>
        <v>2.414814565722671E-2</v>
      </c>
      <c r="N260">
        <f t="shared" si="75"/>
        <v>2.414814565722671E-2</v>
      </c>
      <c r="P260">
        <f t="shared" si="76"/>
        <v>2.414814565722671E-2</v>
      </c>
      <c r="Q260">
        <f t="shared" si="77"/>
        <v>4.829629131445342E-2</v>
      </c>
      <c r="R260">
        <f>J260+K260+L260</f>
        <v>7.2444436971680126E-2</v>
      </c>
      <c r="S260">
        <f t="shared" si="78"/>
        <v>9.659258262890684E-2</v>
      </c>
      <c r="T260">
        <f t="shared" si="79"/>
        <v>0.12074072828613355</v>
      </c>
      <c r="V260">
        <f>P260/$C$2+$C$10</f>
        <v>7.040275701815367E-5</v>
      </c>
      <c r="W260">
        <f>Q260/$C$2+2*$C$10</f>
        <v>1.4080551403630734E-4</v>
      </c>
      <c r="X260">
        <f t="shared" si="80"/>
        <v>2.1120827105446102E-4</v>
      </c>
      <c r="Y260">
        <f t="shared" si="80"/>
        <v>2.8161102807261468E-4</v>
      </c>
      <c r="Z260">
        <f t="shared" si="80"/>
        <v>3.5201378509076836E-4</v>
      </c>
      <c r="AB260">
        <f t="shared" si="81"/>
        <v>4.4235356848139764</v>
      </c>
      <c r="AC260">
        <f>2*PI()*$C$8*W260</f>
        <v>8.8470713696279528</v>
      </c>
      <c r="AD260">
        <f>2*PI()*$C$8*X260</f>
        <v>13.27060705444193</v>
      </c>
      <c r="AE260">
        <f t="shared" si="82"/>
        <v>17.694142739255906</v>
      </c>
      <c r="AF260">
        <f t="shared" si="82"/>
        <v>22.117678424069883</v>
      </c>
      <c r="AH260" t="str">
        <f t="shared" si="83"/>
        <v>-0,284853214845552-0,958571148111685i</v>
      </c>
      <c r="AI260" t="str">
        <f t="shared" si="84"/>
        <v>-0,837717291984307+0,546104146395611i</v>
      </c>
      <c r="AJ260" t="str">
        <f t="shared" si="89"/>
        <v>0,762106142352432+0,647452104629134i</v>
      </c>
      <c r="AK260" t="str">
        <f t="shared" si="90"/>
        <v>0,403540522579043-0,914961773319866i</v>
      </c>
      <c r="AL260" t="str">
        <f t="shared" si="91"/>
        <v>-0,992005772706621-0,126192499447232i</v>
      </c>
      <c r="AN260" t="str">
        <f t="shared" si="85"/>
        <v>0,0510703853949949-0,806169169854038i</v>
      </c>
      <c r="AP260">
        <f t="shared" si="86"/>
        <v>0.80778519093106804</v>
      </c>
      <c r="AR260">
        <f t="shared" si="87"/>
        <v>0.134630865155178</v>
      </c>
      <c r="AT260">
        <f t="shared" si="88"/>
        <v>-14.729153546947609</v>
      </c>
    </row>
    <row r="261" spans="7:46" x14ac:dyDescent="0.3">
      <c r="G261">
        <v>256</v>
      </c>
      <c r="H261">
        <f t="shared" si="71"/>
        <v>4.4680428851054836</v>
      </c>
      <c r="J261">
        <f t="shared" si="92"/>
        <v>2.4257393156899912E-2</v>
      </c>
      <c r="K261">
        <f t="shared" si="72"/>
        <v>2.4257393156899912E-2</v>
      </c>
      <c r="L261">
        <f t="shared" si="73"/>
        <v>2.4257393156899912E-2</v>
      </c>
      <c r="M261">
        <f t="shared" si="74"/>
        <v>2.4257393156899912E-2</v>
      </c>
      <c r="N261">
        <f t="shared" si="75"/>
        <v>2.4257393156899912E-2</v>
      </c>
      <c r="P261">
        <f t="shared" si="76"/>
        <v>2.4257393156899912E-2</v>
      </c>
      <c r="Q261">
        <f t="shared" si="77"/>
        <v>4.8514786313799824E-2</v>
      </c>
      <c r="R261">
        <f>J261+K261+L261</f>
        <v>7.2772179470699735E-2</v>
      </c>
      <c r="S261">
        <f t="shared" si="78"/>
        <v>9.7029572627599647E-2</v>
      </c>
      <c r="T261">
        <f t="shared" si="79"/>
        <v>0.12128696578449956</v>
      </c>
      <c r="V261">
        <f>P261/$C$2+$C$10</f>
        <v>7.0721262848104694E-5</v>
      </c>
      <c r="W261">
        <f>Q261/$C$2+2*$C$10</f>
        <v>1.4144252569620939E-4</v>
      </c>
      <c r="X261">
        <f t="shared" si="80"/>
        <v>2.121637885443141E-4</v>
      </c>
      <c r="Y261">
        <f t="shared" si="80"/>
        <v>2.8288505139241878E-4</v>
      </c>
      <c r="Z261">
        <f t="shared" si="80"/>
        <v>3.5360631424052348E-4</v>
      </c>
      <c r="AB261">
        <f t="shared" si="81"/>
        <v>4.4435479963239697</v>
      </c>
      <c r="AC261">
        <f>2*PI()*$C$8*W261</f>
        <v>8.8870959926479394</v>
      </c>
      <c r="AD261">
        <f>2*PI()*$C$8*X261</f>
        <v>13.330643988971909</v>
      </c>
      <c r="AE261">
        <f t="shared" si="82"/>
        <v>17.774191985295879</v>
      </c>
      <c r="AF261">
        <f t="shared" si="82"/>
        <v>22.21773998161985</v>
      </c>
      <c r="AH261" t="str">
        <f t="shared" si="83"/>
        <v>-0,265614231955673-0,964079394958008i</v>
      </c>
      <c r="AI261" t="str">
        <f t="shared" si="84"/>
        <v>-0,858898159565196+0,512146416072122i</v>
      </c>
      <c r="AJ261" t="str">
        <f t="shared" si="89"/>
        <v>0,721885381917774+0,692012641050313i</v>
      </c>
      <c r="AK261" t="str">
        <f t="shared" si="90"/>
        <v>0,475412097008962-0,879763228384513i</v>
      </c>
      <c r="AL261" t="str">
        <f t="shared" si="91"/>
        <v>-0,974437819936716-0,224657372629924i</v>
      </c>
      <c r="AN261" t="str">
        <f t="shared" si="85"/>
        <v>0,0983472674691509-0,86434093885001i</v>
      </c>
      <c r="AP261">
        <f t="shared" si="86"/>
        <v>0.86991806717113607</v>
      </c>
      <c r="AR261">
        <f t="shared" si="87"/>
        <v>0.14498634452852269</v>
      </c>
      <c r="AT261">
        <f t="shared" si="88"/>
        <v>-14.407328909907953</v>
      </c>
    </row>
    <row r="262" spans="7:46" x14ac:dyDescent="0.3">
      <c r="G262">
        <v>257</v>
      </c>
      <c r="H262">
        <f t="shared" ref="H262:H325" si="93">RADIANS(G262)</f>
        <v>4.4854961776254267</v>
      </c>
      <c r="J262">
        <f t="shared" si="92"/>
        <v>2.435925161963088E-2</v>
      </c>
      <c r="K262">
        <f t="shared" ref="K262:K325" si="94">ABS((SIN(H262))*$C$5)</f>
        <v>2.435925161963088E-2</v>
      </c>
      <c r="L262">
        <f t="shared" ref="L262:L325" si="95">ABS((SIN(H262))*$C$6)</f>
        <v>2.435925161963088E-2</v>
      </c>
      <c r="M262">
        <f t="shared" ref="M262:M325" si="96">ABS((SIN(H262))*$C$6)</f>
        <v>2.435925161963088E-2</v>
      </c>
      <c r="N262">
        <f t="shared" ref="N262:N325" si="97">ABS((SIN(H262))*$C$6)</f>
        <v>2.435925161963088E-2</v>
      </c>
      <c r="P262">
        <f t="shared" ref="P262:P325" si="98">J262</f>
        <v>2.435925161963088E-2</v>
      </c>
      <c r="Q262">
        <f t="shared" ref="Q262:Q325" si="99">J262+K262</f>
        <v>4.871850323926176E-2</v>
      </c>
      <c r="R262">
        <f>J262+K262+L262</f>
        <v>7.3077754858892646E-2</v>
      </c>
      <c r="S262">
        <f t="shared" ref="S262:S325" si="100">J262+K262+L262+M262</f>
        <v>9.7437006478523519E-2</v>
      </c>
      <c r="T262">
        <f t="shared" ref="T262:T325" si="101">L262+M262+N262+K262+J262</f>
        <v>0.12179625809815439</v>
      </c>
      <c r="V262">
        <f>P262/$C$2+$C$10</f>
        <v>7.101822629629994E-5</v>
      </c>
      <c r="W262">
        <f>Q262/$C$2+2*$C$10</f>
        <v>1.4203645259259988E-4</v>
      </c>
      <c r="X262">
        <f t="shared" ref="X262:Z325" si="102">R262/$C$2+3*$C$10</f>
        <v>2.1305467888889983E-4</v>
      </c>
      <c r="Y262">
        <f t="shared" si="102"/>
        <v>2.8407290518519976E-4</v>
      </c>
      <c r="Z262">
        <f t="shared" si="102"/>
        <v>3.5509113148149971E-4</v>
      </c>
      <c r="AB262">
        <f t="shared" ref="AB262:AB325" si="103">2*PI()*$C$8*V262</f>
        <v>4.4622067600686668</v>
      </c>
      <c r="AC262">
        <f>2*PI()*$C$8*W262</f>
        <v>8.9244135201373336</v>
      </c>
      <c r="AD262">
        <f>2*PI()*$C$8*X262</f>
        <v>13.386620280206003</v>
      </c>
      <c r="AE262">
        <f t="shared" ref="AE262:AF325" si="104">2*PI()*$C$8*Y262</f>
        <v>17.848827040274667</v>
      </c>
      <c r="AF262">
        <f t="shared" si="104"/>
        <v>22.311033800343338</v>
      </c>
      <c r="AH262" t="str">
        <f t="shared" ref="AH262:AH325" si="105">COMPLEX(COS(AB262),SIN(AB262))</f>
        <v>-0,247580510673798-0,968867323597252i</v>
      </c>
      <c r="AI262" t="str">
        <f t="shared" ref="AI262:AI325" si="106">COMPLEX(COS(AC262),SIN(AC262))</f>
        <v>-0,877407781469003+0,479745333502727i</v>
      </c>
      <c r="AJ262" t="str">
        <f t="shared" si="89"/>
        <v>0,682038643884316+0,7313161342733i</v>
      </c>
      <c r="AK262" t="str">
        <f t="shared" si="90"/>
        <v>0,539688829964715-0,841864577477469i</v>
      </c>
      <c r="AL262" t="str">
        <f t="shared" si="91"/>
        <v>-0,949271516139534-0,314457610253197i</v>
      </c>
      <c r="AN262" t="str">
        <f t="shared" ref="AN262:AN325" si="107">IMSUM(1,AH262,AI262,AJ262,AK262,AL262)</f>
        <v>0,147467665566696-0,914128043551891i</v>
      </c>
      <c r="AP262">
        <f t="shared" ref="AP262:AP325" si="108">IMABS(AN262)</f>
        <v>0.92594643062960114</v>
      </c>
      <c r="AR262">
        <f t="shared" ref="AR262:AR325" si="109">AP262/6</f>
        <v>0.15432440510493353</v>
      </c>
      <c r="AT262">
        <f t="shared" ref="AT262:AT325" si="110">10*LOG(AR262/4)</f>
        <v>-14.136253798190122</v>
      </c>
    </row>
    <row r="263" spans="7:46" x14ac:dyDescent="0.3">
      <c r="G263">
        <v>258</v>
      </c>
      <c r="H263">
        <f t="shared" si="93"/>
        <v>4.5029494701453698</v>
      </c>
      <c r="J263">
        <f t="shared" si="92"/>
        <v>2.4453690018345142E-2</v>
      </c>
      <c r="K263">
        <f t="shared" si="94"/>
        <v>2.4453690018345142E-2</v>
      </c>
      <c r="L263">
        <f t="shared" si="95"/>
        <v>2.4453690018345142E-2</v>
      </c>
      <c r="M263">
        <f t="shared" si="96"/>
        <v>2.4453690018345142E-2</v>
      </c>
      <c r="N263">
        <f t="shared" si="97"/>
        <v>2.4453690018345142E-2</v>
      </c>
      <c r="P263">
        <f t="shared" si="98"/>
        <v>2.4453690018345142E-2</v>
      </c>
      <c r="Q263">
        <f t="shared" si="99"/>
        <v>4.8907380036690283E-2</v>
      </c>
      <c r="R263">
        <f>J263+K263+L263</f>
        <v>7.3361070055035421E-2</v>
      </c>
      <c r="S263">
        <f t="shared" si="100"/>
        <v>9.7814760073380566E-2</v>
      </c>
      <c r="T263">
        <f t="shared" si="101"/>
        <v>0.12226845009172571</v>
      </c>
      <c r="V263">
        <f>P263/$C$2+$C$10</f>
        <v>7.1293556904796336E-5</v>
      </c>
      <c r="W263">
        <f>Q263/$C$2+2*$C$10</f>
        <v>1.4258711380959267E-4</v>
      </c>
      <c r="X263">
        <f t="shared" si="102"/>
        <v>2.1388067071438898E-4</v>
      </c>
      <c r="Y263">
        <f t="shared" si="102"/>
        <v>2.8517422761918535E-4</v>
      </c>
      <c r="Z263">
        <f t="shared" si="102"/>
        <v>3.5646778452398165E-4</v>
      </c>
      <c r="AB263">
        <f t="shared" si="103"/>
        <v>4.4795062924078808</v>
      </c>
      <c r="AC263">
        <f>2*PI()*$C$8*W263</f>
        <v>8.9590125848157616</v>
      </c>
      <c r="AD263">
        <f>2*PI()*$C$8*X263</f>
        <v>13.438518877223641</v>
      </c>
      <c r="AE263">
        <f t="shared" si="104"/>
        <v>17.918025169631523</v>
      </c>
      <c r="AF263">
        <f t="shared" si="104"/>
        <v>22.397531462039403</v>
      </c>
      <c r="AH263" t="str">
        <f t="shared" si="105"/>
        <v>-0,230783348824749-0,973005162321986i</v>
      </c>
      <c r="AI263" t="str">
        <f t="shared" si="106"/>
        <v>-0,893478091810469+0,449106779568873i</v>
      </c>
      <c r="AJ263" t="str">
        <f t="shared" si="89"/>
        <v>0,643183081083882+0,76571242918438i</v>
      </c>
      <c r="AK263" t="str">
        <f t="shared" si="90"/>
        <v>0,596606201090552-0,802534136856682i</v>
      </c>
      <c r="AL263" t="str">
        <f t="shared" si="91"/>
        <v>-0,91855663511846-0,395289397884451i</v>
      </c>
      <c r="AN263" t="str">
        <f t="shared" si="107"/>
        <v>0,196971206420756-0,956009488309866i</v>
      </c>
      <c r="AP263">
        <f t="shared" si="108"/>
        <v>0.97609005624344913</v>
      </c>
      <c r="AR263">
        <f t="shared" si="109"/>
        <v>0.16268167604057485</v>
      </c>
      <c r="AT263">
        <f t="shared" si="110"/>
        <v>-13.907213532198071</v>
      </c>
    </row>
    <row r="264" spans="7:46" x14ac:dyDescent="0.3">
      <c r="G264">
        <v>259</v>
      </c>
      <c r="H264">
        <f t="shared" si="93"/>
        <v>4.5204027626653138</v>
      </c>
      <c r="J264">
        <f t="shared" si="92"/>
        <v>2.4540679586191601E-2</v>
      </c>
      <c r="K264">
        <f t="shared" si="94"/>
        <v>2.4540679586191601E-2</v>
      </c>
      <c r="L264">
        <f t="shared" si="95"/>
        <v>2.4540679586191601E-2</v>
      </c>
      <c r="M264">
        <f t="shared" si="96"/>
        <v>2.4540679586191601E-2</v>
      </c>
      <c r="N264">
        <f t="shared" si="97"/>
        <v>2.4540679586191601E-2</v>
      </c>
      <c r="P264">
        <f t="shared" si="98"/>
        <v>2.4540679586191601E-2</v>
      </c>
      <c r="Q264">
        <f t="shared" si="99"/>
        <v>4.9081359172383203E-2</v>
      </c>
      <c r="R264">
        <f>J264+K264+L264</f>
        <v>7.3622038758574801E-2</v>
      </c>
      <c r="S264">
        <f t="shared" si="100"/>
        <v>9.8162718344766406E-2</v>
      </c>
      <c r="T264">
        <f t="shared" si="101"/>
        <v>0.12270339793095801</v>
      </c>
      <c r="V264">
        <f>P264/$C$2+$C$10</f>
        <v>7.1547170805223329E-5</v>
      </c>
      <c r="W264">
        <f>Q264/$C$2+2*$C$10</f>
        <v>1.4309434161044666E-4</v>
      </c>
      <c r="X264">
        <f t="shared" si="102"/>
        <v>2.1464151241566996E-4</v>
      </c>
      <c r="Y264">
        <f t="shared" si="102"/>
        <v>2.8618868322089332E-4</v>
      </c>
      <c r="Z264">
        <f t="shared" si="102"/>
        <v>3.5773585402611667E-4</v>
      </c>
      <c r="AB264">
        <f t="shared" si="103"/>
        <v>4.4954413237364745</v>
      </c>
      <c r="AC264">
        <f>2*PI()*$C$8*W264</f>
        <v>8.9908826474729491</v>
      </c>
      <c r="AD264">
        <f>2*PI()*$C$8*X264</f>
        <v>13.486323971209423</v>
      </c>
      <c r="AE264">
        <f t="shared" si="104"/>
        <v>17.981765294945898</v>
      </c>
      <c r="AF264">
        <f t="shared" si="104"/>
        <v>22.477206618682377</v>
      </c>
      <c r="AH264" t="str">
        <f t="shared" si="105"/>
        <v>-0,21524983701474-0,976559013918323i</v>
      </c>
      <c r="AI264" t="str">
        <f t="shared" si="106"/>
        <v>-0,907335015330256+0,420408337162388i</v>
      </c>
      <c r="AJ264" t="str">
        <f t="shared" si="89"/>
        <v>0,605857265349948+0,795573361810639i</v>
      </c>
      <c r="AK264" t="str">
        <f t="shared" si="90"/>
        <v>0,646513660088712-0,762902410088405i</v>
      </c>
      <c r="AL264" t="str">
        <f t="shared" si="91"/>
        <v>-0,884181185273741-0,467144122951281i</v>
      </c>
      <c r="AN264" t="str">
        <f t="shared" si="107"/>
        <v>0,245604887819923-0,990623847984982i</v>
      </c>
      <c r="AP264">
        <f t="shared" si="108"/>
        <v>1.0206161712992841</v>
      </c>
      <c r="AR264">
        <f t="shared" si="109"/>
        <v>0.17010269521654733</v>
      </c>
      <c r="AT264">
        <f t="shared" si="110"/>
        <v>-13.713487964196805</v>
      </c>
    </row>
    <row r="265" spans="7:46" x14ac:dyDescent="0.3">
      <c r="G265">
        <v>260</v>
      </c>
      <c r="H265">
        <f t="shared" si="93"/>
        <v>4.5378560551852569</v>
      </c>
      <c r="J265">
        <f t="shared" si="92"/>
        <v>2.4620193825305201E-2</v>
      </c>
      <c r="K265">
        <f t="shared" si="94"/>
        <v>2.4620193825305201E-2</v>
      </c>
      <c r="L265">
        <f t="shared" si="95"/>
        <v>2.4620193825305201E-2</v>
      </c>
      <c r="M265">
        <f t="shared" si="96"/>
        <v>2.4620193825305201E-2</v>
      </c>
      <c r="N265">
        <f t="shared" si="97"/>
        <v>2.4620193825305201E-2</v>
      </c>
      <c r="P265">
        <f t="shared" si="98"/>
        <v>2.4620193825305201E-2</v>
      </c>
      <c r="Q265">
        <f t="shared" si="99"/>
        <v>4.9240387650610402E-2</v>
      </c>
      <c r="R265">
        <f>J265+K265+L265</f>
        <v>7.3860581475915607E-2</v>
      </c>
      <c r="S265">
        <f t="shared" si="100"/>
        <v>9.8480775301220805E-2</v>
      </c>
      <c r="T265">
        <f t="shared" si="101"/>
        <v>0.123100969126526</v>
      </c>
      <c r="V265">
        <f>P265/$C$2+$C$10</f>
        <v>7.1778990744330031E-5</v>
      </c>
      <c r="W265">
        <f>Q265/$C$2+2*$C$10</f>
        <v>1.4355798148866006E-4</v>
      </c>
      <c r="X265">
        <f t="shared" si="102"/>
        <v>2.1533697223299011E-4</v>
      </c>
      <c r="Y265">
        <f t="shared" si="102"/>
        <v>2.8711596297732012E-4</v>
      </c>
      <c r="Z265">
        <f t="shared" si="102"/>
        <v>3.5889495372165017E-4</v>
      </c>
      <c r="AB265">
        <f t="shared" si="103"/>
        <v>4.5100070000895398</v>
      </c>
      <c r="AC265">
        <f>2*PI()*$C$8*W265</f>
        <v>9.0200140001790796</v>
      </c>
      <c r="AD265">
        <f>2*PI()*$C$8*X265</f>
        <v>13.53002100026862</v>
      </c>
      <c r="AE265">
        <f t="shared" si="104"/>
        <v>18.040028000358159</v>
      </c>
      <c r="AF265">
        <f t="shared" si="104"/>
        <v>22.5500350004477</v>
      </c>
      <c r="AH265" t="str">
        <f t="shared" si="105"/>
        <v>-0,201003264256072-0,979590571493215i</v>
      </c>
      <c r="AI265" t="str">
        <f t="shared" si="106"/>
        <v>-0,919195375516807+0,393801805009215i</v>
      </c>
      <c r="AJ265" t="str">
        <f t="shared" si="89"/>
        <v>0,570525806192+0,821279674939645i</v>
      </c>
      <c r="AK265" t="str">
        <f t="shared" si="90"/>
        <v>0,689840276742969-0,723961596069283i</v>
      </c>
      <c r="AL265" t="str">
        <f t="shared" si="91"/>
        <v>-0,847846101073298-0,530242386927721i</v>
      </c>
      <c r="AN265" t="str">
        <f t="shared" si="107"/>
        <v>0,292321342088792-1,01871307454136i</v>
      </c>
      <c r="AP265">
        <f t="shared" si="108"/>
        <v>1.059824558727577</v>
      </c>
      <c r="AR265">
        <f t="shared" si="109"/>
        <v>0.17663742645459615</v>
      </c>
      <c r="AT265">
        <f t="shared" si="110"/>
        <v>-13.549772627511734</v>
      </c>
    </row>
    <row r="266" spans="7:46" x14ac:dyDescent="0.3">
      <c r="G266">
        <v>261</v>
      </c>
      <c r="H266">
        <f t="shared" si="93"/>
        <v>4.5553093477052</v>
      </c>
      <c r="J266">
        <f t="shared" si="92"/>
        <v>2.4692208514878442E-2</v>
      </c>
      <c r="K266">
        <f t="shared" si="94"/>
        <v>2.4692208514878442E-2</v>
      </c>
      <c r="L266">
        <f t="shared" si="95"/>
        <v>2.4692208514878442E-2</v>
      </c>
      <c r="M266">
        <f t="shared" si="96"/>
        <v>2.4692208514878442E-2</v>
      </c>
      <c r="N266">
        <f t="shared" si="97"/>
        <v>2.4692208514878442E-2</v>
      </c>
      <c r="P266">
        <f t="shared" si="98"/>
        <v>2.4692208514878442E-2</v>
      </c>
      <c r="Q266">
        <f t="shared" si="99"/>
        <v>4.9384417029756884E-2</v>
      </c>
      <c r="R266">
        <f>J266+K266+L266</f>
        <v>7.407662554463533E-2</v>
      </c>
      <c r="S266">
        <f t="shared" si="100"/>
        <v>9.8768834059513769E-2</v>
      </c>
      <c r="T266">
        <f t="shared" si="101"/>
        <v>0.12346104257439221</v>
      </c>
      <c r="V266">
        <f>P266/$C$2+$C$10</f>
        <v>7.1988946107517325E-5</v>
      </c>
      <c r="W266">
        <f>Q266/$C$2+2*$C$10</f>
        <v>1.4397789221503465E-4</v>
      </c>
      <c r="X266">
        <f t="shared" si="102"/>
        <v>2.1596683832255197E-4</v>
      </c>
      <c r="Y266">
        <f t="shared" si="102"/>
        <v>2.879557844300693E-4</v>
      </c>
      <c r="Z266">
        <f t="shared" si="102"/>
        <v>3.599447305375866E-4</v>
      </c>
      <c r="AB266">
        <f t="shared" si="103"/>
        <v>4.5231988846209594</v>
      </c>
      <c r="AC266">
        <f>2*PI()*$C$8*W266</f>
        <v>9.0463977692419189</v>
      </c>
      <c r="AD266">
        <f>2*PI()*$C$8*X266</f>
        <v>13.569596653862877</v>
      </c>
      <c r="AE266">
        <f t="shared" si="104"/>
        <v>18.092795538483838</v>
      </c>
      <c r="AF266">
        <f t="shared" si="104"/>
        <v>22.615994423104794</v>
      </c>
      <c r="AH266" t="str">
        <f t="shared" si="105"/>
        <v>-0,188063503732885-0,982156870649344i</v>
      </c>
      <c r="AI266" t="str">
        <f t="shared" si="106"/>
        <v>-0,929264237127423+0,369415724619282i</v>
      </c>
      <c r="AJ266" t="str">
        <f t="shared" si="89"/>
        <v>0,537584880388584+0,843209639637494i</v>
      </c>
      <c r="AK266" t="str">
        <f t="shared" si="90"/>
        <v>0,727064044808021-0,686569643042423i</v>
      </c>
      <c r="AL266" t="str">
        <f t="shared" si="91"/>
        <v>-0,811053303798184-0,584972254383104i</v>
      </c>
      <c r="AN266" t="str">
        <f t="shared" si="107"/>
        <v>0,336267880538113-1,04107340381809i</v>
      </c>
      <c r="AP266">
        <f t="shared" si="108"/>
        <v>1.0940337835821061</v>
      </c>
      <c r="AR266">
        <f t="shared" si="109"/>
        <v>0.18233896393035101</v>
      </c>
      <c r="AT266">
        <f t="shared" si="110"/>
        <v>-13.411805085654276</v>
      </c>
    </row>
    <row r="267" spans="7:46" x14ac:dyDescent="0.3">
      <c r="G267">
        <v>262</v>
      </c>
      <c r="H267">
        <f t="shared" si="93"/>
        <v>4.5727626402251431</v>
      </c>
      <c r="J267">
        <f t="shared" si="92"/>
        <v>2.4756701718539258E-2</v>
      </c>
      <c r="K267">
        <f t="shared" si="94"/>
        <v>2.4756701718539258E-2</v>
      </c>
      <c r="L267">
        <f t="shared" si="95"/>
        <v>2.4756701718539258E-2</v>
      </c>
      <c r="M267">
        <f t="shared" si="96"/>
        <v>2.4756701718539258E-2</v>
      </c>
      <c r="N267">
        <f t="shared" si="97"/>
        <v>2.4756701718539258E-2</v>
      </c>
      <c r="P267">
        <f t="shared" si="98"/>
        <v>2.4756701718539258E-2</v>
      </c>
      <c r="Q267">
        <f t="shared" si="99"/>
        <v>4.9513403437078517E-2</v>
      </c>
      <c r="R267">
        <f>J267+K267+L267</f>
        <v>7.4270105155617772E-2</v>
      </c>
      <c r="S267">
        <f t="shared" si="100"/>
        <v>9.9026806874157033E-2</v>
      </c>
      <c r="T267">
        <f t="shared" si="101"/>
        <v>0.1237835085926963</v>
      </c>
      <c r="V267">
        <f>P267/$C$2+$C$10</f>
        <v>7.2176972940347694E-5</v>
      </c>
      <c r="W267">
        <f>Q267/$C$2+2*$C$10</f>
        <v>1.4435394588069539E-4</v>
      </c>
      <c r="X267">
        <f t="shared" si="102"/>
        <v>2.1653091882104306E-4</v>
      </c>
      <c r="Y267">
        <f t="shared" si="102"/>
        <v>2.8870789176139078E-4</v>
      </c>
      <c r="Z267">
        <f t="shared" si="102"/>
        <v>3.6088486470173844E-4</v>
      </c>
      <c r="AB267">
        <f t="shared" si="103"/>
        <v>4.535012958954912</v>
      </c>
      <c r="AC267">
        <f>2*PI()*$C$8*W267</f>
        <v>9.0700259179098239</v>
      </c>
      <c r="AD267">
        <f>2*PI()*$C$8*X267</f>
        <v>13.605038876864734</v>
      </c>
      <c r="AE267">
        <f t="shared" si="104"/>
        <v>18.140051835819648</v>
      </c>
      <c r="AF267">
        <f t="shared" si="104"/>
        <v>22.67506479477456</v>
      </c>
      <c r="AH267" t="str">
        <f t="shared" si="105"/>
        <v>-0,176447375289438-0,984310075003537i</v>
      </c>
      <c r="AI267" t="str">
        <f t="shared" si="106"/>
        <v>-0,937732647506937+0,347357858410647i</v>
      </c>
      <c r="AJ267" t="str">
        <f t="shared" si="89"/>
        <v>0,507368304041068+0,861729310198099i</v>
      </c>
      <c r="AK267" t="str">
        <f t="shared" si="90"/>
        <v>0,758685036400738-0,651457608399511i</v>
      </c>
      <c r="AL267" t="str">
        <f t="shared" si="91"/>
        <v>-0,775104270729629-0,631833339969244i</v>
      </c>
      <c r="AN267" t="str">
        <f t="shared" si="107"/>
        <v>0,376769046915802-1,05851385476355i</v>
      </c>
      <c r="AP267">
        <f t="shared" si="108"/>
        <v>1.1235686429587788</v>
      </c>
      <c r="AR267">
        <f t="shared" si="109"/>
        <v>0.18726144049312979</v>
      </c>
      <c r="AT267">
        <f t="shared" si="110"/>
        <v>-13.29611631491785</v>
      </c>
    </row>
    <row r="268" spans="7:46" x14ac:dyDescent="0.3">
      <c r="G268">
        <v>263</v>
      </c>
      <c r="H268">
        <f t="shared" si="93"/>
        <v>4.5902159327450871</v>
      </c>
      <c r="J268">
        <f t="shared" si="92"/>
        <v>2.4813653791033053E-2</v>
      </c>
      <c r="K268">
        <f t="shared" si="94"/>
        <v>2.4813653791033053E-2</v>
      </c>
      <c r="L268">
        <f t="shared" si="95"/>
        <v>2.4813653791033053E-2</v>
      </c>
      <c r="M268">
        <f t="shared" si="96"/>
        <v>2.4813653791033053E-2</v>
      </c>
      <c r="N268">
        <f t="shared" si="97"/>
        <v>2.4813653791033053E-2</v>
      </c>
      <c r="P268">
        <f t="shared" si="98"/>
        <v>2.4813653791033053E-2</v>
      </c>
      <c r="Q268">
        <f t="shared" si="99"/>
        <v>4.9627307582066106E-2</v>
      </c>
      <c r="R268">
        <f>J268+K268+L268</f>
        <v>7.4440961373099163E-2</v>
      </c>
      <c r="S268">
        <f t="shared" si="100"/>
        <v>9.9254615164132212E-2</v>
      </c>
      <c r="T268">
        <f t="shared" si="101"/>
        <v>0.12406826895516526</v>
      </c>
      <c r="V268">
        <f>P268/$C$2+$C$10</f>
        <v>7.2343013968026397E-5</v>
      </c>
      <c r="W268">
        <f>Q268/$C$2+2*$C$10</f>
        <v>1.4468602793605279E-4</v>
      </c>
      <c r="X268">
        <f t="shared" si="102"/>
        <v>2.170290419040792E-4</v>
      </c>
      <c r="Y268">
        <f t="shared" si="102"/>
        <v>2.8937205587210559E-4</v>
      </c>
      <c r="Z268">
        <f t="shared" si="102"/>
        <v>3.6171506984013197E-4</v>
      </c>
      <c r="AB268">
        <f t="shared" si="103"/>
        <v>4.5454456244099104</v>
      </c>
      <c r="AC268">
        <f>2*PI()*$C$8*W268</f>
        <v>9.0908912488198208</v>
      </c>
      <c r="AD268">
        <f>2*PI()*$C$8*X268</f>
        <v>13.636336873229732</v>
      </c>
      <c r="AE268">
        <f t="shared" si="104"/>
        <v>18.181782497639642</v>
      </c>
      <c r="AF268">
        <f t="shared" si="104"/>
        <v>22.727228122049553</v>
      </c>
      <c r="AH268" t="str">
        <f t="shared" si="105"/>
        <v>-0,166168981628122-0,986097292129267i</v>
      </c>
      <c r="AI268" t="str">
        <f t="shared" si="106"/>
        <v>-0,944775739089346+0,327717565638738i</v>
      </c>
      <c r="AJ268" t="str">
        <f t="shared" si="89"/>
        <v>0,480153826490987+0,877184303841595i</v>
      </c>
      <c r="AK268" t="str">
        <f t="shared" si="90"/>
        <v>0,785202394343639-0,6192392105778i</v>
      </c>
      <c r="AL268" t="str">
        <f t="shared" si="91"/>
        <v>-0,741106390971078-0,671387605829765i</v>
      </c>
      <c r="AN268" t="str">
        <f t="shared" si="107"/>
        <v>0,41330510914608-1,0718222390565i</v>
      </c>
      <c r="AP268">
        <f t="shared" si="108"/>
        <v>1.1487488957045149</v>
      </c>
      <c r="AR268">
        <f t="shared" si="109"/>
        <v>0.1914581492840858</v>
      </c>
      <c r="AT268">
        <f t="shared" si="110"/>
        <v>-13.199861348057222</v>
      </c>
    </row>
    <row r="269" spans="7:46" x14ac:dyDescent="0.3">
      <c r="G269">
        <v>264</v>
      </c>
      <c r="H269">
        <f t="shared" si="93"/>
        <v>4.6076692252650302</v>
      </c>
      <c r="J269">
        <f t="shared" si="92"/>
        <v>2.4863047384206836E-2</v>
      </c>
      <c r="K269">
        <f t="shared" si="94"/>
        <v>2.4863047384206836E-2</v>
      </c>
      <c r="L269">
        <f t="shared" si="95"/>
        <v>2.4863047384206836E-2</v>
      </c>
      <c r="M269">
        <f t="shared" si="96"/>
        <v>2.4863047384206836E-2</v>
      </c>
      <c r="N269">
        <f t="shared" si="97"/>
        <v>2.4863047384206836E-2</v>
      </c>
      <c r="P269">
        <f t="shared" si="98"/>
        <v>2.4863047384206836E-2</v>
      </c>
      <c r="Q269">
        <f t="shared" si="99"/>
        <v>4.9726094768413671E-2</v>
      </c>
      <c r="R269">
        <f>J269+K269+L269</f>
        <v>7.4589142152620511E-2</v>
      </c>
      <c r="S269">
        <f t="shared" si="100"/>
        <v>9.9452189536827343E-2</v>
      </c>
      <c r="T269">
        <f t="shared" si="101"/>
        <v>0.12431523692103418</v>
      </c>
      <c r="V269">
        <f>P269/$C$2+$C$10</f>
        <v>7.2487018612847916E-5</v>
      </c>
      <c r="W269">
        <f>Q269/$C$2+2*$C$10</f>
        <v>1.4497403722569583E-4</v>
      </c>
      <c r="X269">
        <f t="shared" si="102"/>
        <v>2.1746105583854376E-4</v>
      </c>
      <c r="Y269">
        <f t="shared" si="102"/>
        <v>2.8994807445139166E-4</v>
      </c>
      <c r="Z269">
        <f t="shared" si="102"/>
        <v>3.6243509306423956E-4</v>
      </c>
      <c r="AB269">
        <f t="shared" si="103"/>
        <v>4.5544937030949919</v>
      </c>
      <c r="AC269">
        <f>2*PI()*$C$8*W269</f>
        <v>9.1089874061899838</v>
      </c>
      <c r="AD269">
        <f>2*PI()*$C$8*X269</f>
        <v>13.663481109284978</v>
      </c>
      <c r="AE269">
        <f t="shared" si="104"/>
        <v>18.217974812379968</v>
      </c>
      <c r="AF269">
        <f t="shared" si="104"/>
        <v>22.772468515474962</v>
      </c>
      <c r="AH269" t="str">
        <f t="shared" si="105"/>
        <v>-0,157240015586423-0,987560417138304i</v>
      </c>
      <c r="AI269" t="str">
        <f t="shared" si="106"/>
        <v>-0,950551154996763+0,310568030766723i</v>
      </c>
      <c r="AJ269" t="str">
        <f t="shared" si="89"/>
        <v>0,456169372441188+0,889892973141497i</v>
      </c>
      <c r="AK269" t="str">
        <f t="shared" si="90"/>
        <v>0,807094996531359-0,590421600700758i</v>
      </c>
      <c r="AL269" t="str">
        <f t="shared" si="91"/>
        <v>-0,709984632109819-0,704217169748001i</v>
      </c>
      <c r="AN269" t="str">
        <f t="shared" si="107"/>
        <v>0,445488566279542-1,08173818367884i</v>
      </c>
      <c r="AP269">
        <f t="shared" si="108"/>
        <v>1.1698792932241333</v>
      </c>
      <c r="AR269">
        <f t="shared" si="109"/>
        <v>0.19497988220402221</v>
      </c>
      <c r="AT269">
        <f t="shared" si="110"/>
        <v>-13.120701876500849</v>
      </c>
    </row>
    <row r="270" spans="7:46" x14ac:dyDescent="0.3">
      <c r="G270">
        <v>265</v>
      </c>
      <c r="H270">
        <f t="shared" si="93"/>
        <v>4.6251225177849733</v>
      </c>
      <c r="J270">
        <f t="shared" si="92"/>
        <v>2.4904867452293641E-2</v>
      </c>
      <c r="K270">
        <f t="shared" si="94"/>
        <v>2.4904867452293641E-2</v>
      </c>
      <c r="L270">
        <f t="shared" si="95"/>
        <v>2.4904867452293641E-2</v>
      </c>
      <c r="M270">
        <f t="shared" si="96"/>
        <v>2.4904867452293641E-2</v>
      </c>
      <c r="N270">
        <f t="shared" si="97"/>
        <v>2.4904867452293641E-2</v>
      </c>
      <c r="P270">
        <f t="shared" si="98"/>
        <v>2.4904867452293641E-2</v>
      </c>
      <c r="Q270">
        <f t="shared" si="99"/>
        <v>4.9809734904587281E-2</v>
      </c>
      <c r="R270">
        <f>J270+K270+L270</f>
        <v>7.4714602356880919E-2</v>
      </c>
      <c r="S270">
        <f t="shared" si="100"/>
        <v>9.9619469809174563E-2</v>
      </c>
      <c r="T270">
        <f t="shared" si="101"/>
        <v>0.12452433726146821</v>
      </c>
      <c r="V270">
        <f>P270/$C$2+$C$10</f>
        <v>7.2608943009602446E-5</v>
      </c>
      <c r="W270">
        <f>Q270/$C$2+2*$C$10</f>
        <v>1.4521788601920489E-4</v>
      </c>
      <c r="X270">
        <f t="shared" si="102"/>
        <v>2.1782682902880734E-4</v>
      </c>
      <c r="Y270">
        <f t="shared" si="102"/>
        <v>2.9043577203840978E-4</v>
      </c>
      <c r="Z270">
        <f t="shared" si="102"/>
        <v>3.6304471504801226E-4</v>
      </c>
      <c r="AB270">
        <f t="shared" si="103"/>
        <v>4.56215443887774</v>
      </c>
      <c r="AC270">
        <f>2*PI()*$C$8*W270</f>
        <v>9.1243088777554799</v>
      </c>
      <c r="AD270">
        <f>2*PI()*$C$8*X270</f>
        <v>13.686463316633221</v>
      </c>
      <c r="AE270">
        <f t="shared" si="104"/>
        <v>18.24861775551096</v>
      </c>
      <c r="AF270">
        <f t="shared" si="104"/>
        <v>22.810772194388704</v>
      </c>
      <c r="AH270" t="str">
        <f t="shared" si="105"/>
        <v>-0,149670036219846-0,988736001295568i</v>
      </c>
      <c r="AI270" t="str">
        <f t="shared" si="106"/>
        <v>-0,9551977605159+0,295968306251546i</v>
      </c>
      <c r="AJ270" t="str">
        <f t="shared" si="89"/>
        <v>0,435599003046906+0,900140827062378i</v>
      </c>
      <c r="AK270" t="str">
        <f t="shared" si="90"/>
        <v>0,824805523389182-0,565416526630322i</v>
      </c>
      <c r="AL270" t="str">
        <f t="shared" si="91"/>
        <v>-0,682496348166879-0,730889003022261i</v>
      </c>
      <c r="AN270" t="str">
        <f t="shared" si="107"/>
        <v>0,473040381533463-1,08893239763423i</v>
      </c>
      <c r="AP270">
        <f t="shared" si="108"/>
        <v>1.1872409061259459</v>
      </c>
      <c r="AR270">
        <f t="shared" si="109"/>
        <v>0.19787348435432431</v>
      </c>
      <c r="AT270">
        <f t="shared" si="110"/>
        <v>-13.056723899974081</v>
      </c>
    </row>
    <row r="271" spans="7:46" x14ac:dyDescent="0.3">
      <c r="G271">
        <v>266</v>
      </c>
      <c r="H271">
        <f t="shared" si="93"/>
        <v>4.6425758103049164</v>
      </c>
      <c r="J271">
        <f t="shared" si="92"/>
        <v>2.4939101256495608E-2</v>
      </c>
      <c r="K271">
        <f t="shared" si="94"/>
        <v>2.4939101256495608E-2</v>
      </c>
      <c r="L271">
        <f t="shared" si="95"/>
        <v>2.4939101256495608E-2</v>
      </c>
      <c r="M271">
        <f t="shared" si="96"/>
        <v>2.4939101256495608E-2</v>
      </c>
      <c r="N271">
        <f t="shared" si="97"/>
        <v>2.4939101256495608E-2</v>
      </c>
      <c r="P271">
        <f t="shared" si="98"/>
        <v>2.4939101256495608E-2</v>
      </c>
      <c r="Q271">
        <f t="shared" si="99"/>
        <v>4.9878202512991215E-2</v>
      </c>
      <c r="R271">
        <f>J271+K271+L271</f>
        <v>7.4817303769486823E-2</v>
      </c>
      <c r="S271">
        <f t="shared" si="100"/>
        <v>9.9756405025982431E-2</v>
      </c>
      <c r="T271">
        <f t="shared" si="101"/>
        <v>0.12469550628247804</v>
      </c>
      <c r="V271">
        <f>P271/$C$2+$C$10</f>
        <v>7.2708750018937631E-5</v>
      </c>
      <c r="W271">
        <f>Q271/$C$2+2*$C$10</f>
        <v>1.4541750003787526E-4</v>
      </c>
      <c r="X271">
        <f t="shared" si="102"/>
        <v>2.1812625005681289E-4</v>
      </c>
      <c r="Y271">
        <f t="shared" si="102"/>
        <v>2.9083500007575053E-4</v>
      </c>
      <c r="Z271">
        <f t="shared" si="102"/>
        <v>3.6354375009468816E-4</v>
      </c>
      <c r="AB271">
        <f t="shared" si="103"/>
        <v>4.5684254982238244</v>
      </c>
      <c r="AC271">
        <f>2*PI()*$C$8*W271</f>
        <v>9.1368509964476488</v>
      </c>
      <c r="AD271">
        <f>2*PI()*$C$8*X271</f>
        <v>13.705276494671471</v>
      </c>
      <c r="AE271">
        <f t="shared" si="104"/>
        <v>18.273701992895298</v>
      </c>
      <c r="AF271">
        <f t="shared" si="104"/>
        <v>22.842127491119118</v>
      </c>
      <c r="AH271" t="str">
        <f t="shared" si="105"/>
        <v>-0,14346671175171-0,98965514327929i</v>
      </c>
      <c r="AI271" t="str">
        <f t="shared" si="106"/>
        <v>-0,958834605238303+0,283965138348895i</v>
      </c>
      <c r="AJ271" t="str">
        <f t="shared" si="89"/>
        <v>0,418588407606289+0,908176053977218i</v>
      </c>
      <c r="AK271" t="str">
        <f t="shared" si="90"/>
        <v>0,838727600404986-0,544551202660405i</v>
      </c>
      <c r="AL271" t="str">
        <f t="shared" si="91"/>
        <v>-0,659247389377301-0,751926113124962i</v>
      </c>
      <c r="AN271" t="str">
        <f t="shared" si="107"/>
        <v>0,495767301643961-1,09399126673854i</v>
      </c>
      <c r="AP271">
        <f t="shared" si="108"/>
        <v>1.201083722760212</v>
      </c>
      <c r="AR271">
        <f t="shared" si="109"/>
        <v>0.20018062046003535</v>
      </c>
      <c r="AT271">
        <f t="shared" si="110"/>
        <v>-13.006379603157995</v>
      </c>
    </row>
    <row r="272" spans="7:46" x14ac:dyDescent="0.3">
      <c r="G272">
        <v>267</v>
      </c>
      <c r="H272">
        <f t="shared" si="93"/>
        <v>4.6600291028248595</v>
      </c>
      <c r="J272">
        <f t="shared" si="92"/>
        <v>2.4965738368864347E-2</v>
      </c>
      <c r="K272">
        <f t="shared" si="94"/>
        <v>2.4965738368864347E-2</v>
      </c>
      <c r="L272">
        <f t="shared" si="95"/>
        <v>2.4965738368864347E-2</v>
      </c>
      <c r="M272">
        <f t="shared" si="96"/>
        <v>2.4965738368864347E-2</v>
      </c>
      <c r="N272">
        <f t="shared" si="97"/>
        <v>2.4965738368864347E-2</v>
      </c>
      <c r="P272">
        <f t="shared" si="98"/>
        <v>2.4965738368864347E-2</v>
      </c>
      <c r="Q272">
        <f t="shared" si="99"/>
        <v>4.9931476737728693E-2</v>
      </c>
      <c r="R272">
        <f>J272+K272+L272</f>
        <v>7.4897215106593043E-2</v>
      </c>
      <c r="S272">
        <f t="shared" si="100"/>
        <v>9.9862953475457386E-2</v>
      </c>
      <c r="T272">
        <f t="shared" si="101"/>
        <v>0.12482869184432173</v>
      </c>
      <c r="V272">
        <f>P272/$C$2+$C$10</f>
        <v>7.278640923867156E-5</v>
      </c>
      <c r="W272">
        <f>Q272/$C$2+2*$C$10</f>
        <v>1.4557281847734312E-4</v>
      </c>
      <c r="X272">
        <f t="shared" si="102"/>
        <v>2.1835922771601469E-4</v>
      </c>
      <c r="Y272">
        <f t="shared" si="102"/>
        <v>2.9114563695468624E-4</v>
      </c>
      <c r="Z272">
        <f t="shared" si="102"/>
        <v>3.6393204619335781E-4</v>
      </c>
      <c r="AB272">
        <f t="shared" si="103"/>
        <v>4.5733049709078166</v>
      </c>
      <c r="AC272">
        <f>2*PI()*$C$8*W272</f>
        <v>9.1466099418156332</v>
      </c>
      <c r="AD272">
        <f>2*PI()*$C$8*X272</f>
        <v>13.71991491272345</v>
      </c>
      <c r="AE272">
        <f t="shared" si="104"/>
        <v>18.293219883631266</v>
      </c>
      <c r="AF272">
        <f t="shared" si="104"/>
        <v>22.866524854539083</v>
      </c>
      <c r="AH272" t="str">
        <f t="shared" si="105"/>
        <v>-0,138636027761667-0,990343400950633i</v>
      </c>
      <c r="AI272" t="str">
        <f t="shared" si="106"/>
        <v>-0,961560103612932+0,274594550455552i</v>
      </c>
      <c r="AJ272" t="str">
        <f t="shared" si="89"/>
        <v>0,405249774199656+0,914206005510316i</v>
      </c>
      <c r="AK272" t="str">
        <f t="shared" si="90"/>
        <v>0,849195665720226-0,528078328775175i</v>
      </c>
      <c r="AL272" t="str">
        <f t="shared" si="91"/>
        <v>-0,64070800197541-0,767784641813496i</v>
      </c>
      <c r="AN272" t="str">
        <f t="shared" si="107"/>
        <v>0,513541306569873-1,09740581557344i</v>
      </c>
      <c r="AP272">
        <f t="shared" si="108"/>
        <v>1.2116204841483573</v>
      </c>
      <c r="AR272">
        <f t="shared" si="109"/>
        <v>0.20193674735805955</v>
      </c>
      <c r="AT272">
        <f t="shared" si="110"/>
        <v>-12.968446346296947</v>
      </c>
    </row>
    <row r="273" spans="7:46" x14ac:dyDescent="0.3">
      <c r="G273">
        <v>268</v>
      </c>
      <c r="H273">
        <f t="shared" si="93"/>
        <v>4.6774823953448035</v>
      </c>
      <c r="J273">
        <f t="shared" si="92"/>
        <v>2.4984770675477396E-2</v>
      </c>
      <c r="K273">
        <f t="shared" si="94"/>
        <v>2.4984770675477396E-2</v>
      </c>
      <c r="L273">
        <f t="shared" si="95"/>
        <v>2.4984770675477396E-2</v>
      </c>
      <c r="M273">
        <f t="shared" si="96"/>
        <v>2.4984770675477396E-2</v>
      </c>
      <c r="N273">
        <f t="shared" si="97"/>
        <v>2.4984770675477396E-2</v>
      </c>
      <c r="P273">
        <f t="shared" si="98"/>
        <v>2.4984770675477396E-2</v>
      </c>
      <c r="Q273">
        <f t="shared" si="99"/>
        <v>4.9969541350954792E-2</v>
      </c>
      <c r="R273">
        <f>J273+K273+L273</f>
        <v>7.4954312026432185E-2</v>
      </c>
      <c r="S273">
        <f t="shared" si="100"/>
        <v>9.9939082701909585E-2</v>
      </c>
      <c r="T273">
        <f t="shared" si="101"/>
        <v>0.12492385337738698</v>
      </c>
      <c r="V273">
        <f>P273/$C$2+$C$10</f>
        <v>7.2841897013053628E-5</v>
      </c>
      <c r="W273">
        <f>Q273/$C$2+2*$C$10</f>
        <v>1.4568379402610726E-4</v>
      </c>
      <c r="X273">
        <f t="shared" si="102"/>
        <v>2.1852569103916088E-4</v>
      </c>
      <c r="Y273">
        <f t="shared" si="102"/>
        <v>2.9136758805221451E-4</v>
      </c>
      <c r="Z273">
        <f t="shared" si="102"/>
        <v>3.6420948506526817E-4</v>
      </c>
      <c r="AB273">
        <f t="shared" si="103"/>
        <v>4.5767913705950711</v>
      </c>
      <c r="AC273">
        <f>2*PI()*$C$8*W273</f>
        <v>9.1535827411901423</v>
      </c>
      <c r="AD273">
        <f>2*PI()*$C$8*X273</f>
        <v>13.730374111785215</v>
      </c>
      <c r="AE273">
        <f t="shared" si="104"/>
        <v>18.307165482380285</v>
      </c>
      <c r="AF273">
        <f t="shared" si="104"/>
        <v>22.883956852975359</v>
      </c>
      <c r="AH273" t="str">
        <f t="shared" si="105"/>
        <v>-0,135182459274554-0,990820721777902i</v>
      </c>
      <c r="AI273" t="str">
        <f t="shared" si="106"/>
        <v>-0,963451405408967+0,267883163740252i</v>
      </c>
      <c r="AJ273" t="str">
        <f t="shared" si="89"/>
        <v>0,395665920023972+0,918394512032592i</v>
      </c>
      <c r="AK273" t="str">
        <f t="shared" si="90"/>
        <v>0,856477221169027-0,516184821181892i</v>
      </c>
      <c r="AL273" t="str">
        <f t="shared" si="91"/>
        <v>-0,627227314164502-0,778836244897466i</v>
      </c>
      <c r="AN273" t="str">
        <f t="shared" si="107"/>
        <v>0,526281962344976-1,09956411208442i</v>
      </c>
      <c r="AP273">
        <f t="shared" si="108"/>
        <v>1.2190217145209832</v>
      </c>
      <c r="AR273">
        <f t="shared" si="109"/>
        <v>0.20317028575349719</v>
      </c>
      <c r="AT273">
        <f t="shared" si="110"/>
        <v>-12.941997999056552</v>
      </c>
    </row>
    <row r="274" spans="7:46" x14ac:dyDescent="0.3">
      <c r="G274">
        <v>269</v>
      </c>
      <c r="H274">
        <f t="shared" si="93"/>
        <v>4.6949356878647466</v>
      </c>
      <c r="J274">
        <f t="shared" si="92"/>
        <v>2.4996192378909782E-2</v>
      </c>
      <c r="K274">
        <f t="shared" si="94"/>
        <v>2.4996192378909782E-2</v>
      </c>
      <c r="L274">
        <f t="shared" si="95"/>
        <v>2.4996192378909782E-2</v>
      </c>
      <c r="M274">
        <f t="shared" si="96"/>
        <v>2.4996192378909782E-2</v>
      </c>
      <c r="N274">
        <f t="shared" si="97"/>
        <v>2.4996192378909782E-2</v>
      </c>
      <c r="P274">
        <f t="shared" si="98"/>
        <v>2.4996192378909782E-2</v>
      </c>
      <c r="Q274">
        <f t="shared" si="99"/>
        <v>4.9992384757819565E-2</v>
      </c>
      <c r="R274">
        <f>J274+K274+L274</f>
        <v>7.4988577136729351E-2</v>
      </c>
      <c r="S274">
        <f t="shared" si="100"/>
        <v>9.998476951563913E-2</v>
      </c>
      <c r="T274">
        <f t="shared" si="101"/>
        <v>0.12498096189454891</v>
      </c>
      <c r="V274">
        <f>P274/$C$2+$C$10</f>
        <v>7.2875196439970216E-5</v>
      </c>
      <c r="W274">
        <f>Q274/$C$2+2*$C$10</f>
        <v>1.4575039287994043E-4</v>
      </c>
      <c r="X274">
        <f t="shared" si="102"/>
        <v>2.1862558931991065E-4</v>
      </c>
      <c r="Y274">
        <f t="shared" si="102"/>
        <v>2.9150078575988086E-4</v>
      </c>
      <c r="Z274">
        <f t="shared" si="102"/>
        <v>3.6437598219985103E-4</v>
      </c>
      <c r="AB274">
        <f t="shared" si="103"/>
        <v>4.5788836352944697</v>
      </c>
      <c r="AC274">
        <f>2*PI()*$C$8*W274</f>
        <v>9.1577672705889395</v>
      </c>
      <c r="AD274">
        <f>2*PI()*$C$8*X274</f>
        <v>13.736650905883408</v>
      </c>
      <c r="AE274">
        <f t="shared" si="104"/>
        <v>18.315534541177879</v>
      </c>
      <c r="AF274">
        <f t="shared" si="104"/>
        <v>22.894418176472346</v>
      </c>
      <c r="AH274" t="str">
        <f t="shared" si="105"/>
        <v>-0,133109105682102-0,991101390365542i</v>
      </c>
      <c r="AI274" t="str">
        <f t="shared" si="106"/>
        <v>-0,964563931969022+0,263849239423691i</v>
      </c>
      <c r="AJ274" t="str">
        <f t="shared" si="89"/>
        <v>0,38989359039732+0,920859917776361i</v>
      </c>
      <c r="AK274" t="str">
        <f t="shared" si="90"/>
        <v>0,86076715771108-0,508998919651102i</v>
      </c>
      <c r="AL274" t="str">
        <f t="shared" si="91"/>
        <v>-0,619045483524215-0,785355135800531i</v>
      </c>
      <c r="AN274" t="str">
        <f t="shared" si="107"/>
        <v>0,533942226933061-1,10074628861712i</v>
      </c>
      <c r="AP274">
        <f t="shared" si="108"/>
        <v>1.2234119067618234</v>
      </c>
      <c r="AR274">
        <f t="shared" si="109"/>
        <v>0.20390198446030391</v>
      </c>
      <c r="AT274">
        <f t="shared" si="110"/>
        <v>-12.92638538791776</v>
      </c>
    </row>
    <row r="275" spans="7:46" x14ac:dyDescent="0.3">
      <c r="G275">
        <v>270</v>
      </c>
      <c r="H275">
        <f t="shared" si="93"/>
        <v>4.7123889803846897</v>
      </c>
      <c r="J275">
        <f t="shared" si="92"/>
        <v>2.5000000000000001E-2</v>
      </c>
      <c r="K275">
        <f t="shared" si="94"/>
        <v>2.5000000000000001E-2</v>
      </c>
      <c r="L275">
        <f t="shared" si="95"/>
        <v>2.5000000000000001E-2</v>
      </c>
      <c r="M275">
        <f t="shared" si="96"/>
        <v>2.5000000000000001E-2</v>
      </c>
      <c r="N275">
        <f t="shared" si="97"/>
        <v>2.5000000000000001E-2</v>
      </c>
      <c r="P275">
        <f t="shared" si="98"/>
        <v>2.5000000000000001E-2</v>
      </c>
      <c r="Q275">
        <f t="shared" si="99"/>
        <v>0.05</v>
      </c>
      <c r="R275">
        <f>J275+K275+L275</f>
        <v>7.5000000000000011E-2</v>
      </c>
      <c r="S275">
        <f t="shared" si="100"/>
        <v>0.1</v>
      </c>
      <c r="T275">
        <f t="shared" si="101"/>
        <v>0.125</v>
      </c>
      <c r="V275">
        <f>P275/$C$2+$C$10</f>
        <v>7.2886297376093293E-5</v>
      </c>
      <c r="W275">
        <f>Q275/$C$2+2*$C$10</f>
        <v>1.4577259475218659E-4</v>
      </c>
      <c r="X275">
        <f t="shared" si="102"/>
        <v>2.1865889212827991E-4</v>
      </c>
      <c r="Y275">
        <f t="shared" si="102"/>
        <v>2.9154518950437317E-4</v>
      </c>
      <c r="Z275">
        <f t="shared" si="102"/>
        <v>3.6443148688046647E-4</v>
      </c>
      <c r="AB275">
        <f t="shared" si="103"/>
        <v>4.5795811276819141</v>
      </c>
      <c r="AC275">
        <f>2*PI()*$C$8*W275</f>
        <v>9.1591622553638281</v>
      </c>
      <c r="AD275">
        <f>2*PI()*$C$8*X275</f>
        <v>13.738743383045744</v>
      </c>
      <c r="AE275">
        <f t="shared" si="104"/>
        <v>18.318324510727656</v>
      </c>
      <c r="AF275">
        <f t="shared" si="104"/>
        <v>22.897905638409572</v>
      </c>
      <c r="AH275" t="str">
        <f t="shared" si="105"/>
        <v>-0,13241778768469-0,991193991862689i</v>
      </c>
      <c r="AI275" t="str">
        <f t="shared" si="106"/>
        <v>-0,964931059009385+0,262503431137628i</v>
      </c>
      <c r="AJ275" t="str">
        <f t="shared" si="89"/>
        <v>0,387965859889224+0,921673744640919i</v>
      </c>
      <c r="AK275" t="str">
        <f t="shared" si="90"/>
        <v>0,862183897281945-0,506595427602457i</v>
      </c>
      <c r="AL275" t="str">
        <f t="shared" si="91"/>
        <v>-0,616302828400103-0,787509253092326i</v>
      </c>
      <c r="AN275" t="str">
        <f t="shared" si="107"/>
        <v>0,536498082076991-1,10112149677893i</v>
      </c>
      <c r="AP275">
        <f t="shared" si="108"/>
        <v>1.2248668265329747</v>
      </c>
      <c r="AR275">
        <f t="shared" si="109"/>
        <v>0.20414447108882913</v>
      </c>
      <c r="AT275">
        <f t="shared" si="110"/>
        <v>-12.921223690485109</v>
      </c>
    </row>
    <row r="276" spans="7:46" x14ac:dyDescent="0.3">
      <c r="G276">
        <v>271</v>
      </c>
      <c r="H276">
        <f t="shared" si="93"/>
        <v>4.7298422729046328</v>
      </c>
      <c r="J276">
        <f t="shared" si="92"/>
        <v>2.4996192378909782E-2</v>
      </c>
      <c r="K276">
        <f t="shared" si="94"/>
        <v>2.4996192378909782E-2</v>
      </c>
      <c r="L276">
        <f t="shared" si="95"/>
        <v>2.4996192378909782E-2</v>
      </c>
      <c r="M276">
        <f t="shared" si="96"/>
        <v>2.4996192378909782E-2</v>
      </c>
      <c r="N276">
        <f t="shared" si="97"/>
        <v>2.4996192378909782E-2</v>
      </c>
      <c r="P276">
        <f t="shared" si="98"/>
        <v>2.4996192378909782E-2</v>
      </c>
      <c r="Q276">
        <f t="shared" si="99"/>
        <v>4.9992384757819565E-2</v>
      </c>
      <c r="R276">
        <f>J276+K276+L276</f>
        <v>7.4988577136729351E-2</v>
      </c>
      <c r="S276">
        <f t="shared" si="100"/>
        <v>9.998476951563913E-2</v>
      </c>
      <c r="T276">
        <f t="shared" si="101"/>
        <v>0.12498096189454891</v>
      </c>
      <c r="V276">
        <f>P276/$C$2+$C$10</f>
        <v>7.2875196439970216E-5</v>
      </c>
      <c r="W276">
        <f>Q276/$C$2+2*$C$10</f>
        <v>1.4575039287994043E-4</v>
      </c>
      <c r="X276">
        <f t="shared" si="102"/>
        <v>2.1862558931991065E-4</v>
      </c>
      <c r="Y276">
        <f t="shared" si="102"/>
        <v>2.9150078575988086E-4</v>
      </c>
      <c r="Z276">
        <f t="shared" si="102"/>
        <v>3.6437598219985103E-4</v>
      </c>
      <c r="AB276">
        <f t="shared" si="103"/>
        <v>4.5788836352944697</v>
      </c>
      <c r="AC276">
        <f>2*PI()*$C$8*W276</f>
        <v>9.1577672705889395</v>
      </c>
      <c r="AD276">
        <f>2*PI()*$C$8*X276</f>
        <v>13.736650905883408</v>
      </c>
      <c r="AE276">
        <f t="shared" si="104"/>
        <v>18.315534541177879</v>
      </c>
      <c r="AF276">
        <f t="shared" si="104"/>
        <v>22.894418176472346</v>
      </c>
      <c r="AH276" t="str">
        <f t="shared" si="105"/>
        <v>-0,133109105682102-0,991101390365542i</v>
      </c>
      <c r="AI276" t="str">
        <f t="shared" si="106"/>
        <v>-0,964563931969022+0,263849239423691i</v>
      </c>
      <c r="AJ276" t="str">
        <f t="shared" si="89"/>
        <v>0,38989359039732+0,920859917776361i</v>
      </c>
      <c r="AK276" t="str">
        <f t="shared" si="90"/>
        <v>0,86076715771108-0,508998919651102i</v>
      </c>
      <c r="AL276" t="str">
        <f t="shared" si="91"/>
        <v>-0,619045483524215-0,785355135800531i</v>
      </c>
      <c r="AN276" t="str">
        <f t="shared" si="107"/>
        <v>0,533942226933061-1,10074628861712i</v>
      </c>
      <c r="AP276">
        <f t="shared" si="108"/>
        <v>1.2234119067618234</v>
      </c>
      <c r="AR276">
        <f t="shared" si="109"/>
        <v>0.20390198446030391</v>
      </c>
      <c r="AT276">
        <f t="shared" si="110"/>
        <v>-12.92638538791776</v>
      </c>
    </row>
    <row r="277" spans="7:46" x14ac:dyDescent="0.3">
      <c r="G277">
        <v>272</v>
      </c>
      <c r="H277">
        <f t="shared" si="93"/>
        <v>4.7472955654245768</v>
      </c>
      <c r="J277">
        <f t="shared" si="92"/>
        <v>2.4984770675477396E-2</v>
      </c>
      <c r="K277">
        <f t="shared" si="94"/>
        <v>2.4984770675477396E-2</v>
      </c>
      <c r="L277">
        <f t="shared" si="95"/>
        <v>2.4984770675477396E-2</v>
      </c>
      <c r="M277">
        <f t="shared" si="96"/>
        <v>2.4984770675477396E-2</v>
      </c>
      <c r="N277">
        <f t="shared" si="97"/>
        <v>2.4984770675477396E-2</v>
      </c>
      <c r="P277">
        <f t="shared" si="98"/>
        <v>2.4984770675477396E-2</v>
      </c>
      <c r="Q277">
        <f t="shared" si="99"/>
        <v>4.9969541350954792E-2</v>
      </c>
      <c r="R277">
        <f>J277+K277+L277</f>
        <v>7.4954312026432185E-2</v>
      </c>
      <c r="S277">
        <f t="shared" si="100"/>
        <v>9.9939082701909585E-2</v>
      </c>
      <c r="T277">
        <f t="shared" si="101"/>
        <v>0.12492385337738698</v>
      </c>
      <c r="V277">
        <f>P277/$C$2+$C$10</f>
        <v>7.2841897013053628E-5</v>
      </c>
      <c r="W277">
        <f>Q277/$C$2+2*$C$10</f>
        <v>1.4568379402610726E-4</v>
      </c>
      <c r="X277">
        <f t="shared" si="102"/>
        <v>2.1852569103916088E-4</v>
      </c>
      <c r="Y277">
        <f t="shared" si="102"/>
        <v>2.9136758805221451E-4</v>
      </c>
      <c r="Z277">
        <f t="shared" si="102"/>
        <v>3.6420948506526817E-4</v>
      </c>
      <c r="AB277">
        <f t="shared" si="103"/>
        <v>4.5767913705950711</v>
      </c>
      <c r="AC277">
        <f>2*PI()*$C$8*W277</f>
        <v>9.1535827411901423</v>
      </c>
      <c r="AD277">
        <f>2*PI()*$C$8*X277</f>
        <v>13.730374111785215</v>
      </c>
      <c r="AE277">
        <f t="shared" si="104"/>
        <v>18.307165482380285</v>
      </c>
      <c r="AF277">
        <f t="shared" si="104"/>
        <v>22.883956852975359</v>
      </c>
      <c r="AH277" t="str">
        <f t="shared" si="105"/>
        <v>-0,135182459274554-0,990820721777902i</v>
      </c>
      <c r="AI277" t="str">
        <f t="shared" si="106"/>
        <v>-0,963451405408967+0,267883163740252i</v>
      </c>
      <c r="AJ277" t="str">
        <f t="shared" ref="AJ277:AJ340" si="111">COMPLEX(COS(AD277),SIN(AD277))</f>
        <v>0,395665920023972+0,918394512032592i</v>
      </c>
      <c r="AK277" t="str">
        <f t="shared" ref="AK277:AK340" si="112">COMPLEX(COS(AE277),SIN(AE277))</f>
        <v>0,856477221169027-0,516184821181892i</v>
      </c>
      <c r="AL277" t="str">
        <f t="shared" ref="AL277:AL340" si="113">COMPLEX(COS(AF277),SIN(AF277))</f>
        <v>-0,627227314164502-0,778836244897466i</v>
      </c>
      <c r="AN277" t="str">
        <f t="shared" si="107"/>
        <v>0,526281962344976-1,09956411208442i</v>
      </c>
      <c r="AP277">
        <f t="shared" si="108"/>
        <v>1.2190217145209832</v>
      </c>
      <c r="AR277">
        <f t="shared" si="109"/>
        <v>0.20317028575349719</v>
      </c>
      <c r="AT277">
        <f t="shared" si="110"/>
        <v>-12.941997999056552</v>
      </c>
    </row>
    <row r="278" spans="7:46" x14ac:dyDescent="0.3">
      <c r="G278">
        <v>273</v>
      </c>
      <c r="H278">
        <f t="shared" si="93"/>
        <v>4.7647488579445199</v>
      </c>
      <c r="J278">
        <f t="shared" si="92"/>
        <v>2.4965738368864347E-2</v>
      </c>
      <c r="K278">
        <f t="shared" si="94"/>
        <v>2.4965738368864347E-2</v>
      </c>
      <c r="L278">
        <f t="shared" si="95"/>
        <v>2.4965738368864347E-2</v>
      </c>
      <c r="M278">
        <f t="shared" si="96"/>
        <v>2.4965738368864347E-2</v>
      </c>
      <c r="N278">
        <f t="shared" si="97"/>
        <v>2.4965738368864347E-2</v>
      </c>
      <c r="P278">
        <f t="shared" si="98"/>
        <v>2.4965738368864347E-2</v>
      </c>
      <c r="Q278">
        <f t="shared" si="99"/>
        <v>4.9931476737728693E-2</v>
      </c>
      <c r="R278">
        <f>J278+K278+L278</f>
        <v>7.4897215106593043E-2</v>
      </c>
      <c r="S278">
        <f t="shared" si="100"/>
        <v>9.9862953475457386E-2</v>
      </c>
      <c r="T278">
        <f t="shared" si="101"/>
        <v>0.12482869184432173</v>
      </c>
      <c r="V278">
        <f>P278/$C$2+$C$10</f>
        <v>7.278640923867156E-5</v>
      </c>
      <c r="W278">
        <f>Q278/$C$2+2*$C$10</f>
        <v>1.4557281847734312E-4</v>
      </c>
      <c r="X278">
        <f t="shared" si="102"/>
        <v>2.1835922771601469E-4</v>
      </c>
      <c r="Y278">
        <f t="shared" si="102"/>
        <v>2.9114563695468624E-4</v>
      </c>
      <c r="Z278">
        <f t="shared" si="102"/>
        <v>3.6393204619335781E-4</v>
      </c>
      <c r="AB278">
        <f t="shared" si="103"/>
        <v>4.5733049709078166</v>
      </c>
      <c r="AC278">
        <f>2*PI()*$C$8*W278</f>
        <v>9.1466099418156332</v>
      </c>
      <c r="AD278">
        <f>2*PI()*$C$8*X278</f>
        <v>13.71991491272345</v>
      </c>
      <c r="AE278">
        <f t="shared" si="104"/>
        <v>18.293219883631266</v>
      </c>
      <c r="AF278">
        <f t="shared" si="104"/>
        <v>22.866524854539083</v>
      </c>
      <c r="AH278" t="str">
        <f t="shared" si="105"/>
        <v>-0,138636027761667-0,990343400950633i</v>
      </c>
      <c r="AI278" t="str">
        <f t="shared" si="106"/>
        <v>-0,961560103612932+0,274594550455552i</v>
      </c>
      <c r="AJ278" t="str">
        <f t="shared" si="111"/>
        <v>0,405249774199656+0,914206005510316i</v>
      </c>
      <c r="AK278" t="str">
        <f t="shared" si="112"/>
        <v>0,849195665720226-0,528078328775175i</v>
      </c>
      <c r="AL278" t="str">
        <f t="shared" si="113"/>
        <v>-0,64070800197541-0,767784641813496i</v>
      </c>
      <c r="AN278" t="str">
        <f t="shared" si="107"/>
        <v>0,513541306569873-1,09740581557344i</v>
      </c>
      <c r="AP278">
        <f t="shared" si="108"/>
        <v>1.2116204841483573</v>
      </c>
      <c r="AR278">
        <f t="shared" si="109"/>
        <v>0.20193674735805955</v>
      </c>
      <c r="AT278">
        <f t="shared" si="110"/>
        <v>-12.968446346296947</v>
      </c>
    </row>
    <row r="279" spans="7:46" x14ac:dyDescent="0.3">
      <c r="G279">
        <v>274</v>
      </c>
      <c r="H279">
        <f t="shared" si="93"/>
        <v>4.782202150464463</v>
      </c>
      <c r="J279">
        <f t="shared" si="92"/>
        <v>2.4939101256495608E-2</v>
      </c>
      <c r="K279">
        <f t="shared" si="94"/>
        <v>2.4939101256495608E-2</v>
      </c>
      <c r="L279">
        <f t="shared" si="95"/>
        <v>2.4939101256495608E-2</v>
      </c>
      <c r="M279">
        <f t="shared" si="96"/>
        <v>2.4939101256495608E-2</v>
      </c>
      <c r="N279">
        <f t="shared" si="97"/>
        <v>2.4939101256495608E-2</v>
      </c>
      <c r="P279">
        <f t="shared" si="98"/>
        <v>2.4939101256495608E-2</v>
      </c>
      <c r="Q279">
        <f t="shared" si="99"/>
        <v>4.9878202512991215E-2</v>
      </c>
      <c r="R279">
        <f>J279+K279+L279</f>
        <v>7.4817303769486823E-2</v>
      </c>
      <c r="S279">
        <f t="shared" si="100"/>
        <v>9.9756405025982431E-2</v>
      </c>
      <c r="T279">
        <f t="shared" si="101"/>
        <v>0.12469550628247804</v>
      </c>
      <c r="V279">
        <f>P279/$C$2+$C$10</f>
        <v>7.2708750018937631E-5</v>
      </c>
      <c r="W279">
        <f>Q279/$C$2+2*$C$10</f>
        <v>1.4541750003787526E-4</v>
      </c>
      <c r="X279">
        <f t="shared" si="102"/>
        <v>2.1812625005681289E-4</v>
      </c>
      <c r="Y279">
        <f t="shared" si="102"/>
        <v>2.9083500007575053E-4</v>
      </c>
      <c r="Z279">
        <f t="shared" si="102"/>
        <v>3.6354375009468816E-4</v>
      </c>
      <c r="AB279">
        <f t="shared" si="103"/>
        <v>4.5684254982238244</v>
      </c>
      <c r="AC279">
        <f>2*PI()*$C$8*W279</f>
        <v>9.1368509964476488</v>
      </c>
      <c r="AD279">
        <f>2*PI()*$C$8*X279</f>
        <v>13.705276494671471</v>
      </c>
      <c r="AE279">
        <f t="shared" si="104"/>
        <v>18.273701992895298</v>
      </c>
      <c r="AF279">
        <f t="shared" si="104"/>
        <v>22.842127491119118</v>
      </c>
      <c r="AH279" t="str">
        <f t="shared" si="105"/>
        <v>-0,14346671175171-0,98965514327929i</v>
      </c>
      <c r="AI279" t="str">
        <f t="shared" si="106"/>
        <v>-0,958834605238303+0,283965138348895i</v>
      </c>
      <c r="AJ279" t="str">
        <f t="shared" si="111"/>
        <v>0,418588407606289+0,908176053977218i</v>
      </c>
      <c r="AK279" t="str">
        <f t="shared" si="112"/>
        <v>0,838727600404986-0,544551202660405i</v>
      </c>
      <c r="AL279" t="str">
        <f t="shared" si="113"/>
        <v>-0,659247389377301-0,751926113124962i</v>
      </c>
      <c r="AN279" t="str">
        <f t="shared" si="107"/>
        <v>0,495767301643961-1,09399126673854i</v>
      </c>
      <c r="AP279">
        <f t="shared" si="108"/>
        <v>1.201083722760212</v>
      </c>
      <c r="AR279">
        <f t="shared" si="109"/>
        <v>0.20018062046003535</v>
      </c>
      <c r="AT279">
        <f t="shared" si="110"/>
        <v>-13.006379603157995</v>
      </c>
    </row>
    <row r="280" spans="7:46" x14ac:dyDescent="0.3">
      <c r="G280">
        <v>275</v>
      </c>
      <c r="H280">
        <f t="shared" si="93"/>
        <v>4.7996554429844061</v>
      </c>
      <c r="J280">
        <f t="shared" si="92"/>
        <v>2.4904867452293641E-2</v>
      </c>
      <c r="K280">
        <f t="shared" si="94"/>
        <v>2.4904867452293641E-2</v>
      </c>
      <c r="L280">
        <f t="shared" si="95"/>
        <v>2.4904867452293641E-2</v>
      </c>
      <c r="M280">
        <f t="shared" si="96"/>
        <v>2.4904867452293641E-2</v>
      </c>
      <c r="N280">
        <f t="shared" si="97"/>
        <v>2.4904867452293641E-2</v>
      </c>
      <c r="P280">
        <f t="shared" si="98"/>
        <v>2.4904867452293641E-2</v>
      </c>
      <c r="Q280">
        <f t="shared" si="99"/>
        <v>4.9809734904587281E-2</v>
      </c>
      <c r="R280">
        <f>J280+K280+L280</f>
        <v>7.4714602356880919E-2</v>
      </c>
      <c r="S280">
        <f t="shared" si="100"/>
        <v>9.9619469809174563E-2</v>
      </c>
      <c r="T280">
        <f t="shared" si="101"/>
        <v>0.12452433726146821</v>
      </c>
      <c r="V280">
        <f>P280/$C$2+$C$10</f>
        <v>7.2608943009602446E-5</v>
      </c>
      <c r="W280">
        <f>Q280/$C$2+2*$C$10</f>
        <v>1.4521788601920489E-4</v>
      </c>
      <c r="X280">
        <f t="shared" si="102"/>
        <v>2.1782682902880734E-4</v>
      </c>
      <c r="Y280">
        <f t="shared" si="102"/>
        <v>2.9043577203840978E-4</v>
      </c>
      <c r="Z280">
        <f t="shared" si="102"/>
        <v>3.6304471504801226E-4</v>
      </c>
      <c r="AB280">
        <f t="shared" si="103"/>
        <v>4.56215443887774</v>
      </c>
      <c r="AC280">
        <f>2*PI()*$C$8*W280</f>
        <v>9.1243088777554799</v>
      </c>
      <c r="AD280">
        <f>2*PI()*$C$8*X280</f>
        <v>13.686463316633221</v>
      </c>
      <c r="AE280">
        <f t="shared" si="104"/>
        <v>18.24861775551096</v>
      </c>
      <c r="AF280">
        <f t="shared" si="104"/>
        <v>22.810772194388704</v>
      </c>
      <c r="AH280" t="str">
        <f t="shared" si="105"/>
        <v>-0,149670036219846-0,988736001295568i</v>
      </c>
      <c r="AI280" t="str">
        <f t="shared" si="106"/>
        <v>-0,9551977605159+0,295968306251546i</v>
      </c>
      <c r="AJ280" t="str">
        <f t="shared" si="111"/>
        <v>0,435599003046906+0,900140827062378i</v>
      </c>
      <c r="AK280" t="str">
        <f t="shared" si="112"/>
        <v>0,824805523389182-0,565416526630322i</v>
      </c>
      <c r="AL280" t="str">
        <f t="shared" si="113"/>
        <v>-0,682496348166879-0,730889003022261i</v>
      </c>
      <c r="AN280" t="str">
        <f t="shared" si="107"/>
        <v>0,473040381533463-1,08893239763423i</v>
      </c>
      <c r="AP280">
        <f t="shared" si="108"/>
        <v>1.1872409061259459</v>
      </c>
      <c r="AR280">
        <f t="shared" si="109"/>
        <v>0.19787348435432431</v>
      </c>
      <c r="AT280">
        <f t="shared" si="110"/>
        <v>-13.056723899974081</v>
      </c>
    </row>
    <row r="281" spans="7:46" x14ac:dyDescent="0.3">
      <c r="G281">
        <v>276</v>
      </c>
      <c r="H281">
        <f t="shared" si="93"/>
        <v>4.8171087355043491</v>
      </c>
      <c r="J281">
        <f t="shared" si="92"/>
        <v>2.4863047384206836E-2</v>
      </c>
      <c r="K281">
        <f t="shared" si="94"/>
        <v>2.4863047384206836E-2</v>
      </c>
      <c r="L281">
        <f t="shared" si="95"/>
        <v>2.4863047384206836E-2</v>
      </c>
      <c r="M281">
        <f t="shared" si="96"/>
        <v>2.4863047384206836E-2</v>
      </c>
      <c r="N281">
        <f t="shared" si="97"/>
        <v>2.4863047384206836E-2</v>
      </c>
      <c r="P281">
        <f t="shared" si="98"/>
        <v>2.4863047384206836E-2</v>
      </c>
      <c r="Q281">
        <f t="shared" si="99"/>
        <v>4.9726094768413671E-2</v>
      </c>
      <c r="R281">
        <f>J281+K281+L281</f>
        <v>7.4589142152620511E-2</v>
      </c>
      <c r="S281">
        <f t="shared" si="100"/>
        <v>9.9452189536827343E-2</v>
      </c>
      <c r="T281">
        <f t="shared" si="101"/>
        <v>0.12431523692103418</v>
      </c>
      <c r="V281">
        <f>P281/$C$2+$C$10</f>
        <v>7.2487018612847916E-5</v>
      </c>
      <c r="W281">
        <f>Q281/$C$2+2*$C$10</f>
        <v>1.4497403722569583E-4</v>
      </c>
      <c r="X281">
        <f t="shared" si="102"/>
        <v>2.1746105583854376E-4</v>
      </c>
      <c r="Y281">
        <f t="shared" si="102"/>
        <v>2.8994807445139166E-4</v>
      </c>
      <c r="Z281">
        <f t="shared" si="102"/>
        <v>3.6243509306423956E-4</v>
      </c>
      <c r="AB281">
        <f t="shared" si="103"/>
        <v>4.5544937030949919</v>
      </c>
      <c r="AC281">
        <f>2*PI()*$C$8*W281</f>
        <v>9.1089874061899838</v>
      </c>
      <c r="AD281">
        <f>2*PI()*$C$8*X281</f>
        <v>13.663481109284978</v>
      </c>
      <c r="AE281">
        <f t="shared" si="104"/>
        <v>18.217974812379968</v>
      </c>
      <c r="AF281">
        <f t="shared" si="104"/>
        <v>22.772468515474962</v>
      </c>
      <c r="AH281" t="str">
        <f t="shared" si="105"/>
        <v>-0,157240015586423-0,987560417138304i</v>
      </c>
      <c r="AI281" t="str">
        <f t="shared" si="106"/>
        <v>-0,950551154996763+0,310568030766723i</v>
      </c>
      <c r="AJ281" t="str">
        <f t="shared" si="111"/>
        <v>0,456169372441188+0,889892973141497i</v>
      </c>
      <c r="AK281" t="str">
        <f t="shared" si="112"/>
        <v>0,807094996531359-0,590421600700758i</v>
      </c>
      <c r="AL281" t="str">
        <f t="shared" si="113"/>
        <v>-0,709984632109819-0,704217169748001i</v>
      </c>
      <c r="AN281" t="str">
        <f t="shared" si="107"/>
        <v>0,445488566279542-1,08173818367884i</v>
      </c>
      <c r="AP281">
        <f t="shared" si="108"/>
        <v>1.1698792932241333</v>
      </c>
      <c r="AR281">
        <f t="shared" si="109"/>
        <v>0.19497988220402221</v>
      </c>
      <c r="AT281">
        <f t="shared" si="110"/>
        <v>-13.120701876500849</v>
      </c>
    </row>
    <row r="282" spans="7:46" x14ac:dyDescent="0.3">
      <c r="G282">
        <v>277</v>
      </c>
      <c r="H282">
        <f t="shared" si="93"/>
        <v>4.8345620280242931</v>
      </c>
      <c r="J282">
        <f t="shared" si="92"/>
        <v>2.481365379103305E-2</v>
      </c>
      <c r="K282">
        <f t="shared" si="94"/>
        <v>2.481365379103305E-2</v>
      </c>
      <c r="L282">
        <f t="shared" si="95"/>
        <v>2.481365379103305E-2</v>
      </c>
      <c r="M282">
        <f t="shared" si="96"/>
        <v>2.481365379103305E-2</v>
      </c>
      <c r="N282">
        <f t="shared" si="97"/>
        <v>2.481365379103305E-2</v>
      </c>
      <c r="P282">
        <f t="shared" si="98"/>
        <v>2.481365379103305E-2</v>
      </c>
      <c r="Q282">
        <f t="shared" si="99"/>
        <v>4.9627307582066099E-2</v>
      </c>
      <c r="R282">
        <f>J282+K282+L282</f>
        <v>7.4440961373099149E-2</v>
      </c>
      <c r="S282">
        <f t="shared" si="100"/>
        <v>9.9254615164132198E-2</v>
      </c>
      <c r="T282">
        <f t="shared" si="101"/>
        <v>0.12406826895516525</v>
      </c>
      <c r="V282">
        <f>P282/$C$2+$C$10</f>
        <v>7.2343013968026383E-5</v>
      </c>
      <c r="W282">
        <f>Q282/$C$2+2*$C$10</f>
        <v>1.4468602793605277E-4</v>
      </c>
      <c r="X282">
        <f t="shared" si="102"/>
        <v>2.1702904190407915E-4</v>
      </c>
      <c r="Y282">
        <f t="shared" si="102"/>
        <v>2.8937205587210553E-4</v>
      </c>
      <c r="Z282">
        <f t="shared" si="102"/>
        <v>3.6171506984013192E-4</v>
      </c>
      <c r="AB282">
        <f t="shared" si="103"/>
        <v>4.5454456244099095</v>
      </c>
      <c r="AC282">
        <f>2*PI()*$C$8*W282</f>
        <v>9.090891248819819</v>
      </c>
      <c r="AD282">
        <f>2*PI()*$C$8*X282</f>
        <v>13.636336873229729</v>
      </c>
      <c r="AE282">
        <f t="shared" si="104"/>
        <v>18.181782497639638</v>
      </c>
      <c r="AF282">
        <f t="shared" si="104"/>
        <v>22.727228122049549</v>
      </c>
      <c r="AH282" t="str">
        <f t="shared" si="105"/>
        <v>-0,166168981628123-0,986097292129267i</v>
      </c>
      <c r="AI282" t="str">
        <f t="shared" si="106"/>
        <v>-0,944775739089345+0,32771756563874i</v>
      </c>
      <c r="AJ282" t="str">
        <f t="shared" si="111"/>
        <v>0,48015382649099+0,877184303841593i</v>
      </c>
      <c r="AK282" t="str">
        <f t="shared" si="112"/>
        <v>0,785202394343637-0,619239210577802i</v>
      </c>
      <c r="AL282" t="str">
        <f t="shared" si="113"/>
        <v>-0,74110639097108-0,671387605829762i</v>
      </c>
      <c r="AN282" t="str">
        <f t="shared" si="107"/>
        <v>0,413305109146079-1,0718222390565i</v>
      </c>
      <c r="AP282">
        <f t="shared" si="108"/>
        <v>1.1487488957045144</v>
      </c>
      <c r="AR282">
        <f t="shared" si="109"/>
        <v>0.19145814928408575</v>
      </c>
      <c r="AT282">
        <f t="shared" si="110"/>
        <v>-13.199861348057224</v>
      </c>
    </row>
    <row r="283" spans="7:46" x14ac:dyDescent="0.3">
      <c r="G283">
        <v>278</v>
      </c>
      <c r="H283">
        <f t="shared" si="93"/>
        <v>4.8520153205442362</v>
      </c>
      <c r="J283">
        <f t="shared" si="92"/>
        <v>2.4756701718539262E-2</v>
      </c>
      <c r="K283">
        <f t="shared" si="94"/>
        <v>2.4756701718539262E-2</v>
      </c>
      <c r="L283">
        <f t="shared" si="95"/>
        <v>2.4756701718539262E-2</v>
      </c>
      <c r="M283">
        <f t="shared" si="96"/>
        <v>2.4756701718539262E-2</v>
      </c>
      <c r="N283">
        <f t="shared" si="97"/>
        <v>2.4756701718539262E-2</v>
      </c>
      <c r="P283">
        <f t="shared" si="98"/>
        <v>2.4756701718539262E-2</v>
      </c>
      <c r="Q283">
        <f t="shared" si="99"/>
        <v>4.9513403437078524E-2</v>
      </c>
      <c r="R283">
        <f>J283+K283+L283</f>
        <v>7.4270105155617785E-2</v>
      </c>
      <c r="S283">
        <f t="shared" si="100"/>
        <v>9.9026806874157047E-2</v>
      </c>
      <c r="T283">
        <f t="shared" si="101"/>
        <v>0.12378350859269631</v>
      </c>
      <c r="V283">
        <f>P283/$C$2+$C$10</f>
        <v>7.2176972940347708E-5</v>
      </c>
      <c r="W283">
        <f>Q283/$C$2+2*$C$10</f>
        <v>1.4435394588069542E-4</v>
      </c>
      <c r="X283">
        <f t="shared" si="102"/>
        <v>2.1653091882104311E-4</v>
      </c>
      <c r="Y283">
        <f t="shared" si="102"/>
        <v>2.8870789176139083E-4</v>
      </c>
      <c r="Z283">
        <f t="shared" si="102"/>
        <v>3.608848647017385E-4</v>
      </c>
      <c r="AB283">
        <f t="shared" si="103"/>
        <v>4.5350129589549129</v>
      </c>
      <c r="AC283">
        <f>2*PI()*$C$8*W283</f>
        <v>9.0700259179098257</v>
      </c>
      <c r="AD283">
        <f>2*PI()*$C$8*X283</f>
        <v>13.605038876864738</v>
      </c>
      <c r="AE283">
        <f t="shared" si="104"/>
        <v>18.140051835819651</v>
      </c>
      <c r="AF283">
        <f t="shared" si="104"/>
        <v>22.675064794774563</v>
      </c>
      <c r="AH283" t="str">
        <f t="shared" si="105"/>
        <v>-0,176447375289437-0,984310075003537i</v>
      </c>
      <c r="AI283" t="str">
        <f t="shared" si="106"/>
        <v>-0,937732647506937+0,347357858410645i</v>
      </c>
      <c r="AJ283" t="str">
        <f t="shared" si="111"/>
        <v>0,507368304041065+0,8617293101981i</v>
      </c>
      <c r="AK283" t="str">
        <f t="shared" si="112"/>
        <v>0,75868503640074-0,651457608399509i</v>
      </c>
      <c r="AL283" t="str">
        <f t="shared" si="113"/>
        <v>-0,775104270729627-0,631833339969246i</v>
      </c>
      <c r="AN283" t="str">
        <f t="shared" si="107"/>
        <v>0,376769046915804-1,05851385476355i</v>
      </c>
      <c r="AP283">
        <f t="shared" si="108"/>
        <v>1.1235686429587792</v>
      </c>
      <c r="AR283">
        <f t="shared" si="109"/>
        <v>0.18726144049312987</v>
      </c>
      <c r="AT283">
        <f t="shared" si="110"/>
        <v>-13.296116314917848</v>
      </c>
    </row>
    <row r="284" spans="7:46" x14ac:dyDescent="0.3">
      <c r="G284">
        <v>279</v>
      </c>
      <c r="H284">
        <f t="shared" si="93"/>
        <v>4.8694686130641793</v>
      </c>
      <c r="J284">
        <f t="shared" ref="J284:J347" si="114">ABS((SIN(H284))*$C$4)</f>
        <v>2.4692208514878446E-2</v>
      </c>
      <c r="K284">
        <f t="shared" si="94"/>
        <v>2.4692208514878446E-2</v>
      </c>
      <c r="L284">
        <f t="shared" si="95"/>
        <v>2.4692208514878446E-2</v>
      </c>
      <c r="M284">
        <f t="shared" si="96"/>
        <v>2.4692208514878446E-2</v>
      </c>
      <c r="N284">
        <f t="shared" si="97"/>
        <v>2.4692208514878446E-2</v>
      </c>
      <c r="P284">
        <f t="shared" si="98"/>
        <v>2.4692208514878446E-2</v>
      </c>
      <c r="Q284">
        <f t="shared" si="99"/>
        <v>4.9384417029756891E-2</v>
      </c>
      <c r="R284">
        <f>J284+K284+L284</f>
        <v>7.4076625544635344E-2</v>
      </c>
      <c r="S284">
        <f t="shared" si="100"/>
        <v>9.8768834059513783E-2</v>
      </c>
      <c r="T284">
        <f t="shared" si="101"/>
        <v>0.12346104257439222</v>
      </c>
      <c r="V284">
        <f>P284/$C$2+$C$10</f>
        <v>7.1988946107517338E-5</v>
      </c>
      <c r="W284">
        <f>Q284/$C$2+2*$C$10</f>
        <v>1.4397789221503468E-4</v>
      </c>
      <c r="X284">
        <f t="shared" si="102"/>
        <v>2.1596683832255203E-4</v>
      </c>
      <c r="Y284">
        <f t="shared" si="102"/>
        <v>2.8795578443006935E-4</v>
      </c>
      <c r="Z284">
        <f t="shared" si="102"/>
        <v>3.5994473053758665E-4</v>
      </c>
      <c r="AB284">
        <f t="shared" si="103"/>
        <v>4.5231988846209603</v>
      </c>
      <c r="AC284">
        <f>2*PI()*$C$8*W284</f>
        <v>9.0463977692419206</v>
      </c>
      <c r="AD284">
        <f>2*PI()*$C$8*X284</f>
        <v>13.569596653862881</v>
      </c>
      <c r="AE284">
        <f t="shared" si="104"/>
        <v>18.092795538483841</v>
      </c>
      <c r="AF284">
        <f t="shared" si="104"/>
        <v>22.615994423104798</v>
      </c>
      <c r="AH284" t="str">
        <f t="shared" si="105"/>
        <v>-0,188063503732884-0,982156870649344i</v>
      </c>
      <c r="AI284" t="str">
        <f t="shared" si="106"/>
        <v>-0,929264237127423+0,369415724619281i</v>
      </c>
      <c r="AJ284" t="str">
        <f t="shared" si="111"/>
        <v>0,537584880388581+0,843209639637496i</v>
      </c>
      <c r="AK284" t="str">
        <f t="shared" si="112"/>
        <v>0,727064044808024-0,68656964304242i</v>
      </c>
      <c r="AL284" t="str">
        <f t="shared" si="113"/>
        <v>-0,811053303798182-0,584972254383107i</v>
      </c>
      <c r="AN284" t="str">
        <f t="shared" si="107"/>
        <v>0,336267880538116-1,04107340381809i</v>
      </c>
      <c r="AP284">
        <f t="shared" si="108"/>
        <v>1.094033783582107</v>
      </c>
      <c r="AR284">
        <f t="shared" si="109"/>
        <v>0.18233896393035118</v>
      </c>
      <c r="AT284">
        <f t="shared" si="110"/>
        <v>-13.411805085654274</v>
      </c>
    </row>
    <row r="285" spans="7:46" x14ac:dyDescent="0.3">
      <c r="G285">
        <v>280</v>
      </c>
      <c r="H285">
        <f t="shared" si="93"/>
        <v>4.8869219055841224</v>
      </c>
      <c r="J285">
        <f t="shared" si="114"/>
        <v>2.4620193825305205E-2</v>
      </c>
      <c r="K285">
        <f t="shared" si="94"/>
        <v>2.4620193825305205E-2</v>
      </c>
      <c r="L285">
        <f t="shared" si="95"/>
        <v>2.4620193825305205E-2</v>
      </c>
      <c r="M285">
        <f t="shared" si="96"/>
        <v>2.4620193825305205E-2</v>
      </c>
      <c r="N285">
        <f t="shared" si="97"/>
        <v>2.4620193825305205E-2</v>
      </c>
      <c r="P285">
        <f t="shared" si="98"/>
        <v>2.4620193825305205E-2</v>
      </c>
      <c r="Q285">
        <f t="shared" si="99"/>
        <v>4.9240387650610409E-2</v>
      </c>
      <c r="R285">
        <f>J285+K285+L285</f>
        <v>7.3860581475915621E-2</v>
      </c>
      <c r="S285">
        <f t="shared" si="100"/>
        <v>9.8480775301220819E-2</v>
      </c>
      <c r="T285">
        <f t="shared" si="101"/>
        <v>0.12310096912652602</v>
      </c>
      <c r="V285">
        <f>P285/$C$2+$C$10</f>
        <v>7.1778990744330044E-5</v>
      </c>
      <c r="W285">
        <f>Q285/$C$2+2*$C$10</f>
        <v>1.4355798148866009E-4</v>
      </c>
      <c r="X285">
        <f t="shared" si="102"/>
        <v>2.1533697223299016E-4</v>
      </c>
      <c r="Y285">
        <f t="shared" si="102"/>
        <v>2.8711596297732018E-4</v>
      </c>
      <c r="Z285">
        <f t="shared" si="102"/>
        <v>3.5889495372165017E-4</v>
      </c>
      <c r="AB285">
        <f t="shared" si="103"/>
        <v>4.5100070000895407</v>
      </c>
      <c r="AC285">
        <f>2*PI()*$C$8*W285</f>
        <v>9.0200140001790814</v>
      </c>
      <c r="AD285">
        <f>2*PI()*$C$8*X285</f>
        <v>13.530021000268624</v>
      </c>
      <c r="AE285">
        <f t="shared" si="104"/>
        <v>18.040028000358163</v>
      </c>
      <c r="AF285">
        <f t="shared" si="104"/>
        <v>22.5500350004477</v>
      </c>
      <c r="AH285" t="str">
        <f t="shared" si="105"/>
        <v>-0,201003264256071-0,979590571493215i</v>
      </c>
      <c r="AI285" t="str">
        <f t="shared" si="106"/>
        <v>-0,919195375516808+0,393801805009213i</v>
      </c>
      <c r="AJ285" t="str">
        <f t="shared" si="111"/>
        <v>0,570525806191997+0,821279674939647i</v>
      </c>
      <c r="AK285" t="str">
        <f t="shared" si="112"/>
        <v>0,689840276742971-0,723961596069281i</v>
      </c>
      <c r="AL285" t="str">
        <f t="shared" si="113"/>
        <v>-0,847846101073298-0,530242386927721i</v>
      </c>
      <c r="AN285" t="str">
        <f t="shared" si="107"/>
        <v>0,292321342088791-1,01871307454136i</v>
      </c>
      <c r="AP285">
        <f t="shared" si="108"/>
        <v>1.0598245587275765</v>
      </c>
      <c r="AR285">
        <f t="shared" si="109"/>
        <v>0.1766374264545961</v>
      </c>
      <c r="AT285">
        <f t="shared" si="110"/>
        <v>-13.549772627511734</v>
      </c>
    </row>
    <row r="286" spans="7:46" x14ac:dyDescent="0.3">
      <c r="G286">
        <v>281</v>
      </c>
      <c r="H286">
        <f t="shared" si="93"/>
        <v>4.9043751981040664</v>
      </c>
      <c r="J286">
        <f t="shared" si="114"/>
        <v>2.4540679586191598E-2</v>
      </c>
      <c r="K286">
        <f t="shared" si="94"/>
        <v>2.4540679586191598E-2</v>
      </c>
      <c r="L286">
        <f t="shared" si="95"/>
        <v>2.4540679586191598E-2</v>
      </c>
      <c r="M286">
        <f t="shared" si="96"/>
        <v>2.4540679586191598E-2</v>
      </c>
      <c r="N286">
        <f t="shared" si="97"/>
        <v>2.4540679586191598E-2</v>
      </c>
      <c r="P286">
        <f t="shared" si="98"/>
        <v>2.4540679586191598E-2</v>
      </c>
      <c r="Q286">
        <f t="shared" si="99"/>
        <v>4.9081359172383196E-2</v>
      </c>
      <c r="R286">
        <f>J286+K286+L286</f>
        <v>7.3622038758574787E-2</v>
      </c>
      <c r="S286">
        <f t="shared" si="100"/>
        <v>9.8162718344766392E-2</v>
      </c>
      <c r="T286">
        <f t="shared" si="101"/>
        <v>0.122703397930958</v>
      </c>
      <c r="V286">
        <f>P286/$C$2+$C$10</f>
        <v>7.1547170805223316E-5</v>
      </c>
      <c r="W286">
        <f>Q286/$C$2+2*$C$10</f>
        <v>1.4309434161044663E-4</v>
      </c>
      <c r="X286">
        <f t="shared" si="102"/>
        <v>2.1464151241566993E-4</v>
      </c>
      <c r="Y286">
        <f t="shared" si="102"/>
        <v>2.8618868322089326E-4</v>
      </c>
      <c r="Z286">
        <f t="shared" si="102"/>
        <v>3.5773585402611662E-4</v>
      </c>
      <c r="AB286">
        <f t="shared" si="103"/>
        <v>4.4954413237364736</v>
      </c>
      <c r="AC286">
        <f>2*PI()*$C$8*W286</f>
        <v>8.9908826474729473</v>
      </c>
      <c r="AD286">
        <f>2*PI()*$C$8*X286</f>
        <v>13.486323971209421</v>
      </c>
      <c r="AE286">
        <f t="shared" si="104"/>
        <v>17.981765294945895</v>
      </c>
      <c r="AF286">
        <f t="shared" si="104"/>
        <v>22.477206618682374</v>
      </c>
      <c r="AH286" t="str">
        <f t="shared" si="105"/>
        <v>-0,21524983701474-0,976559013918323i</v>
      </c>
      <c r="AI286" t="str">
        <f t="shared" si="106"/>
        <v>-0,907335015330255+0,42040833716239i</v>
      </c>
      <c r="AJ286" t="str">
        <f t="shared" si="111"/>
        <v>0,60585726534995+0,795573361810638i</v>
      </c>
      <c r="AK286" t="str">
        <f t="shared" si="112"/>
        <v>0,646513660088709-0,762902410088408i</v>
      </c>
      <c r="AL286" t="str">
        <f t="shared" si="113"/>
        <v>-0,884181185273743-0,467144122951278i</v>
      </c>
      <c r="AN286" t="str">
        <f t="shared" si="107"/>
        <v>0,245604887819921-0,990623847984981i</v>
      </c>
      <c r="AP286">
        <f t="shared" si="108"/>
        <v>1.0206161712992827</v>
      </c>
      <c r="AR286">
        <f t="shared" si="109"/>
        <v>0.17010269521654711</v>
      </c>
      <c r="AT286">
        <f t="shared" si="110"/>
        <v>-13.713487964196808</v>
      </c>
    </row>
    <row r="287" spans="7:46" x14ac:dyDescent="0.3">
      <c r="G287">
        <v>282</v>
      </c>
      <c r="H287">
        <f t="shared" si="93"/>
        <v>4.9218284906240095</v>
      </c>
      <c r="J287">
        <f t="shared" si="114"/>
        <v>2.4453690018345142E-2</v>
      </c>
      <c r="K287">
        <f t="shared" si="94"/>
        <v>2.4453690018345142E-2</v>
      </c>
      <c r="L287">
        <f t="shared" si="95"/>
        <v>2.4453690018345142E-2</v>
      </c>
      <c r="M287">
        <f t="shared" si="96"/>
        <v>2.4453690018345142E-2</v>
      </c>
      <c r="N287">
        <f t="shared" si="97"/>
        <v>2.4453690018345142E-2</v>
      </c>
      <c r="P287">
        <f t="shared" si="98"/>
        <v>2.4453690018345142E-2</v>
      </c>
      <c r="Q287">
        <f t="shared" si="99"/>
        <v>4.8907380036690283E-2</v>
      </c>
      <c r="R287">
        <f>J287+K287+L287</f>
        <v>7.3361070055035421E-2</v>
      </c>
      <c r="S287">
        <f t="shared" si="100"/>
        <v>9.7814760073380566E-2</v>
      </c>
      <c r="T287">
        <f t="shared" si="101"/>
        <v>0.12226845009172571</v>
      </c>
      <c r="V287">
        <f>P287/$C$2+$C$10</f>
        <v>7.1293556904796336E-5</v>
      </c>
      <c r="W287">
        <f>Q287/$C$2+2*$C$10</f>
        <v>1.4258711380959267E-4</v>
      </c>
      <c r="X287">
        <f t="shared" si="102"/>
        <v>2.1388067071438898E-4</v>
      </c>
      <c r="Y287">
        <f t="shared" si="102"/>
        <v>2.8517422761918535E-4</v>
      </c>
      <c r="Z287">
        <f t="shared" si="102"/>
        <v>3.5646778452398165E-4</v>
      </c>
      <c r="AB287">
        <f t="shared" si="103"/>
        <v>4.4795062924078808</v>
      </c>
      <c r="AC287">
        <f>2*PI()*$C$8*W287</f>
        <v>8.9590125848157616</v>
      </c>
      <c r="AD287">
        <f>2*PI()*$C$8*X287</f>
        <v>13.438518877223641</v>
      </c>
      <c r="AE287">
        <f t="shared" si="104"/>
        <v>17.918025169631523</v>
      </c>
      <c r="AF287">
        <f t="shared" si="104"/>
        <v>22.397531462039403</v>
      </c>
      <c r="AH287" t="str">
        <f t="shared" si="105"/>
        <v>-0,230783348824749-0,973005162321986i</v>
      </c>
      <c r="AI287" t="str">
        <f t="shared" si="106"/>
        <v>-0,893478091810469+0,449106779568873i</v>
      </c>
      <c r="AJ287" t="str">
        <f t="shared" si="111"/>
        <v>0,643183081083882+0,76571242918438i</v>
      </c>
      <c r="AK287" t="str">
        <f t="shared" si="112"/>
        <v>0,596606201090552-0,802534136856682i</v>
      </c>
      <c r="AL287" t="str">
        <f t="shared" si="113"/>
        <v>-0,91855663511846-0,395289397884451i</v>
      </c>
      <c r="AN287" t="str">
        <f t="shared" si="107"/>
        <v>0,196971206420756-0,956009488309866i</v>
      </c>
      <c r="AP287">
        <f t="shared" si="108"/>
        <v>0.97609005624344913</v>
      </c>
      <c r="AR287">
        <f t="shared" si="109"/>
        <v>0.16268167604057485</v>
      </c>
      <c r="AT287">
        <f t="shared" si="110"/>
        <v>-13.907213532198071</v>
      </c>
    </row>
    <row r="288" spans="7:46" x14ac:dyDescent="0.3">
      <c r="G288">
        <v>283</v>
      </c>
      <c r="H288">
        <f t="shared" si="93"/>
        <v>4.9392817831439526</v>
      </c>
      <c r="J288">
        <f t="shared" si="114"/>
        <v>2.4359251619630883E-2</v>
      </c>
      <c r="K288">
        <f t="shared" si="94"/>
        <v>2.4359251619630883E-2</v>
      </c>
      <c r="L288">
        <f t="shared" si="95"/>
        <v>2.4359251619630883E-2</v>
      </c>
      <c r="M288">
        <f t="shared" si="96"/>
        <v>2.4359251619630883E-2</v>
      </c>
      <c r="N288">
        <f t="shared" si="97"/>
        <v>2.4359251619630883E-2</v>
      </c>
      <c r="P288">
        <f t="shared" si="98"/>
        <v>2.4359251619630883E-2</v>
      </c>
      <c r="Q288">
        <f t="shared" si="99"/>
        <v>4.8718503239261766E-2</v>
      </c>
      <c r="R288">
        <f>J288+K288+L288</f>
        <v>7.3077754858892646E-2</v>
      </c>
      <c r="S288">
        <f t="shared" si="100"/>
        <v>9.7437006478523533E-2</v>
      </c>
      <c r="T288">
        <f t="shared" si="101"/>
        <v>0.12179625809815442</v>
      </c>
      <c r="V288">
        <f>P288/$C$2+$C$10</f>
        <v>7.1018226296299953E-5</v>
      </c>
      <c r="W288">
        <f>Q288/$C$2+2*$C$10</f>
        <v>1.4203645259259991E-4</v>
      </c>
      <c r="X288">
        <f t="shared" si="102"/>
        <v>2.1305467888889983E-4</v>
      </c>
      <c r="Y288">
        <f t="shared" si="102"/>
        <v>2.8407290518519981E-4</v>
      </c>
      <c r="Z288">
        <f t="shared" si="102"/>
        <v>3.5509113148149977E-4</v>
      </c>
      <c r="AB288">
        <f t="shared" si="103"/>
        <v>4.4622067600686677</v>
      </c>
      <c r="AC288">
        <f>2*PI()*$C$8*W288</f>
        <v>8.9244135201373354</v>
      </c>
      <c r="AD288">
        <f>2*PI()*$C$8*X288</f>
        <v>13.386620280206003</v>
      </c>
      <c r="AE288">
        <f t="shared" si="104"/>
        <v>17.848827040274671</v>
      </c>
      <c r="AF288">
        <f t="shared" si="104"/>
        <v>22.311033800343338</v>
      </c>
      <c r="AH288" t="str">
        <f t="shared" si="105"/>
        <v>-0,247580510673797-0,968867323597252i</v>
      </c>
      <c r="AI288" t="str">
        <f t="shared" si="106"/>
        <v>-0,877407781469004+0,479745333502725i</v>
      </c>
      <c r="AJ288" t="str">
        <f t="shared" si="111"/>
        <v>0,682038643884316+0,7313161342733i</v>
      </c>
      <c r="AK288" t="str">
        <f t="shared" si="112"/>
        <v>0,539688829964718-0,841864577477467i</v>
      </c>
      <c r="AL288" t="str">
        <f t="shared" si="113"/>
        <v>-0,949271516139534-0,314457610253197i</v>
      </c>
      <c r="AN288" t="str">
        <f t="shared" si="107"/>
        <v>0,147467665566699-0,914128043551891i</v>
      </c>
      <c r="AP288">
        <f t="shared" si="108"/>
        <v>0.9259464306296018</v>
      </c>
      <c r="AR288">
        <f t="shared" si="109"/>
        <v>0.15432440510493364</v>
      </c>
      <c r="AT288">
        <f t="shared" si="110"/>
        <v>-14.136253798190118</v>
      </c>
    </row>
    <row r="289" spans="7:46" x14ac:dyDescent="0.3">
      <c r="G289">
        <v>284</v>
      </c>
      <c r="H289">
        <f t="shared" si="93"/>
        <v>4.9567350756638957</v>
      </c>
      <c r="J289">
        <f t="shared" si="114"/>
        <v>2.4257393156899915E-2</v>
      </c>
      <c r="K289">
        <f t="shared" si="94"/>
        <v>2.4257393156899915E-2</v>
      </c>
      <c r="L289">
        <f t="shared" si="95"/>
        <v>2.4257393156899915E-2</v>
      </c>
      <c r="M289">
        <f t="shared" si="96"/>
        <v>2.4257393156899915E-2</v>
      </c>
      <c r="N289">
        <f t="shared" si="97"/>
        <v>2.4257393156899915E-2</v>
      </c>
      <c r="P289">
        <f t="shared" si="98"/>
        <v>2.4257393156899915E-2</v>
      </c>
      <c r="Q289">
        <f t="shared" si="99"/>
        <v>4.8514786313799831E-2</v>
      </c>
      <c r="R289">
        <f>J289+K289+L289</f>
        <v>7.2772179470699749E-2</v>
      </c>
      <c r="S289">
        <f t="shared" si="100"/>
        <v>9.7029572627599661E-2</v>
      </c>
      <c r="T289">
        <f t="shared" si="101"/>
        <v>0.12128696578449957</v>
      </c>
      <c r="V289">
        <f>P289/$C$2+$C$10</f>
        <v>7.0721262848104708E-5</v>
      </c>
      <c r="W289">
        <f>Q289/$C$2+2*$C$10</f>
        <v>1.4144252569620942E-4</v>
      </c>
      <c r="X289">
        <f t="shared" si="102"/>
        <v>2.1216378854431415E-4</v>
      </c>
      <c r="Y289">
        <f t="shared" si="102"/>
        <v>2.8288505139241883E-4</v>
      </c>
      <c r="Z289">
        <f t="shared" si="102"/>
        <v>3.5360631424052354E-4</v>
      </c>
      <c r="AB289">
        <f t="shared" si="103"/>
        <v>4.4435479963239706</v>
      </c>
      <c r="AC289">
        <f>2*PI()*$C$8*W289</f>
        <v>8.8870959926479411</v>
      </c>
      <c r="AD289">
        <f>2*PI()*$C$8*X289</f>
        <v>13.330643988971913</v>
      </c>
      <c r="AE289">
        <f t="shared" si="104"/>
        <v>17.774191985295882</v>
      </c>
      <c r="AF289">
        <f t="shared" si="104"/>
        <v>22.217739981619854</v>
      </c>
      <c r="AH289" t="str">
        <f t="shared" si="105"/>
        <v>-0,265614231955672-0,964079394958008i</v>
      </c>
      <c r="AI289" t="str">
        <f t="shared" si="106"/>
        <v>-0,858898159565197+0,51214641607212i</v>
      </c>
      <c r="AJ289" t="str">
        <f t="shared" si="111"/>
        <v>0,721885381917771+0,692012641050316i</v>
      </c>
      <c r="AK289" t="str">
        <f t="shared" si="112"/>
        <v>0,475412097008965-0,879763228384512i</v>
      </c>
      <c r="AL289" t="str">
        <f t="shared" si="113"/>
        <v>-0,974437819936715-0,224657372629927i</v>
      </c>
      <c r="AN289" t="str">
        <f t="shared" si="107"/>
        <v>0,0983472674691519-0,864340938850011i</v>
      </c>
      <c r="AP289">
        <f t="shared" si="108"/>
        <v>0.86991806717113718</v>
      </c>
      <c r="AR289">
        <f t="shared" si="109"/>
        <v>0.14498634452852285</v>
      </c>
      <c r="AT289">
        <f t="shared" si="110"/>
        <v>-14.407328909907946</v>
      </c>
    </row>
    <row r="290" spans="7:46" x14ac:dyDescent="0.3">
      <c r="G290">
        <v>285</v>
      </c>
      <c r="H290">
        <f t="shared" si="93"/>
        <v>4.9741883681838388</v>
      </c>
      <c r="J290">
        <f t="shared" si="114"/>
        <v>2.4148145657226713E-2</v>
      </c>
      <c r="K290">
        <f t="shared" si="94"/>
        <v>2.4148145657226713E-2</v>
      </c>
      <c r="L290">
        <f t="shared" si="95"/>
        <v>2.4148145657226713E-2</v>
      </c>
      <c r="M290">
        <f t="shared" si="96"/>
        <v>2.4148145657226713E-2</v>
      </c>
      <c r="N290">
        <f t="shared" si="97"/>
        <v>2.4148145657226713E-2</v>
      </c>
      <c r="P290">
        <f t="shared" si="98"/>
        <v>2.4148145657226713E-2</v>
      </c>
      <c r="Q290">
        <f t="shared" si="99"/>
        <v>4.8296291314453427E-2</v>
      </c>
      <c r="R290">
        <f>J290+K290+L290</f>
        <v>7.244443697168014E-2</v>
      </c>
      <c r="S290">
        <f t="shared" si="100"/>
        <v>9.6592582628906853E-2</v>
      </c>
      <c r="T290">
        <f t="shared" si="101"/>
        <v>0.12074072828613357</v>
      </c>
      <c r="V290">
        <f>P290/$C$2+$C$10</f>
        <v>7.0402757018153683E-5</v>
      </c>
      <c r="W290">
        <f>Q290/$C$2+2*$C$10</f>
        <v>1.4080551403630737E-4</v>
      </c>
      <c r="X290">
        <f t="shared" si="102"/>
        <v>2.1120827105446105E-4</v>
      </c>
      <c r="Y290">
        <f t="shared" si="102"/>
        <v>2.8161102807261473E-4</v>
      </c>
      <c r="Z290">
        <f t="shared" si="102"/>
        <v>3.5201378509076842E-4</v>
      </c>
      <c r="AB290">
        <f t="shared" si="103"/>
        <v>4.4235356848139773</v>
      </c>
      <c r="AC290">
        <f>2*PI()*$C$8*W290</f>
        <v>8.8470713696279546</v>
      </c>
      <c r="AD290">
        <f>2*PI()*$C$8*X290</f>
        <v>13.270607054441932</v>
      </c>
      <c r="AE290">
        <f t="shared" si="104"/>
        <v>17.694142739255909</v>
      </c>
      <c r="AF290">
        <f t="shared" si="104"/>
        <v>22.117678424069886</v>
      </c>
      <c r="AH290" t="str">
        <f t="shared" si="105"/>
        <v>-0,284853214845551-0,958571148111685i</v>
      </c>
      <c r="AI290" t="str">
        <f t="shared" si="106"/>
        <v>-0,837717291984308+0,546104146395609i</v>
      </c>
      <c r="AJ290" t="str">
        <f t="shared" si="111"/>
        <v>0,76210614235243+0,647452104629135i</v>
      </c>
      <c r="AK290" t="str">
        <f t="shared" si="112"/>
        <v>0,403540522579046-0,914961773319864i</v>
      </c>
      <c r="AL290" t="str">
        <f t="shared" si="113"/>
        <v>-0,992005772706621-0,126192499447236i</v>
      </c>
      <c r="AN290" t="str">
        <f t="shared" si="107"/>
        <v>0,051070385394996-0,806169169854041i</v>
      </c>
      <c r="AP290">
        <f t="shared" si="108"/>
        <v>0.80778519093107104</v>
      </c>
      <c r="AR290">
        <f t="shared" si="109"/>
        <v>0.1346308651551785</v>
      </c>
      <c r="AT290">
        <f t="shared" si="110"/>
        <v>-14.729153546947593</v>
      </c>
    </row>
    <row r="291" spans="7:46" x14ac:dyDescent="0.3">
      <c r="G291">
        <v>286</v>
      </c>
      <c r="H291">
        <f t="shared" si="93"/>
        <v>4.9916416607037828</v>
      </c>
      <c r="J291">
        <f t="shared" si="114"/>
        <v>2.4031542398457971E-2</v>
      </c>
      <c r="K291">
        <f t="shared" si="94"/>
        <v>2.4031542398457971E-2</v>
      </c>
      <c r="L291">
        <f t="shared" si="95"/>
        <v>2.4031542398457971E-2</v>
      </c>
      <c r="M291">
        <f t="shared" si="96"/>
        <v>2.4031542398457971E-2</v>
      </c>
      <c r="N291">
        <f t="shared" si="97"/>
        <v>2.4031542398457971E-2</v>
      </c>
      <c r="P291">
        <f t="shared" si="98"/>
        <v>2.4031542398457971E-2</v>
      </c>
      <c r="Q291">
        <f t="shared" si="99"/>
        <v>4.8063084796915942E-2</v>
      </c>
      <c r="R291">
        <f>J291+K291+L291</f>
        <v>7.2094627195373906E-2</v>
      </c>
      <c r="S291">
        <f t="shared" si="100"/>
        <v>9.6126169593831884E-2</v>
      </c>
      <c r="T291">
        <f t="shared" si="101"/>
        <v>0.12015771199228986</v>
      </c>
      <c r="V291">
        <f>P291/$C$2+$C$10</f>
        <v>7.0062805826408078E-5</v>
      </c>
      <c r="W291">
        <f>Q291/$C$2+2*$C$10</f>
        <v>1.4012561165281616E-4</v>
      </c>
      <c r="X291">
        <f t="shared" si="102"/>
        <v>2.1018841747922422E-4</v>
      </c>
      <c r="Y291">
        <f t="shared" si="102"/>
        <v>2.8025122330563231E-4</v>
      </c>
      <c r="Z291">
        <f t="shared" si="102"/>
        <v>3.5031402913204043E-4</v>
      </c>
      <c r="AB291">
        <f t="shared" si="103"/>
        <v>4.4021759214826357</v>
      </c>
      <c r="AC291">
        <f>2*PI()*$C$8*W291</f>
        <v>8.8043518429652714</v>
      </c>
      <c r="AD291">
        <f>2*PI()*$C$8*X291</f>
        <v>13.206527764447905</v>
      </c>
      <c r="AE291">
        <f t="shared" si="104"/>
        <v>17.608703685930543</v>
      </c>
      <c r="AF291">
        <f t="shared" si="104"/>
        <v>22.01087960741318</v>
      </c>
      <c r="AH291" t="str">
        <f t="shared" si="105"/>
        <v>-0,305261532662767-0,952268552812902i</v>
      </c>
      <c r="AI291" t="str">
        <f t="shared" si="106"/>
        <v>-0,813630793352757+0,581381915876443i</v>
      </c>
      <c r="AJ291" t="str">
        <f t="shared" si="111"/>
        <v>0,802001898663739+0,597321483407182i</v>
      </c>
      <c r="AK291" t="str">
        <f t="shared" si="112"/>
        <v>0,323990135783673-0,946060458910992i</v>
      </c>
      <c r="AL291" t="str">
        <f t="shared" si="113"/>
        <v>-0,999805349497622-0,019729752049565i</v>
      </c>
      <c r="AN291" t="str">
        <f t="shared" si="107"/>
        <v>0,007294358934266-0,739355364489834i</v>
      </c>
      <c r="AP291">
        <f t="shared" si="108"/>
        <v>0.73939134608957735</v>
      </c>
      <c r="AR291">
        <f t="shared" si="109"/>
        <v>0.12323189101492955</v>
      </c>
      <c r="AT291">
        <f t="shared" si="110"/>
        <v>-15.11336878470917</v>
      </c>
    </row>
    <row r="292" spans="7:46" x14ac:dyDescent="0.3">
      <c r="G292">
        <v>287</v>
      </c>
      <c r="H292">
        <f t="shared" si="93"/>
        <v>5.0090949532237259</v>
      </c>
      <c r="J292">
        <f t="shared" si="114"/>
        <v>2.3907618899075889E-2</v>
      </c>
      <c r="K292">
        <f t="shared" si="94"/>
        <v>2.3907618899075889E-2</v>
      </c>
      <c r="L292">
        <f t="shared" si="95"/>
        <v>2.3907618899075889E-2</v>
      </c>
      <c r="M292">
        <f t="shared" si="96"/>
        <v>2.3907618899075889E-2</v>
      </c>
      <c r="N292">
        <f t="shared" si="97"/>
        <v>2.3907618899075889E-2</v>
      </c>
      <c r="P292">
        <f t="shared" si="98"/>
        <v>2.3907618899075889E-2</v>
      </c>
      <c r="Q292">
        <f t="shared" si="99"/>
        <v>4.7815237798151777E-2</v>
      </c>
      <c r="R292">
        <f>J292+K292+L292</f>
        <v>7.1722856697227666E-2</v>
      </c>
      <c r="S292">
        <f t="shared" si="100"/>
        <v>9.5630475596303555E-2</v>
      </c>
      <c r="T292">
        <f t="shared" si="101"/>
        <v>0.11953809449537944</v>
      </c>
      <c r="V292">
        <f>P292/$C$2+$C$10</f>
        <v>6.9701512825294141E-5</v>
      </c>
      <c r="W292">
        <f>Q292/$C$2+2*$C$10</f>
        <v>1.3940302565058828E-4</v>
      </c>
      <c r="X292">
        <f t="shared" si="102"/>
        <v>2.091045384758824E-4</v>
      </c>
      <c r="Y292">
        <f t="shared" si="102"/>
        <v>2.7880605130117656E-4</v>
      </c>
      <c r="Z292">
        <f t="shared" si="102"/>
        <v>3.485075641264707E-4</v>
      </c>
      <c r="AB292">
        <f t="shared" si="103"/>
        <v>4.3794752127207763</v>
      </c>
      <c r="AC292">
        <f>2*PI()*$C$8*W292</f>
        <v>8.7589504254415527</v>
      </c>
      <c r="AD292">
        <f>2*PI()*$C$8*X292</f>
        <v>13.138425638162328</v>
      </c>
      <c r="AE292">
        <f t="shared" si="104"/>
        <v>17.517900850883105</v>
      </c>
      <c r="AF292">
        <f t="shared" si="104"/>
        <v>21.897376063603883</v>
      </c>
      <c r="AH292" t="str">
        <f t="shared" si="105"/>
        <v>-0,326798196515115-0,945094142799789i</v>
      </c>
      <c r="AI292" t="str">
        <f t="shared" si="106"/>
        <v>-0,786405877508937+0,617710122807939i</v>
      </c>
      <c r="AJ292" t="str">
        <f t="shared" si="111"/>
        <v>0,840790241512729+0,54136103459426i</v>
      </c>
      <c r="AK292" t="str">
        <f t="shared" si="112"/>
        <v>0,236868408361202-0,971541742345861i</v>
      </c>
      <c r="AL292" t="str">
        <f t="shared" si="113"/>
        <v>-0,995606578840422+0,093635143881298i</v>
      </c>
      <c r="AN292" t="str">
        <f t="shared" si="107"/>
        <v>-0,031152002990543-0,663929583862153i</v>
      </c>
      <c r="AP292">
        <f t="shared" si="108"/>
        <v>0.66466001806765418</v>
      </c>
      <c r="AR292">
        <f t="shared" si="109"/>
        <v>0.11077666967794236</v>
      </c>
      <c r="AT292">
        <f t="shared" si="110"/>
        <v>-15.576116866847764</v>
      </c>
    </row>
    <row r="293" spans="7:46" x14ac:dyDescent="0.3">
      <c r="G293">
        <v>288</v>
      </c>
      <c r="H293">
        <f t="shared" si="93"/>
        <v>5.026548245743669</v>
      </c>
      <c r="J293">
        <f t="shared" si="114"/>
        <v>2.3776412907378842E-2</v>
      </c>
      <c r="K293">
        <f t="shared" si="94"/>
        <v>2.3776412907378842E-2</v>
      </c>
      <c r="L293">
        <f t="shared" si="95"/>
        <v>2.3776412907378842E-2</v>
      </c>
      <c r="M293">
        <f t="shared" si="96"/>
        <v>2.3776412907378842E-2</v>
      </c>
      <c r="N293">
        <f t="shared" si="97"/>
        <v>2.3776412907378842E-2</v>
      </c>
      <c r="P293">
        <f t="shared" si="98"/>
        <v>2.3776412907378842E-2</v>
      </c>
      <c r="Q293">
        <f t="shared" si="99"/>
        <v>4.7552825814757685E-2</v>
      </c>
      <c r="R293">
        <f>J293+K293+L293</f>
        <v>7.1329238722136534E-2</v>
      </c>
      <c r="S293">
        <f t="shared" si="100"/>
        <v>9.510565162951537E-2</v>
      </c>
      <c r="T293">
        <f t="shared" si="101"/>
        <v>0.11888206453689421</v>
      </c>
      <c r="V293">
        <f>P293/$C$2+$C$10</f>
        <v>6.9318988068159886E-5</v>
      </c>
      <c r="W293">
        <f>Q293/$C$2+2*$C$10</f>
        <v>1.3863797613631977E-4</v>
      </c>
      <c r="X293">
        <f t="shared" si="102"/>
        <v>2.0795696420447969E-4</v>
      </c>
      <c r="Y293">
        <f t="shared" si="102"/>
        <v>2.7727595227263954E-4</v>
      </c>
      <c r="Z293">
        <f t="shared" si="102"/>
        <v>3.4659494034079946E-4</v>
      </c>
      <c r="AB293">
        <f t="shared" si="103"/>
        <v>4.3554404733841929</v>
      </c>
      <c r="AC293">
        <f>2*PI()*$C$8*W293</f>
        <v>8.7108809467683859</v>
      </c>
      <c r="AD293">
        <f>2*PI()*$C$8*X293</f>
        <v>13.06632142015258</v>
      </c>
      <c r="AE293">
        <f t="shared" si="104"/>
        <v>17.421761893536772</v>
      </c>
      <c r="AF293">
        <f t="shared" si="104"/>
        <v>21.777202366920964</v>
      </c>
      <c r="AH293" t="str">
        <f t="shared" si="105"/>
        <v>-0,349416714982741-0,9369674270169i</v>
      </c>
      <c r="AI293" t="str">
        <f t="shared" si="106"/>
        <v>-0,75581591858134+0,654784160788153i</v>
      </c>
      <c r="AJ293" t="str">
        <f t="shared" si="111"/>
        <v>0,87760614578745+0,479382366046246i</v>
      </c>
      <c r="AK293" t="str">
        <f t="shared" si="112"/>
        <v>0,142515405561909-0,989792583917219i</v>
      </c>
      <c r="AL293" t="str">
        <f t="shared" si="113"/>
        <v>-0,977200675479201+0,212317780327022i</v>
      </c>
      <c r="AN293" t="str">
        <f t="shared" si="107"/>
        <v>-0,0623117576939229-0,580275703772698i</v>
      </c>
      <c r="AP293">
        <f t="shared" si="108"/>
        <v>0.58361172669490302</v>
      </c>
      <c r="AR293">
        <f t="shared" si="109"/>
        <v>9.7268621115817175E-2</v>
      </c>
      <c r="AT293">
        <f t="shared" si="110"/>
        <v>-16.140872319862151</v>
      </c>
    </row>
    <row r="294" spans="7:46" x14ac:dyDescent="0.3">
      <c r="G294">
        <v>289</v>
      </c>
      <c r="H294">
        <f t="shared" si="93"/>
        <v>5.0440015382636121</v>
      </c>
      <c r="J294">
        <f t="shared" si="114"/>
        <v>2.3637964389982925E-2</v>
      </c>
      <c r="K294">
        <f t="shared" si="94"/>
        <v>2.3637964389982925E-2</v>
      </c>
      <c r="L294">
        <f t="shared" si="95"/>
        <v>2.3637964389982925E-2</v>
      </c>
      <c r="M294">
        <f t="shared" si="96"/>
        <v>2.3637964389982925E-2</v>
      </c>
      <c r="N294">
        <f t="shared" si="97"/>
        <v>2.3637964389982925E-2</v>
      </c>
      <c r="P294">
        <f t="shared" si="98"/>
        <v>2.3637964389982925E-2</v>
      </c>
      <c r="Q294">
        <f t="shared" si="99"/>
        <v>4.7275928779965851E-2</v>
      </c>
      <c r="R294">
        <f>J294+K294+L294</f>
        <v>7.0913893169948783E-2</v>
      </c>
      <c r="S294">
        <f t="shared" si="100"/>
        <v>9.4551857559931701E-2</v>
      </c>
      <c r="T294">
        <f t="shared" si="101"/>
        <v>0.11818982194991462</v>
      </c>
      <c r="V294">
        <f>P294/$C$2+$C$10</f>
        <v>6.8915348075751964E-5</v>
      </c>
      <c r="W294">
        <f>Q294/$C$2+2*$C$10</f>
        <v>1.3783069615150393E-4</v>
      </c>
      <c r="X294">
        <f t="shared" si="102"/>
        <v>2.0674604422725592E-4</v>
      </c>
      <c r="Y294">
        <f t="shared" si="102"/>
        <v>2.7566139230300786E-4</v>
      </c>
      <c r="Z294">
        <f t="shared" si="102"/>
        <v>3.4457674037875985E-4</v>
      </c>
      <c r="AB294">
        <f t="shared" si="103"/>
        <v>4.3300790246873175</v>
      </c>
      <c r="AC294">
        <f>2*PI()*$C$8*W294</f>
        <v>8.6601580493746351</v>
      </c>
      <c r="AD294">
        <f>2*PI()*$C$8*X294</f>
        <v>12.990237074061953</v>
      </c>
      <c r="AE294">
        <f t="shared" si="104"/>
        <v>17.32031609874927</v>
      </c>
      <c r="AF294">
        <f t="shared" si="104"/>
        <v>21.650395123436589</v>
      </c>
      <c r="AH294" t="str">
        <f t="shared" si="105"/>
        <v>-0,373064652075185-0,927805348859351i</v>
      </c>
      <c r="AI294" t="str">
        <f t="shared" si="106"/>
        <v>-0,721645530744043+0,692262759331418i</v>
      </c>
      <c r="AJ294" t="str">
        <f t="shared" si="111"/>
        <v>0,911505529772461+0,411287817950186i</v>
      </c>
      <c r="AK294" t="str">
        <f t="shared" si="112"/>
        <v>0,0415445440857021-0,999136652744113i</v>
      </c>
      <c r="AL294" t="str">
        <f t="shared" si="113"/>
        <v>-0,942503131542371+0,334197317512909i</v>
      </c>
      <c r="AN294" t="str">
        <f t="shared" si="107"/>
        <v>-0,0841632405034359-0,489194106808951i</v>
      </c>
      <c r="AP294">
        <f t="shared" si="108"/>
        <v>0.49638122969009069</v>
      </c>
      <c r="AR294">
        <f t="shared" si="109"/>
        <v>8.2730204948348443E-2</v>
      </c>
      <c r="AT294">
        <f t="shared" si="110"/>
        <v>-16.843958911172734</v>
      </c>
    </row>
    <row r="295" spans="7:46" x14ac:dyDescent="0.3">
      <c r="G295">
        <v>290</v>
      </c>
      <c r="H295">
        <f t="shared" si="93"/>
        <v>5.0614548307835561</v>
      </c>
      <c r="J295">
        <f t="shared" si="114"/>
        <v>2.349231551964771E-2</v>
      </c>
      <c r="K295">
        <f t="shared" si="94"/>
        <v>2.349231551964771E-2</v>
      </c>
      <c r="L295">
        <f t="shared" si="95"/>
        <v>2.349231551964771E-2</v>
      </c>
      <c r="M295">
        <f t="shared" si="96"/>
        <v>2.349231551964771E-2</v>
      </c>
      <c r="N295">
        <f t="shared" si="97"/>
        <v>2.349231551964771E-2</v>
      </c>
      <c r="P295">
        <f t="shared" si="98"/>
        <v>2.349231551964771E-2</v>
      </c>
      <c r="Q295">
        <f t="shared" si="99"/>
        <v>4.698463103929542E-2</v>
      </c>
      <c r="R295">
        <f>J295+K295+L295</f>
        <v>7.0476946558943127E-2</v>
      </c>
      <c r="S295">
        <f t="shared" si="100"/>
        <v>9.396926207859084E-2</v>
      </c>
      <c r="T295">
        <f t="shared" si="101"/>
        <v>0.11746157759823855</v>
      </c>
      <c r="V295">
        <f>P295/$C$2+$C$10</f>
        <v>6.8490715800722192E-5</v>
      </c>
      <c r="W295">
        <f>Q295/$C$2+2*$C$10</f>
        <v>1.3698143160144438E-4</v>
      </c>
      <c r="X295">
        <f t="shared" si="102"/>
        <v>2.0547214740216654E-4</v>
      </c>
      <c r="Y295">
        <f t="shared" si="102"/>
        <v>2.7396286320288877E-4</v>
      </c>
      <c r="Z295">
        <f t="shared" si="102"/>
        <v>3.4245357900361095E-4</v>
      </c>
      <c r="AB295">
        <f t="shared" si="103"/>
        <v>4.3033985919731039</v>
      </c>
      <c r="AC295">
        <f>2*PI()*$C$8*W295</f>
        <v>8.6067971839462079</v>
      </c>
      <c r="AD295">
        <f>2*PI()*$C$8*X295</f>
        <v>12.910195775919311</v>
      </c>
      <c r="AE295">
        <f t="shared" si="104"/>
        <v>17.213594367892416</v>
      </c>
      <c r="AF295">
        <f t="shared" si="104"/>
        <v>21.516992959865519</v>
      </c>
      <c r="AH295" t="str">
        <f t="shared" si="105"/>
        <v>-0,397683189176707-0,917522795927297i</v>
      </c>
      <c r="AI295" t="str">
        <f t="shared" si="106"/>
        <v>-0,683696162092487+0,729766783253393i</v>
      </c>
      <c r="AJ295" t="str">
        <f t="shared" si="111"/>
        <v>0,941472129514337+0,337090832488424i</v>
      </c>
      <c r="AK295" t="str">
        <f t="shared" si="112"/>
        <v>-0,0651191158800078-0,997877497865848i</v>
      </c>
      <c r="AL295" t="str">
        <f t="shared" si="113"/>
        <v>-0,889678574155279+0,456587379029502i</v>
      </c>
      <c r="AN295" t="str">
        <f t="shared" si="107"/>
        <v>-0,0947049117901436-0,391955299021826i</v>
      </c>
      <c r="AP295">
        <f t="shared" si="108"/>
        <v>0.40323439430245522</v>
      </c>
      <c r="AR295">
        <f t="shared" si="109"/>
        <v>6.7205732383742542E-2</v>
      </c>
      <c r="AT295">
        <f t="shared" si="110"/>
        <v>-17.746536730888629</v>
      </c>
    </row>
    <row r="296" spans="7:46" x14ac:dyDescent="0.3">
      <c r="G296">
        <v>291</v>
      </c>
      <c r="H296">
        <f t="shared" si="93"/>
        <v>5.0789081233034992</v>
      </c>
      <c r="J296">
        <f t="shared" si="114"/>
        <v>2.3339510662430046E-2</v>
      </c>
      <c r="K296">
        <f t="shared" si="94"/>
        <v>2.3339510662430046E-2</v>
      </c>
      <c r="L296">
        <f t="shared" si="95"/>
        <v>2.3339510662430046E-2</v>
      </c>
      <c r="M296">
        <f t="shared" si="96"/>
        <v>2.3339510662430046E-2</v>
      </c>
      <c r="N296">
        <f t="shared" si="97"/>
        <v>2.3339510662430046E-2</v>
      </c>
      <c r="P296">
        <f t="shared" si="98"/>
        <v>2.3339510662430046E-2</v>
      </c>
      <c r="Q296">
        <f t="shared" si="99"/>
        <v>4.6679021324860091E-2</v>
      </c>
      <c r="R296">
        <f>J296+K296+L296</f>
        <v>7.0018531987290134E-2</v>
      </c>
      <c r="S296">
        <f t="shared" si="100"/>
        <v>9.3358042649720183E-2</v>
      </c>
      <c r="T296">
        <f t="shared" si="101"/>
        <v>0.11669755331215023</v>
      </c>
      <c r="V296">
        <f>P296/$C$2+$C$10</f>
        <v>6.8045220590175063E-5</v>
      </c>
      <c r="W296">
        <f>Q296/$C$2+2*$C$10</f>
        <v>1.3609044118035013E-4</v>
      </c>
      <c r="X296">
        <f t="shared" si="102"/>
        <v>2.0413566177052516E-4</v>
      </c>
      <c r="Y296">
        <f t="shared" si="102"/>
        <v>2.7218088236070025E-4</v>
      </c>
      <c r="Z296">
        <f t="shared" si="102"/>
        <v>3.4022610295087531E-4</v>
      </c>
      <c r="AB296">
        <f t="shared" si="103"/>
        <v>4.2754073023598185</v>
      </c>
      <c r="AC296">
        <f>2*PI()*$C$8*W296</f>
        <v>8.5508146047196369</v>
      </c>
      <c r="AD296">
        <f>2*PI()*$C$8*X296</f>
        <v>12.826221907079454</v>
      </c>
      <c r="AE296">
        <f t="shared" si="104"/>
        <v>17.101629209439274</v>
      </c>
      <c r="AF296">
        <f t="shared" si="104"/>
        <v>21.377036511799091</v>
      </c>
      <c r="AH296" t="str">
        <f t="shared" si="105"/>
        <v>-0,423206697175532-0,906033162453659i</v>
      </c>
      <c r="AI296" t="str">
        <f t="shared" si="106"/>
        <v>-0,641792182931555+0,76687860442703i</v>
      </c>
      <c r="AJ296" t="str">
        <f t="shared" si="111"/>
        <v>0,966428197198609+0,256936839825367i</v>
      </c>
      <c r="AK296" t="str">
        <f t="shared" si="112"/>
        <v>-0,176205587855899-0,984353387157456i</v>
      </c>
      <c r="AL296" t="str">
        <f t="shared" si="113"/>
        <v>-0,817285427477872+0,576233051839542i</v>
      </c>
      <c r="AN296" t="str">
        <f t="shared" si="107"/>
        <v>-0,0920616982422491-0,290338053519176i</v>
      </c>
      <c r="AP296">
        <f t="shared" si="108"/>
        <v>0.30458421102307792</v>
      </c>
      <c r="AR296">
        <f t="shared" si="109"/>
        <v>5.0764035170512985E-2</v>
      </c>
      <c r="AT296">
        <f t="shared" si="110"/>
        <v>-18.965038550007375</v>
      </c>
    </row>
    <row r="297" spans="7:46" x14ac:dyDescent="0.3">
      <c r="G297">
        <v>292</v>
      </c>
      <c r="H297">
        <f t="shared" si="93"/>
        <v>5.0963614158234423</v>
      </c>
      <c r="J297">
        <f t="shared" si="114"/>
        <v>2.3179596364169688E-2</v>
      </c>
      <c r="K297">
        <f t="shared" si="94"/>
        <v>2.3179596364169688E-2</v>
      </c>
      <c r="L297">
        <f t="shared" si="95"/>
        <v>2.3179596364169688E-2</v>
      </c>
      <c r="M297">
        <f t="shared" si="96"/>
        <v>2.3179596364169688E-2</v>
      </c>
      <c r="N297">
        <f t="shared" si="97"/>
        <v>2.3179596364169688E-2</v>
      </c>
      <c r="P297">
        <f t="shared" si="98"/>
        <v>2.3179596364169688E-2</v>
      </c>
      <c r="Q297">
        <f t="shared" si="99"/>
        <v>4.6359192728339375E-2</v>
      </c>
      <c r="R297">
        <f>J297+K297+L297</f>
        <v>6.953878909250906E-2</v>
      </c>
      <c r="S297">
        <f t="shared" si="100"/>
        <v>9.2718385456678751E-2</v>
      </c>
      <c r="T297">
        <f t="shared" si="101"/>
        <v>0.11589798182084844</v>
      </c>
      <c r="V297">
        <f>P297/$C$2+$C$10</f>
        <v>6.7578998146267309E-5</v>
      </c>
      <c r="W297">
        <f>Q297/$C$2+2*$C$10</f>
        <v>1.3515799629253462E-4</v>
      </c>
      <c r="X297">
        <f t="shared" si="102"/>
        <v>2.0273699443880191E-4</v>
      </c>
      <c r="Y297">
        <f t="shared" si="102"/>
        <v>2.7031599258506923E-4</v>
      </c>
      <c r="Z297">
        <f t="shared" si="102"/>
        <v>3.3789499073133658E-4</v>
      </c>
      <c r="AB297">
        <f t="shared" si="103"/>
        <v>4.2461136822654328</v>
      </c>
      <c r="AC297">
        <f>2*PI()*$C$8*W297</f>
        <v>8.4922273645308657</v>
      </c>
      <c r="AD297">
        <f>2*PI()*$C$8*X297</f>
        <v>12.738341046796297</v>
      </c>
      <c r="AE297">
        <f t="shared" si="104"/>
        <v>16.984454729061731</v>
      </c>
      <c r="AF297">
        <f t="shared" si="104"/>
        <v>21.230568411327166</v>
      </c>
      <c r="AH297" t="str">
        <f t="shared" si="105"/>
        <v>-0,449562325444146-0,893248966157393i</v>
      </c>
      <c r="AI297" t="str">
        <f t="shared" si="106"/>
        <v>-0,595787431082504+0,803142164852593i</v>
      </c>
      <c r="AJ297" t="str">
        <f t="shared" si="111"/>
        <v>0,985249491419834+0,171124047570637i</v>
      </c>
      <c r="AK297" t="str">
        <f t="shared" si="112"/>
        <v>-0,290074673928221-0,957004014383135i</v>
      </c>
      <c r="AL297" t="str">
        <f t="shared" si="113"/>
        <v>-0,724436201492589+0,68934185276029i</v>
      </c>
      <c r="AN297" t="str">
        <f t="shared" si="107"/>
        <v>-0,0746111405276261-0,186644915357008i</v>
      </c>
      <c r="AP297">
        <f t="shared" si="108"/>
        <v>0.20100534002721884</v>
      </c>
      <c r="AR297">
        <f t="shared" si="109"/>
        <v>3.3500890004536474E-2</v>
      </c>
      <c r="AT297">
        <f t="shared" si="110"/>
        <v>-20.770036464127678</v>
      </c>
    </row>
    <row r="298" spans="7:46" x14ac:dyDescent="0.3">
      <c r="G298">
        <v>293</v>
      </c>
      <c r="H298">
        <f t="shared" si="93"/>
        <v>5.1138147083433854</v>
      </c>
      <c r="J298">
        <f t="shared" si="114"/>
        <v>2.3012621336311014E-2</v>
      </c>
      <c r="K298">
        <f t="shared" si="94"/>
        <v>2.3012621336311014E-2</v>
      </c>
      <c r="L298">
        <f t="shared" si="95"/>
        <v>2.3012621336311014E-2</v>
      </c>
      <c r="M298">
        <f t="shared" si="96"/>
        <v>2.3012621336311014E-2</v>
      </c>
      <c r="N298">
        <f t="shared" si="97"/>
        <v>2.3012621336311014E-2</v>
      </c>
      <c r="P298">
        <f t="shared" si="98"/>
        <v>2.3012621336311014E-2</v>
      </c>
      <c r="Q298">
        <f t="shared" si="99"/>
        <v>4.6025242672622028E-2</v>
      </c>
      <c r="R298">
        <f>J298+K298+L298</f>
        <v>6.9037864008933039E-2</v>
      </c>
      <c r="S298">
        <f t="shared" si="100"/>
        <v>9.2050485345244057E-2</v>
      </c>
      <c r="T298">
        <f t="shared" si="101"/>
        <v>0.11506310668155507</v>
      </c>
      <c r="V298">
        <f>P298/$C$2+$C$10</f>
        <v>6.709219048487176E-5</v>
      </c>
      <c r="W298">
        <f>Q298/$C$2+2*$C$10</f>
        <v>1.3418438096974352E-4</v>
      </c>
      <c r="X298">
        <f t="shared" si="102"/>
        <v>2.0127657145461528E-4</v>
      </c>
      <c r="Y298">
        <f t="shared" si="102"/>
        <v>2.6836876193948704E-4</v>
      </c>
      <c r="Z298">
        <f t="shared" si="102"/>
        <v>3.3546095242435883E-4</v>
      </c>
      <c r="AB298">
        <f t="shared" si="103"/>
        <v>4.2155266548104029</v>
      </c>
      <c r="AC298">
        <f>2*PI()*$C$8*W298</f>
        <v>8.4310533096208058</v>
      </c>
      <c r="AD298">
        <f>2*PI()*$C$8*X298</f>
        <v>12.646579964431208</v>
      </c>
      <c r="AE298">
        <f t="shared" si="104"/>
        <v>16.862106619241612</v>
      </c>
      <c r="AF298">
        <f t="shared" si="104"/>
        <v>21.077633274052015</v>
      </c>
      <c r="AH298" t="str">
        <f t="shared" si="105"/>
        <v>-0,476669614790983-0,879082520776642i</v>
      </c>
      <c r="AI298" t="str">
        <f t="shared" si="106"/>
        <v>-0,545572156670032+0,838063853096177i</v>
      </c>
      <c r="AJ298" t="str">
        <f t="shared" si="111"/>
        <v>0,996784954312163+0,0801233727254385i</v>
      </c>
      <c r="AK298" t="str">
        <f t="shared" si="112"/>
        <v>-0,40470204373282-0,914448607521756i</v>
      </c>
      <c r="AL298" t="str">
        <f t="shared" si="113"/>
        <v>-0,610966619729669+0,791656358261652i</v>
      </c>
      <c r="AN298" t="str">
        <f t="shared" si="107"/>
        <v>-0,041125480611341-0,0836875442151305i</v>
      </c>
      <c r="AP298">
        <f t="shared" si="108"/>
        <v>9.3246502413083604E-2</v>
      </c>
      <c r="AR298">
        <f t="shared" si="109"/>
        <v>1.5541083735513933E-2</v>
      </c>
      <c r="AT298">
        <f t="shared" si="110"/>
        <v>-24.105786908950652</v>
      </c>
    </row>
    <row r="299" spans="7:46" x14ac:dyDescent="0.3">
      <c r="G299">
        <v>294</v>
      </c>
      <c r="H299">
        <f t="shared" si="93"/>
        <v>5.1312680008633285</v>
      </c>
      <c r="J299">
        <f t="shared" si="114"/>
        <v>2.2838636441065027E-2</v>
      </c>
      <c r="K299">
        <f t="shared" si="94"/>
        <v>2.2838636441065027E-2</v>
      </c>
      <c r="L299">
        <f t="shared" si="95"/>
        <v>2.2838636441065027E-2</v>
      </c>
      <c r="M299">
        <f t="shared" si="96"/>
        <v>2.2838636441065027E-2</v>
      </c>
      <c r="N299">
        <f t="shared" si="97"/>
        <v>2.2838636441065027E-2</v>
      </c>
      <c r="P299">
        <f t="shared" si="98"/>
        <v>2.2838636441065027E-2</v>
      </c>
      <c r="Q299">
        <f t="shared" si="99"/>
        <v>4.5677272882130054E-2</v>
      </c>
      <c r="R299">
        <f>J299+K299+L299</f>
        <v>6.8515909323195082E-2</v>
      </c>
      <c r="S299">
        <f t="shared" si="100"/>
        <v>9.1354545764260109E-2</v>
      </c>
      <c r="T299">
        <f t="shared" si="101"/>
        <v>0.11419318220532514</v>
      </c>
      <c r="V299">
        <f>P299/$C$2+$C$10</f>
        <v>6.6584945892317866E-5</v>
      </c>
      <c r="W299">
        <f>Q299/$C$2+2*$C$10</f>
        <v>1.3316989178463573E-4</v>
      </c>
      <c r="X299">
        <f t="shared" si="102"/>
        <v>1.9975483767695358E-4</v>
      </c>
      <c r="Y299">
        <f t="shared" si="102"/>
        <v>2.6633978356927146E-4</v>
      </c>
      <c r="Z299">
        <f t="shared" si="102"/>
        <v>3.3292472946158934E-4</v>
      </c>
      <c r="AB299">
        <f t="shared" si="103"/>
        <v>4.183655537099594</v>
      </c>
      <c r="AC299">
        <f>2*PI()*$C$8*W299</f>
        <v>8.3673110741991881</v>
      </c>
      <c r="AD299">
        <f>2*PI()*$C$8*X299</f>
        <v>12.550966611298779</v>
      </c>
      <c r="AE299">
        <f t="shared" si="104"/>
        <v>16.734622148398376</v>
      </c>
      <c r="AF299">
        <f t="shared" si="104"/>
        <v>20.918277685497969</v>
      </c>
      <c r="AH299" t="str">
        <f t="shared" si="105"/>
        <v>-0,504440141928568-0,863446664948731i</v>
      </c>
      <c r="AI299" t="str">
        <f t="shared" si="106"/>
        <v>-0,491080286422173+0,871114316428973i</v>
      </c>
      <c r="AJ299" t="str">
        <f t="shared" si="111"/>
        <v>0,999881360690813-0,015403393882148i</v>
      </c>
      <c r="AK299" t="str">
        <f t="shared" si="112"/>
        <v>-0,517680304575033-0,855574136036791i</v>
      </c>
      <c r="AL299" t="str">
        <f t="shared" si="113"/>
        <v>-0,477603908063904+0,878575271107767i</v>
      </c>
      <c r="AN299" t="str">
        <f t="shared" si="107"/>
        <v>0,00907671970113494+0,01526539266907i</v>
      </c>
      <c r="AP299">
        <f t="shared" si="108"/>
        <v>1.7760040931086487E-2</v>
      </c>
      <c r="AR299">
        <f t="shared" si="109"/>
        <v>2.9600068218477477E-3</v>
      </c>
      <c r="AT299">
        <f t="shared" si="110"/>
        <v>-31.307672793611122</v>
      </c>
    </row>
    <row r="300" spans="7:46" x14ac:dyDescent="0.3">
      <c r="G300">
        <v>295</v>
      </c>
      <c r="H300">
        <f t="shared" si="93"/>
        <v>5.1487212933832724</v>
      </c>
      <c r="J300">
        <f t="shared" si="114"/>
        <v>2.2657694675916249E-2</v>
      </c>
      <c r="K300">
        <f t="shared" si="94"/>
        <v>2.2657694675916249E-2</v>
      </c>
      <c r="L300">
        <f t="shared" si="95"/>
        <v>2.2657694675916249E-2</v>
      </c>
      <c r="M300">
        <f t="shared" si="96"/>
        <v>2.2657694675916249E-2</v>
      </c>
      <c r="N300">
        <f t="shared" si="97"/>
        <v>2.2657694675916249E-2</v>
      </c>
      <c r="P300">
        <f t="shared" si="98"/>
        <v>2.2657694675916249E-2</v>
      </c>
      <c r="Q300">
        <f t="shared" si="99"/>
        <v>4.5315389351832498E-2</v>
      </c>
      <c r="R300">
        <f>J300+K300+L300</f>
        <v>6.7973084027748751E-2</v>
      </c>
      <c r="S300">
        <f t="shared" si="100"/>
        <v>9.0630778703664996E-2</v>
      </c>
      <c r="T300">
        <f t="shared" si="101"/>
        <v>0.11328847337958124</v>
      </c>
      <c r="V300">
        <f>P300/$C$2+$C$10</f>
        <v>6.6057418880222305E-5</v>
      </c>
      <c r="W300">
        <f>Q300/$C$2+2*$C$10</f>
        <v>1.3211483776044461E-4</v>
      </c>
      <c r="X300">
        <f t="shared" si="102"/>
        <v>1.981722566406669E-4</v>
      </c>
      <c r="Y300">
        <f t="shared" si="102"/>
        <v>2.6422967552088922E-4</v>
      </c>
      <c r="Z300">
        <f t="shared" si="102"/>
        <v>3.3028709440111151E-4</v>
      </c>
      <c r="AB300">
        <f t="shared" si="103"/>
        <v>4.1505100373842021</v>
      </c>
      <c r="AC300">
        <f>2*PI()*$C$8*W300</f>
        <v>8.3010200747684042</v>
      </c>
      <c r="AD300">
        <f>2*PI()*$C$8*X300</f>
        <v>12.451530112152605</v>
      </c>
      <c r="AE300">
        <f t="shared" si="104"/>
        <v>16.602040149536808</v>
      </c>
      <c r="AF300">
        <f t="shared" si="104"/>
        <v>20.75255018692101</v>
      </c>
      <c r="AH300" t="str">
        <f t="shared" si="105"/>
        <v>-0,532777203387924-0,84625554742651i</v>
      </c>
      <c r="AI300" t="str">
        <f t="shared" si="106"/>
        <v>-0,432296903100285+0,901731327818826i</v>
      </c>
      <c r="AJ300" t="str">
        <f t="shared" si="111"/>
        <v>0,993413073521984-0,114588242658678i</v>
      </c>
      <c r="AK300" t="str">
        <f t="shared" si="112"/>
        <v>-0,626238775139806-0,779631320889172i</v>
      </c>
      <c r="AL300" t="str">
        <f t="shared" si="113"/>
        <v>-0,326121586977853+0,945327832292611i</v>
      </c>
      <c r="AN300" t="str">
        <f t="shared" si="107"/>
        <v>0,0759786049161161+0,106584049137077i</v>
      </c>
      <c r="AP300">
        <f t="shared" si="108"/>
        <v>0.13089273446396521</v>
      </c>
      <c r="AR300">
        <f t="shared" si="109"/>
        <v>2.1815455743994201E-2</v>
      </c>
      <c r="AT300">
        <f t="shared" si="110"/>
        <v>-22.63295701117918</v>
      </c>
    </row>
    <row r="301" spans="7:46" x14ac:dyDescent="0.3">
      <c r="G301">
        <v>296</v>
      </c>
      <c r="H301">
        <f t="shared" si="93"/>
        <v>5.1661745859032155</v>
      </c>
      <c r="J301">
        <f t="shared" si="114"/>
        <v>2.2469851157479178E-2</v>
      </c>
      <c r="K301">
        <f t="shared" si="94"/>
        <v>2.2469851157479178E-2</v>
      </c>
      <c r="L301">
        <f t="shared" si="95"/>
        <v>2.2469851157479178E-2</v>
      </c>
      <c r="M301">
        <f t="shared" si="96"/>
        <v>2.2469851157479178E-2</v>
      </c>
      <c r="N301">
        <f t="shared" si="97"/>
        <v>2.2469851157479178E-2</v>
      </c>
      <c r="P301">
        <f t="shared" si="98"/>
        <v>2.2469851157479178E-2</v>
      </c>
      <c r="Q301">
        <f t="shared" si="99"/>
        <v>4.4939702314958356E-2</v>
      </c>
      <c r="R301">
        <f>J301+K301+L301</f>
        <v>6.7409553472437531E-2</v>
      </c>
      <c r="S301">
        <f t="shared" si="100"/>
        <v>8.9879404629916712E-2</v>
      </c>
      <c r="T301">
        <f t="shared" si="101"/>
        <v>0.11234925578739589</v>
      </c>
      <c r="V301">
        <f>P301/$C$2+$C$10</f>
        <v>6.5509770138423261E-5</v>
      </c>
      <c r="W301">
        <f>Q301/$C$2+2*$C$10</f>
        <v>1.3101954027684652E-4</v>
      </c>
      <c r="X301">
        <f t="shared" si="102"/>
        <v>1.9652931041526977E-4</v>
      </c>
      <c r="Y301">
        <f t="shared" si="102"/>
        <v>2.6203908055369305E-4</v>
      </c>
      <c r="Z301">
        <f t="shared" si="102"/>
        <v>3.2754885069211629E-4</v>
      </c>
      <c r="AB301">
        <f t="shared" si="103"/>
        <v>4.1161002521045305</v>
      </c>
      <c r="AC301">
        <f>2*PI()*$C$8*W301</f>
        <v>8.2322005042090609</v>
      </c>
      <c r="AD301">
        <f>2*PI()*$C$8*X301</f>
        <v>12.348300756313591</v>
      </c>
      <c r="AE301">
        <f t="shared" si="104"/>
        <v>16.464401008418122</v>
      </c>
      <c r="AF301">
        <f t="shared" si="104"/>
        <v>20.580501260522652</v>
      </c>
      <c r="AH301" t="str">
        <f t="shared" si="105"/>
        <v>-0,561575547141777-0,827425467853398i</v>
      </c>
      <c r="AI301" t="str">
        <f t="shared" si="106"/>
        <v>-0,369265809704828+0,929323819657625i</v>
      </c>
      <c r="AJ301" t="str">
        <f t="shared" si="111"/>
        <v>0,976316845393257-0,216345597138835i</v>
      </c>
      <c r="AK301" t="str">
        <f t="shared" si="112"/>
        <v>-0,727285523566075-0,686335025487714i</v>
      </c>
      <c r="AL301" t="str">
        <f t="shared" si="113"/>
        <v>-0,159465313743433+0,987203532060491i</v>
      </c>
      <c r="AN301" t="str">
        <f t="shared" si="107"/>
        <v>0,158724651237144+0,186421261238169i</v>
      </c>
      <c r="AP301">
        <f t="shared" si="108"/>
        <v>0.24483954245991932</v>
      </c>
      <c r="AR301">
        <f t="shared" si="109"/>
        <v>4.0806590409986555E-2</v>
      </c>
      <c r="AT301">
        <f t="shared" si="110"/>
        <v>-19.91329682464745</v>
      </c>
    </row>
    <row r="302" spans="7:46" x14ac:dyDescent="0.3">
      <c r="G302">
        <v>297</v>
      </c>
      <c r="H302">
        <f t="shared" si="93"/>
        <v>5.1836278784231586</v>
      </c>
      <c r="J302">
        <f t="shared" si="114"/>
        <v>2.22751631047092E-2</v>
      </c>
      <c r="K302">
        <f t="shared" si="94"/>
        <v>2.22751631047092E-2</v>
      </c>
      <c r="L302">
        <f t="shared" si="95"/>
        <v>2.22751631047092E-2</v>
      </c>
      <c r="M302">
        <f t="shared" si="96"/>
        <v>2.22751631047092E-2</v>
      </c>
      <c r="N302">
        <f t="shared" si="97"/>
        <v>2.22751631047092E-2</v>
      </c>
      <c r="P302">
        <f t="shared" si="98"/>
        <v>2.22751631047092E-2</v>
      </c>
      <c r="Q302">
        <f t="shared" si="99"/>
        <v>4.45503262094184E-2</v>
      </c>
      <c r="R302">
        <f>J302+K302+L302</f>
        <v>6.6825489314127601E-2</v>
      </c>
      <c r="S302">
        <f t="shared" si="100"/>
        <v>8.9100652418836801E-2</v>
      </c>
      <c r="T302">
        <f t="shared" si="101"/>
        <v>0.111375815523546</v>
      </c>
      <c r="V302">
        <f>P302/$C$2+$C$10</f>
        <v>6.4942166486032659E-5</v>
      </c>
      <c r="W302">
        <f>Q302/$C$2+2*$C$10</f>
        <v>1.2988433297206532E-4</v>
      </c>
      <c r="X302">
        <f t="shared" si="102"/>
        <v>1.9482649945809795E-4</v>
      </c>
      <c r="Y302">
        <f t="shared" si="102"/>
        <v>2.5976866594413063E-4</v>
      </c>
      <c r="Z302">
        <f t="shared" si="102"/>
        <v>3.2471083243016329E-4</v>
      </c>
      <c r="AB302">
        <f t="shared" si="103"/>
        <v>4.0804366628145097</v>
      </c>
      <c r="AC302">
        <f>2*PI()*$C$8*W302</f>
        <v>8.1608733256290193</v>
      </c>
      <c r="AD302">
        <f>2*PI()*$C$8*X302</f>
        <v>12.241309988443527</v>
      </c>
      <c r="AE302">
        <f t="shared" si="104"/>
        <v>16.321746651258039</v>
      </c>
      <c r="AF302">
        <f t="shared" si="104"/>
        <v>20.402183314072548</v>
      </c>
      <c r="AH302" t="str">
        <f t="shared" si="105"/>
        <v>-0,590721160466605-0,806875771464844i</v>
      </c>
      <c r="AI302" t="str">
        <f t="shared" si="106"/>
        <v>-0,302097021153974+0,9532771841442i</v>
      </c>
      <c r="AJ302" t="str">
        <f t="shared" si="111"/>
        <v>0,947631366285765-0,319366237463157i</v>
      </c>
      <c r="AK302" t="str">
        <f t="shared" si="112"/>
        <v>-0,81747477961979-0,575964395328023i</v>
      </c>
      <c r="AL302" t="str">
        <f t="shared" si="113"/>
        <v>0,018167934652604+0,999834949454388i</v>
      </c>
      <c r="AN302" t="str">
        <f t="shared" si="107"/>
        <v>0,255506339698+0,250905729342564i</v>
      </c>
      <c r="AP302">
        <f t="shared" si="108"/>
        <v>0.35810218463839866</v>
      </c>
      <c r="AR302">
        <f t="shared" si="109"/>
        <v>5.9683697439733112E-2</v>
      </c>
      <c r="AT302">
        <f t="shared" si="110"/>
        <v>-18.262042712344492</v>
      </c>
    </row>
    <row r="303" spans="7:46" x14ac:dyDescent="0.3">
      <c r="G303">
        <v>298</v>
      </c>
      <c r="H303">
        <f t="shared" si="93"/>
        <v>5.2010811709431017</v>
      </c>
      <c r="J303">
        <f t="shared" si="114"/>
        <v>2.2073689821473178E-2</v>
      </c>
      <c r="K303">
        <f t="shared" si="94"/>
        <v>2.2073689821473178E-2</v>
      </c>
      <c r="L303">
        <f t="shared" si="95"/>
        <v>2.2073689821473178E-2</v>
      </c>
      <c r="M303">
        <f t="shared" si="96"/>
        <v>2.2073689821473178E-2</v>
      </c>
      <c r="N303">
        <f t="shared" si="97"/>
        <v>2.2073689821473178E-2</v>
      </c>
      <c r="P303">
        <f t="shared" si="98"/>
        <v>2.2073689821473178E-2</v>
      </c>
      <c r="Q303">
        <f t="shared" si="99"/>
        <v>4.4147379642946356E-2</v>
      </c>
      <c r="R303">
        <f>J303+K303+L303</f>
        <v>6.6221069464419538E-2</v>
      </c>
      <c r="S303">
        <f t="shared" si="100"/>
        <v>8.8294759285892713E-2</v>
      </c>
      <c r="T303">
        <f t="shared" si="101"/>
        <v>0.11036844910736589</v>
      </c>
      <c r="V303">
        <f>P303/$C$2+$C$10</f>
        <v>6.4354780820621512E-5</v>
      </c>
      <c r="W303">
        <f>Q303/$C$2+2*$C$10</f>
        <v>1.2870956164124302E-4</v>
      </c>
      <c r="X303">
        <f t="shared" si="102"/>
        <v>1.9306434246186454E-4</v>
      </c>
      <c r="Y303">
        <f t="shared" si="102"/>
        <v>2.5741912328248605E-4</v>
      </c>
      <c r="Z303">
        <f t="shared" si="102"/>
        <v>3.2177390410310756E-4</v>
      </c>
      <c r="AB303">
        <f t="shared" si="103"/>
        <v>4.0435301329889173</v>
      </c>
      <c r="AC303">
        <f>2*PI()*$C$8*W303</f>
        <v>8.0870602659778346</v>
      </c>
      <c r="AD303">
        <f>2*PI()*$C$8*X303</f>
        <v>12.130590398966753</v>
      </c>
      <c r="AE303">
        <f t="shared" si="104"/>
        <v>16.174120531955669</v>
      </c>
      <c r="AF303">
        <f t="shared" si="104"/>
        <v>20.217650664944586</v>
      </c>
      <c r="AH303" t="str">
        <f t="shared" si="105"/>
        <v>-0,620091122762403-0,784529795145642i</v>
      </c>
      <c r="AI303" t="str">
        <f t="shared" si="106"/>
        <v>-0,230973998942526+0,972959923024838i</v>
      </c>
      <c r="AJ303" t="str">
        <f t="shared" si="111"/>
        <v>0,906540975428789-0,422117826996942i</v>
      </c>
      <c r="AK303" t="str">
        <f t="shared" si="112"/>
        <v>-0,893302023624996-0,449456888463718i</v>
      </c>
      <c r="AL303" t="str">
        <f t="shared" si="113"/>
        <v>0,201316334162313+0,979526280198468i</v>
      </c>
      <c r="AN303" t="str">
        <f t="shared" si="107"/>
        <v>0,363490164261177+0,296381692617004i</v>
      </c>
      <c r="AP303">
        <f t="shared" si="108"/>
        <v>0.46900661747265104</v>
      </c>
      <c r="AR303">
        <f t="shared" si="109"/>
        <v>7.8167769578775179E-2</v>
      </c>
      <c r="AT303">
        <f t="shared" si="110"/>
        <v>-17.090322712532785</v>
      </c>
    </row>
    <row r="304" spans="7:46" x14ac:dyDescent="0.3">
      <c r="G304">
        <v>299</v>
      </c>
      <c r="H304">
        <f t="shared" si="93"/>
        <v>5.2185344634630457</v>
      </c>
      <c r="J304">
        <f t="shared" si="114"/>
        <v>2.1865492678484894E-2</v>
      </c>
      <c r="K304">
        <f t="shared" si="94"/>
        <v>2.1865492678484894E-2</v>
      </c>
      <c r="L304">
        <f t="shared" si="95"/>
        <v>2.1865492678484894E-2</v>
      </c>
      <c r="M304">
        <f t="shared" si="96"/>
        <v>2.1865492678484894E-2</v>
      </c>
      <c r="N304">
        <f t="shared" si="97"/>
        <v>2.1865492678484894E-2</v>
      </c>
      <c r="P304">
        <f t="shared" si="98"/>
        <v>2.1865492678484894E-2</v>
      </c>
      <c r="Q304">
        <f t="shared" si="99"/>
        <v>4.3730985356969787E-2</v>
      </c>
      <c r="R304">
        <f>J304+K304+L304</f>
        <v>6.5596478035454681E-2</v>
      </c>
      <c r="S304">
        <f t="shared" si="100"/>
        <v>8.7461970713939574E-2</v>
      </c>
      <c r="T304">
        <f t="shared" si="101"/>
        <v>0.10932746339242447</v>
      </c>
      <c r="V304">
        <f>P304/$C$2+$C$10</f>
        <v>6.3747792065553619E-5</v>
      </c>
      <c r="W304">
        <f>Q304/$C$2+2*$C$10</f>
        <v>1.2749558413110724E-4</v>
      </c>
      <c r="X304">
        <f t="shared" si="102"/>
        <v>1.9124337619666088E-4</v>
      </c>
      <c r="Y304">
        <f t="shared" si="102"/>
        <v>2.5499116826221448E-4</v>
      </c>
      <c r="Z304">
        <f t="shared" si="102"/>
        <v>3.1873896032776815E-4</v>
      </c>
      <c r="AB304">
        <f t="shared" si="103"/>
        <v>4.0053919047142594</v>
      </c>
      <c r="AC304">
        <f>2*PI()*$C$8*W304</f>
        <v>8.0107838094285189</v>
      </c>
      <c r="AD304">
        <f>2*PI()*$C$8*X304</f>
        <v>12.016175714142779</v>
      </c>
      <c r="AE304">
        <f t="shared" si="104"/>
        <v>16.021567618857038</v>
      </c>
      <c r="AF304">
        <f t="shared" si="104"/>
        <v>20.0269595235713</v>
      </c>
      <c r="AH304" t="str">
        <f t="shared" si="105"/>
        <v>-0,649553532145045-0,760315861256292i</v>
      </c>
      <c r="AI304" t="str">
        <f t="shared" si="106"/>
        <v>-0,156160417755793+0,987731706449852i</v>
      </c>
      <c r="AJ304" t="str">
        <f t="shared" si="111"/>
        <v>0,852422634014087-0,522853376216014i</v>
      </c>
      <c r="AK304" t="str">
        <f t="shared" si="112"/>
        <v>-0,951227847852672-0,308489191819703i</v>
      </c>
      <c r="AL304" t="str">
        <f t="shared" si="113"/>
        <v>0,383324182880775+0,923613864566132i</v>
      </c>
      <c r="AN304" t="str">
        <f t="shared" si="107"/>
        <v>0,478805019141352+0,319687141723975i</v>
      </c>
      <c r="AP304">
        <f t="shared" si="108"/>
        <v>0.57572051808025337</v>
      </c>
      <c r="AR304">
        <f t="shared" si="109"/>
        <v>9.5953419680042229E-2</v>
      </c>
      <c r="AT304">
        <f t="shared" si="110"/>
        <v>-16.199995341771878</v>
      </c>
    </row>
    <row r="305" spans="7:46" x14ac:dyDescent="0.3">
      <c r="G305">
        <v>300</v>
      </c>
      <c r="H305">
        <f t="shared" si="93"/>
        <v>5.2359877559829888</v>
      </c>
      <c r="J305">
        <f t="shared" si="114"/>
        <v>2.1650635094610966E-2</v>
      </c>
      <c r="K305">
        <f t="shared" si="94"/>
        <v>2.1650635094610966E-2</v>
      </c>
      <c r="L305">
        <f t="shared" si="95"/>
        <v>2.1650635094610966E-2</v>
      </c>
      <c r="M305">
        <f t="shared" si="96"/>
        <v>2.1650635094610966E-2</v>
      </c>
      <c r="N305">
        <f t="shared" si="97"/>
        <v>2.1650635094610966E-2</v>
      </c>
      <c r="P305">
        <f t="shared" si="98"/>
        <v>2.1650635094610966E-2</v>
      </c>
      <c r="Q305">
        <f t="shared" si="99"/>
        <v>4.3301270189221933E-2</v>
      </c>
      <c r="R305">
        <f>J305+K305+L305</f>
        <v>6.4951905283832906E-2</v>
      </c>
      <c r="S305">
        <f t="shared" si="100"/>
        <v>8.6602540378443865E-2</v>
      </c>
      <c r="T305">
        <f t="shared" si="101"/>
        <v>0.10825317547305482</v>
      </c>
      <c r="V305">
        <f>P305/$C$2+$C$10</f>
        <v>6.3121385115483863E-5</v>
      </c>
      <c r="W305">
        <f>Q305/$C$2+2*$C$10</f>
        <v>1.2624277023096773E-4</v>
      </c>
      <c r="X305">
        <f t="shared" si="102"/>
        <v>1.8936415534645163E-4</v>
      </c>
      <c r="Y305">
        <f t="shared" si="102"/>
        <v>2.5248554046193545E-4</v>
      </c>
      <c r="Z305">
        <f t="shared" si="102"/>
        <v>3.156069255774193E-4</v>
      </c>
      <c r="AB305">
        <f t="shared" si="103"/>
        <v>3.9660335952643244</v>
      </c>
      <c r="AC305">
        <f>2*PI()*$C$8*W305</f>
        <v>7.9320671905286488</v>
      </c>
      <c r="AD305">
        <f>2*PI()*$C$8*X305</f>
        <v>11.898100785792977</v>
      </c>
      <c r="AE305">
        <f t="shared" si="104"/>
        <v>15.864134381057298</v>
      </c>
      <c r="AF305">
        <f t="shared" si="104"/>
        <v>19.830167976321622</v>
      </c>
      <c r="AH305" t="str">
        <f t="shared" si="105"/>
        <v>-0,678967514615366-0,734168314555342i</v>
      </c>
      <c r="AI305" t="str">
        <f t="shared" si="106"/>
        <v>-0,0780062281940643+0,996952871685987i</v>
      </c>
      <c r="AJ305" t="str">
        <f t="shared" si="111"/>
        <v>0,784894904378255-0,619628912399228i</v>
      </c>
      <c r="AK305" t="str">
        <f t="shared" si="112"/>
        <v>-0,987830056725871-0,15553706641493i</v>
      </c>
      <c r="AL305" t="str">
        <f t="shared" si="113"/>
        <v>0,55651413257679+0,830838143227851i</v>
      </c>
      <c r="AN305" t="str">
        <f t="shared" si="107"/>
        <v>0,596605237419744+0,318456721544338i</v>
      </c>
      <c r="AP305">
        <f t="shared" si="108"/>
        <v>0.67627841368288344</v>
      </c>
      <c r="AR305">
        <f t="shared" si="109"/>
        <v>0.11271306894714724</v>
      </c>
      <c r="AT305">
        <f t="shared" si="110"/>
        <v>-15.500857164303198</v>
      </c>
    </row>
    <row r="306" spans="7:46" x14ac:dyDescent="0.3">
      <c r="G306">
        <v>301</v>
      </c>
      <c r="H306">
        <f t="shared" si="93"/>
        <v>5.2534410485029319</v>
      </c>
      <c r="J306">
        <f t="shared" si="114"/>
        <v>2.1429182517552811E-2</v>
      </c>
      <c r="K306">
        <f t="shared" si="94"/>
        <v>2.1429182517552811E-2</v>
      </c>
      <c r="L306">
        <f t="shared" si="95"/>
        <v>2.1429182517552811E-2</v>
      </c>
      <c r="M306">
        <f t="shared" si="96"/>
        <v>2.1429182517552811E-2</v>
      </c>
      <c r="N306">
        <f t="shared" si="97"/>
        <v>2.1429182517552811E-2</v>
      </c>
      <c r="P306">
        <f t="shared" si="98"/>
        <v>2.1429182517552811E-2</v>
      </c>
      <c r="Q306">
        <f t="shared" si="99"/>
        <v>4.2858365035105622E-2</v>
      </c>
      <c r="R306">
        <f>J306+K306+L306</f>
        <v>6.4287547552658433E-2</v>
      </c>
      <c r="S306">
        <f t="shared" si="100"/>
        <v>8.5716730070211244E-2</v>
      </c>
      <c r="T306">
        <f t="shared" si="101"/>
        <v>0.10714591258776406</v>
      </c>
      <c r="V306">
        <f>P306/$C$2+$C$10</f>
        <v>6.2475750780037356E-5</v>
      </c>
      <c r="W306">
        <f>Q306/$C$2+2*$C$10</f>
        <v>1.2495150156007471E-4</v>
      </c>
      <c r="X306">
        <f t="shared" si="102"/>
        <v>1.8742725234011204E-4</v>
      </c>
      <c r="Y306">
        <f t="shared" si="102"/>
        <v>2.4990300312014943E-4</v>
      </c>
      <c r="Z306">
        <f t="shared" si="102"/>
        <v>3.1237875390018673E-4</v>
      </c>
      <c r="AB306">
        <f t="shared" si="103"/>
        <v>3.9254671935614431</v>
      </c>
      <c r="AC306">
        <f>2*PI()*$C$8*W306</f>
        <v>7.8509343871228863</v>
      </c>
      <c r="AD306">
        <f>2*PI()*$C$8*X306</f>
        <v>11.776401580684327</v>
      </c>
      <c r="AE306">
        <f t="shared" si="104"/>
        <v>15.701868774245773</v>
      </c>
      <c r="AF306">
        <f t="shared" si="104"/>
        <v>19.627335967807213</v>
      </c>
      <c r="AH306" t="str">
        <f t="shared" si="105"/>
        <v>-0,708183324477364-0,706028596398325i</v>
      </c>
      <c r="AI306" t="str">
        <f t="shared" si="106"/>
        <v>0,00304724213562221+0,999995357146905i</v>
      </c>
      <c r="AJ306" t="str">
        <f t="shared" si="111"/>
        <v>0,703867312345177-0,710331476574125i</v>
      </c>
      <c r="AK306" t="str">
        <f t="shared" si="112"/>
        <v>-0,999981428630734+0,00609445597544926i</v>
      </c>
      <c r="AL306" t="str">
        <f t="shared" si="113"/>
        <v>0,712473032741497+0,701699492386972i</v>
      </c>
      <c r="AN306" t="str">
        <f t="shared" si="107"/>
        <v>0,711222834114198+0,291429232536876i</v>
      </c>
      <c r="AP306">
        <f t="shared" si="108"/>
        <v>0.76861493437381534</v>
      </c>
      <c r="AR306">
        <f t="shared" si="109"/>
        <v>0.12810248906230257</v>
      </c>
      <c r="AT306">
        <f t="shared" si="110"/>
        <v>-14.945024230546178</v>
      </c>
    </row>
    <row r="307" spans="7:46" x14ac:dyDescent="0.3">
      <c r="G307">
        <v>302</v>
      </c>
      <c r="H307">
        <f t="shared" si="93"/>
        <v>5.270894341022875</v>
      </c>
      <c r="J307">
        <f t="shared" si="114"/>
        <v>2.1201202403910657E-2</v>
      </c>
      <c r="K307">
        <f t="shared" si="94"/>
        <v>2.1201202403910657E-2</v>
      </c>
      <c r="L307">
        <f t="shared" si="95"/>
        <v>2.1201202403910657E-2</v>
      </c>
      <c r="M307">
        <f t="shared" si="96"/>
        <v>2.1201202403910657E-2</v>
      </c>
      <c r="N307">
        <f t="shared" si="97"/>
        <v>2.1201202403910657E-2</v>
      </c>
      <c r="P307">
        <f t="shared" si="98"/>
        <v>2.1201202403910657E-2</v>
      </c>
      <c r="Q307">
        <f t="shared" si="99"/>
        <v>4.2402404807821314E-2</v>
      </c>
      <c r="R307">
        <f>J307+K307+L307</f>
        <v>6.3603607211731972E-2</v>
      </c>
      <c r="S307">
        <f t="shared" si="100"/>
        <v>8.4804809615642629E-2</v>
      </c>
      <c r="T307">
        <f t="shared" si="101"/>
        <v>0.10600601201955329</v>
      </c>
      <c r="V307">
        <f>P307/$C$2+$C$10</f>
        <v>6.1811085725687042E-5</v>
      </c>
      <c r="W307">
        <f>Q307/$C$2+2*$C$10</f>
        <v>1.2362217145137408E-4</v>
      </c>
      <c r="X307">
        <f t="shared" si="102"/>
        <v>1.8543325717706115E-4</v>
      </c>
      <c r="Y307">
        <f t="shared" si="102"/>
        <v>2.4724434290274817E-4</v>
      </c>
      <c r="Z307">
        <f t="shared" si="102"/>
        <v>3.0905542862843524E-4</v>
      </c>
      <c r="AB307">
        <f t="shared" si="103"/>
        <v>3.8837050565245468</v>
      </c>
      <c r="AC307">
        <f>2*PI()*$C$8*W307</f>
        <v>7.7674101130490936</v>
      </c>
      <c r="AD307">
        <f>2*PI()*$C$8*X307</f>
        <v>11.651115169573643</v>
      </c>
      <c r="AE307">
        <f t="shared" si="104"/>
        <v>15.534820226098187</v>
      </c>
      <c r="AF307">
        <f t="shared" si="104"/>
        <v>19.418525282622735</v>
      </c>
      <c r="AH307" t="str">
        <f t="shared" si="105"/>
        <v>-0,737042544411877-0,675846349199925i</v>
      </c>
      <c r="AI307" t="str">
        <f t="shared" si="106"/>
        <v>0,0864634245462665+0,996255025691581i</v>
      </c>
      <c r="AJ307" t="str">
        <f t="shared" si="111"/>
        <v>0,60958809955959-0,792718328837758i</v>
      </c>
      <c r="AK307" t="str">
        <f t="shared" si="112"/>
        <v>-0,985048152431464+0,172279242485446i</v>
      </c>
      <c r="AL307" t="str">
        <f t="shared" si="113"/>
        <v>0,842456693713021+0,538764066376113i</v>
      </c>
      <c r="AN307" t="str">
        <f t="shared" si="107"/>
        <v>0,816417520975537+0,238733656515457i</v>
      </c>
      <c r="AP307">
        <f t="shared" si="108"/>
        <v>0.8506064467831651</v>
      </c>
      <c r="AR307">
        <f t="shared" si="109"/>
        <v>0.14176774113052751</v>
      </c>
      <c r="AT307">
        <f t="shared" si="110"/>
        <v>-14.504825717844072</v>
      </c>
    </row>
    <row r="308" spans="7:46" x14ac:dyDescent="0.3">
      <c r="G308">
        <v>303</v>
      </c>
      <c r="H308">
        <f t="shared" si="93"/>
        <v>5.2883476335428181</v>
      </c>
      <c r="J308">
        <f t="shared" si="114"/>
        <v>2.0966764198635607E-2</v>
      </c>
      <c r="K308">
        <f t="shared" si="94"/>
        <v>2.0966764198635607E-2</v>
      </c>
      <c r="L308">
        <f t="shared" si="95"/>
        <v>2.0966764198635607E-2</v>
      </c>
      <c r="M308">
        <f t="shared" si="96"/>
        <v>2.0966764198635607E-2</v>
      </c>
      <c r="N308">
        <f t="shared" si="97"/>
        <v>2.0966764198635607E-2</v>
      </c>
      <c r="P308">
        <f t="shared" si="98"/>
        <v>2.0966764198635607E-2</v>
      </c>
      <c r="Q308">
        <f t="shared" si="99"/>
        <v>4.1933528397271214E-2</v>
      </c>
      <c r="R308">
        <f>J308+K308+L308</f>
        <v>6.290029259590682E-2</v>
      </c>
      <c r="S308">
        <f t="shared" si="100"/>
        <v>8.3867056794542427E-2</v>
      </c>
      <c r="T308">
        <f t="shared" si="101"/>
        <v>0.10483382099317803</v>
      </c>
      <c r="V308">
        <f>P308/$C$2+$C$10</f>
        <v>6.1127592415847253E-5</v>
      </c>
      <c r="W308">
        <f>Q308/$C$2+2*$C$10</f>
        <v>1.2225518483169451E-4</v>
      </c>
      <c r="X308">
        <f t="shared" si="102"/>
        <v>1.8338277724754175E-4</v>
      </c>
      <c r="Y308">
        <f t="shared" si="102"/>
        <v>2.4451036966338901E-4</v>
      </c>
      <c r="Z308">
        <f t="shared" si="102"/>
        <v>3.0563796207923625E-4</v>
      </c>
      <c r="AB308">
        <f t="shared" si="103"/>
        <v>3.8407599053051378</v>
      </c>
      <c r="AC308">
        <f>2*PI()*$C$8*W308</f>
        <v>7.6815198106102756</v>
      </c>
      <c r="AD308">
        <f>2*PI()*$C$8*X308</f>
        <v>11.522279715915413</v>
      </c>
      <c r="AE308">
        <f t="shared" si="104"/>
        <v>15.363039621220551</v>
      </c>
      <c r="AF308">
        <f t="shared" si="104"/>
        <v>19.203799526525689</v>
      </c>
      <c r="AH308" t="str">
        <f t="shared" si="105"/>
        <v>-0,765378393199048-0,6435805429191i</v>
      </c>
      <c r="AI308" t="str">
        <f t="shared" si="106"/>
        <v>0,171608169551913+0,985165283667183i</v>
      </c>
      <c r="AJ308" t="str">
        <f t="shared" si="111"/>
        <v>0,502688023056102-0,864467900778246i</v>
      </c>
      <c r="AK308" t="str">
        <f t="shared" si="112"/>
        <v>-0,941101272286084+0,338124822072433i</v>
      </c>
      <c r="AL308" t="str">
        <f t="shared" si="113"/>
        <v>0,937909136183703+0,346881034741221i</v>
      </c>
      <c r="AN308" t="str">
        <f t="shared" si="107"/>
        <v>0,905725663306586+0,162122696783491i</v>
      </c>
      <c r="AP308">
        <f t="shared" si="108"/>
        <v>0.92012104963668073</v>
      </c>
      <c r="AR308">
        <f t="shared" si="109"/>
        <v>0.15335350827278013</v>
      </c>
      <c r="AT308">
        <f t="shared" si="110"/>
        <v>-14.16366275528002</v>
      </c>
    </row>
    <row r="309" spans="7:46" x14ac:dyDescent="0.3">
      <c r="G309">
        <v>304</v>
      </c>
      <c r="H309">
        <f t="shared" si="93"/>
        <v>5.3058009260627621</v>
      </c>
      <c r="J309">
        <f t="shared" si="114"/>
        <v>2.0725939313876042E-2</v>
      </c>
      <c r="K309">
        <f t="shared" si="94"/>
        <v>2.0725939313876042E-2</v>
      </c>
      <c r="L309">
        <f t="shared" si="95"/>
        <v>2.0725939313876042E-2</v>
      </c>
      <c r="M309">
        <f t="shared" si="96"/>
        <v>2.0725939313876042E-2</v>
      </c>
      <c r="N309">
        <f t="shared" si="97"/>
        <v>2.0725939313876042E-2</v>
      </c>
      <c r="P309">
        <f t="shared" si="98"/>
        <v>2.0725939313876042E-2</v>
      </c>
      <c r="Q309">
        <f t="shared" si="99"/>
        <v>4.1451878627752084E-2</v>
      </c>
      <c r="R309">
        <f>J309+K309+L309</f>
        <v>6.2177817941628126E-2</v>
      </c>
      <c r="S309">
        <f t="shared" si="100"/>
        <v>8.2903757255504168E-2</v>
      </c>
      <c r="T309">
        <f t="shared" si="101"/>
        <v>0.1036296965693802</v>
      </c>
      <c r="V309">
        <f>P309/$C$2+$C$10</f>
        <v>6.0425479049201286E-5</v>
      </c>
      <c r="W309">
        <f>Q309/$C$2+2*$C$10</f>
        <v>1.2085095809840257E-4</v>
      </c>
      <c r="X309">
        <f t="shared" si="102"/>
        <v>1.8127643714760386E-4</v>
      </c>
      <c r="Y309">
        <f t="shared" si="102"/>
        <v>2.4170191619680515E-4</v>
      </c>
      <c r="Z309">
        <f t="shared" si="102"/>
        <v>3.021273952460064E-4</v>
      </c>
      <c r="AB309">
        <f t="shared" si="103"/>
        <v>3.7966448214122943</v>
      </c>
      <c r="AC309">
        <f>2*PI()*$C$8*W309</f>
        <v>7.5932896428245886</v>
      </c>
      <c r="AD309">
        <f>2*PI()*$C$8*X309</f>
        <v>11.389934464236884</v>
      </c>
      <c r="AE309">
        <f t="shared" si="104"/>
        <v>15.186579285649177</v>
      </c>
      <c r="AF309">
        <f t="shared" si="104"/>
        <v>18.983224107061471</v>
      </c>
      <c r="AH309" t="str">
        <f t="shared" si="105"/>
        <v>-0,79301614851126-0,609200614084036i</v>
      </c>
      <c r="AI309" t="str">
        <f t="shared" si="106"/>
        <v>0,257749223599266+0,966211849303234i</v>
      </c>
      <c r="AJ309" t="str">
        <f t="shared" si="111"/>
        <v>0,384217555350345-0,923242584676749i</v>
      </c>
      <c r="AK309" t="str">
        <f t="shared" si="112"/>
        <v>-0,867130675467951+0,49808070798064i</v>
      </c>
      <c r="AL309" t="str">
        <f t="shared" si="113"/>
        <v>0,991079701680779+0,133270495295611i</v>
      </c>
      <c r="AN309" t="str">
        <f t="shared" si="107"/>
        <v>0,972899656651179+0,0651198538187i</v>
      </c>
      <c r="AP309">
        <f t="shared" si="108"/>
        <v>0.97507658020965249</v>
      </c>
      <c r="AR309">
        <f t="shared" si="109"/>
        <v>0.16251276336827541</v>
      </c>
      <c r="AT309">
        <f t="shared" si="110"/>
        <v>-13.911725162116085</v>
      </c>
    </row>
    <row r="310" spans="7:46" x14ac:dyDescent="0.3">
      <c r="G310">
        <v>305</v>
      </c>
      <c r="H310">
        <f t="shared" si="93"/>
        <v>5.3232542185827052</v>
      </c>
      <c r="J310">
        <f t="shared" si="114"/>
        <v>2.0478801107224796E-2</v>
      </c>
      <c r="K310">
        <f t="shared" si="94"/>
        <v>2.0478801107224796E-2</v>
      </c>
      <c r="L310">
        <f t="shared" si="95"/>
        <v>2.0478801107224796E-2</v>
      </c>
      <c r="M310">
        <f t="shared" si="96"/>
        <v>2.0478801107224796E-2</v>
      </c>
      <c r="N310">
        <f t="shared" si="97"/>
        <v>2.0478801107224796E-2</v>
      </c>
      <c r="P310">
        <f t="shared" si="98"/>
        <v>2.0478801107224796E-2</v>
      </c>
      <c r="Q310">
        <f t="shared" si="99"/>
        <v>4.0957602214449593E-2</v>
      </c>
      <c r="R310">
        <f>J310+K310+L310</f>
        <v>6.1436403321674389E-2</v>
      </c>
      <c r="S310">
        <f t="shared" si="100"/>
        <v>8.1915204428899185E-2</v>
      </c>
      <c r="T310">
        <f t="shared" si="101"/>
        <v>0.10239400553612399</v>
      </c>
      <c r="V310">
        <f>P310/$C$2+$C$10</f>
        <v>5.9704959496282207E-5</v>
      </c>
      <c r="W310">
        <f>Q310/$C$2+2*$C$10</f>
        <v>1.1940991899256441E-4</v>
      </c>
      <c r="X310">
        <f t="shared" si="102"/>
        <v>1.791148784888466E-4</v>
      </c>
      <c r="Y310">
        <f t="shared" si="102"/>
        <v>2.3881983798512883E-4</v>
      </c>
      <c r="Z310">
        <f t="shared" si="102"/>
        <v>2.9852479748141103E-4</v>
      </c>
      <c r="AB310">
        <f t="shared" si="103"/>
        <v>3.7513732427279267</v>
      </c>
      <c r="AC310">
        <f>2*PI()*$C$8*W310</f>
        <v>7.5027464854558534</v>
      </c>
      <c r="AD310">
        <f>2*PI()*$C$8*X310</f>
        <v>11.254119728183779</v>
      </c>
      <c r="AE310">
        <f t="shared" si="104"/>
        <v>15.005492970911707</v>
      </c>
      <c r="AF310">
        <f t="shared" si="104"/>
        <v>18.756866213639633</v>
      </c>
      <c r="AH310" t="str">
        <f t="shared" si="105"/>
        <v>-0,819773691458238-0,572687606634659i</v>
      </c>
      <c r="AI310" t="str">
        <f t="shared" si="106"/>
        <v>0,344057810414132+0,938948466686555i</v>
      </c>
      <c r="AJ310" t="str">
        <f t="shared" si="111"/>
        <v>0,255674608821774-0,96676289461472i</v>
      </c>
      <c r="AK310" t="str">
        <f t="shared" si="112"/>
        <v>-0,763248446186067+0,646105107079765i</v>
      </c>
      <c r="AL310" t="str">
        <f t="shared" si="113"/>
        <v>0,995707383637657-0,0925570427868786i</v>
      </c>
      <c r="AN310" t="str">
        <f t="shared" si="107"/>
        <v>1,01241766522926-0,0469539702699376i</v>
      </c>
      <c r="AP310">
        <f t="shared" si="108"/>
        <v>1.0135058974630471</v>
      </c>
      <c r="AR310">
        <f t="shared" si="109"/>
        <v>0.16891764957717451</v>
      </c>
      <c r="AT310">
        <f t="shared" si="110"/>
        <v>-13.743849615703862</v>
      </c>
    </row>
    <row r="311" spans="7:46" x14ac:dyDescent="0.3">
      <c r="G311">
        <v>306</v>
      </c>
      <c r="H311">
        <f t="shared" si="93"/>
        <v>5.3407075111026483</v>
      </c>
      <c r="J311">
        <f t="shared" si="114"/>
        <v>2.0225424859373689E-2</v>
      </c>
      <c r="K311">
        <f t="shared" si="94"/>
        <v>2.0225424859373689E-2</v>
      </c>
      <c r="L311">
        <f t="shared" si="95"/>
        <v>2.0225424859373689E-2</v>
      </c>
      <c r="M311">
        <f t="shared" si="96"/>
        <v>2.0225424859373689E-2</v>
      </c>
      <c r="N311">
        <f t="shared" si="97"/>
        <v>2.0225424859373689E-2</v>
      </c>
      <c r="P311">
        <f t="shared" si="98"/>
        <v>2.0225424859373689E-2</v>
      </c>
      <c r="Q311">
        <f t="shared" si="99"/>
        <v>4.0450849718747378E-2</v>
      </c>
      <c r="R311">
        <f>J311+K311+L311</f>
        <v>6.0676274578121067E-2</v>
      </c>
      <c r="S311">
        <f t="shared" si="100"/>
        <v>8.0901699437494756E-2</v>
      </c>
      <c r="T311">
        <f t="shared" si="101"/>
        <v>0.10112712429686845</v>
      </c>
      <c r="V311">
        <f>P311/$C$2+$C$10</f>
        <v>5.8966253234325623E-5</v>
      </c>
      <c r="W311">
        <f>Q311/$C$2+2*$C$10</f>
        <v>1.1793250646865125E-4</v>
      </c>
      <c r="X311">
        <f t="shared" si="102"/>
        <v>1.7689875970297686E-4</v>
      </c>
      <c r="Y311">
        <f t="shared" si="102"/>
        <v>2.3586501293730249E-4</v>
      </c>
      <c r="Z311">
        <f t="shared" si="102"/>
        <v>2.948312661716281E-4</v>
      </c>
      <c r="AB311">
        <f t="shared" si="103"/>
        <v>3.7049589594134553</v>
      </c>
      <c r="AC311">
        <f>2*PI()*$C$8*W311</f>
        <v>7.4099179188269106</v>
      </c>
      <c r="AD311">
        <f>2*PI()*$C$8*X311</f>
        <v>11.114876878240365</v>
      </c>
      <c r="AE311">
        <f t="shared" si="104"/>
        <v>14.819835837653821</v>
      </c>
      <c r="AF311">
        <f t="shared" si="104"/>
        <v>18.524794797067276</v>
      </c>
      <c r="AH311" t="str">
        <f t="shared" si="105"/>
        <v>-0,845462178649863-0,534035302646396i</v>
      </c>
      <c r="AI311" t="str">
        <f t="shared" si="106"/>
        <v>0,429612591054746+0,903013300902721i</v>
      </c>
      <c r="AJ311" t="str">
        <f t="shared" si="111"/>
        <v>0,119019784232746-0,992891882815642i</v>
      </c>
      <c r="AK311" t="str">
        <f t="shared" si="112"/>
        <v>-0,630866043214456+0,775891767915433i</v>
      </c>
      <c r="AL311" t="str">
        <f t="shared" si="113"/>
        <v>0,947726974431877-0,31908240618091i</v>
      </c>
      <c r="AN311" t="str">
        <f t="shared" si="107"/>
        <v>1,02003112785505-0,167104522824794i</v>
      </c>
      <c r="AP311">
        <f t="shared" si="108"/>
        <v>1.0336282810284108</v>
      </c>
      <c r="AR311">
        <f t="shared" si="109"/>
        <v>0.17227138017140178</v>
      </c>
      <c r="AT311">
        <f t="shared" si="110"/>
        <v>-13.658468581982206</v>
      </c>
    </row>
    <row r="312" spans="7:46" x14ac:dyDescent="0.3">
      <c r="G312">
        <v>307</v>
      </c>
      <c r="H312">
        <f t="shared" si="93"/>
        <v>5.3581608036225914</v>
      </c>
      <c r="J312">
        <f t="shared" si="114"/>
        <v>1.9965887751182326E-2</v>
      </c>
      <c r="K312">
        <f t="shared" si="94"/>
        <v>1.9965887751182326E-2</v>
      </c>
      <c r="L312">
        <f t="shared" si="95"/>
        <v>1.9965887751182326E-2</v>
      </c>
      <c r="M312">
        <f t="shared" si="96"/>
        <v>1.9965887751182326E-2</v>
      </c>
      <c r="N312">
        <f t="shared" si="97"/>
        <v>1.9965887751182326E-2</v>
      </c>
      <c r="P312">
        <f t="shared" si="98"/>
        <v>1.9965887751182326E-2</v>
      </c>
      <c r="Q312">
        <f t="shared" si="99"/>
        <v>3.9931775502364653E-2</v>
      </c>
      <c r="R312">
        <f>J312+K312+L312</f>
        <v>5.9897663253546979E-2</v>
      </c>
      <c r="S312">
        <f t="shared" si="100"/>
        <v>7.9863551004729305E-2</v>
      </c>
      <c r="T312">
        <f t="shared" si="101"/>
        <v>9.9829438755911631E-2</v>
      </c>
      <c r="V312">
        <f>P312/$C$2+$C$10</f>
        <v>5.8209585280414944E-5</v>
      </c>
      <c r="W312">
        <f>Q312/$C$2+2*$C$10</f>
        <v>1.1641917056082989E-4</v>
      </c>
      <c r="X312">
        <f t="shared" si="102"/>
        <v>1.7462875584124484E-4</v>
      </c>
      <c r="Y312">
        <f t="shared" si="102"/>
        <v>2.3283834112165978E-4</v>
      </c>
      <c r="Z312">
        <f t="shared" si="102"/>
        <v>2.9104792640207474E-4</v>
      </c>
      <c r="AB312">
        <f t="shared" si="103"/>
        <v>3.6574161097092031</v>
      </c>
      <c r="AC312">
        <f>2*PI()*$C$8*W312</f>
        <v>7.3148322194184061</v>
      </c>
      <c r="AD312">
        <f>2*PI()*$C$8*X312</f>
        <v>10.972248329127609</v>
      </c>
      <c r="AE312">
        <f t="shared" si="104"/>
        <v>14.629664438836812</v>
      </c>
      <c r="AF312">
        <f t="shared" si="104"/>
        <v>18.287080548546015</v>
      </c>
      <c r="AH312" t="str">
        <f t="shared" si="105"/>
        <v>-0,869886846444421-0,493251329833971i</v>
      </c>
      <c r="AI312" t="str">
        <f t="shared" si="106"/>
        <v>0,513406251234038+0,85814568762758i</v>
      </c>
      <c r="AJ312" t="str">
        <f t="shared" si="111"/>
        <v>-0,0233238432172382-0,999727962166497i</v>
      </c>
      <c r="AK312" t="str">
        <f t="shared" si="112"/>
        <v>-0,472828042387623+0,881154720995063i</v>
      </c>
      <c r="AL312" t="str">
        <f t="shared" si="113"/>
        <v>0,845937632623355-0,533281840785521i</v>
      </c>
      <c r="AN312" t="str">
        <f t="shared" si="107"/>
        <v>0,993305151808111-0,286960724163346i</v>
      </c>
      <c r="AP312">
        <f t="shared" si="108"/>
        <v>1.0339253270042699</v>
      </c>
      <c r="AR312">
        <f t="shared" si="109"/>
        <v>0.17232088783404498</v>
      </c>
      <c r="AT312">
        <f t="shared" si="110"/>
        <v>-13.657220677902975</v>
      </c>
    </row>
    <row r="313" spans="7:46" x14ac:dyDescent="0.3">
      <c r="G313">
        <v>308</v>
      </c>
      <c r="H313">
        <f t="shared" si="93"/>
        <v>5.3756140961425354</v>
      </c>
      <c r="J313">
        <f t="shared" si="114"/>
        <v>1.9700268840168046E-2</v>
      </c>
      <c r="K313">
        <f t="shared" si="94"/>
        <v>1.9700268840168046E-2</v>
      </c>
      <c r="L313">
        <f t="shared" si="95"/>
        <v>1.9700268840168046E-2</v>
      </c>
      <c r="M313">
        <f t="shared" si="96"/>
        <v>1.9700268840168046E-2</v>
      </c>
      <c r="N313">
        <f t="shared" si="97"/>
        <v>1.9700268840168046E-2</v>
      </c>
      <c r="P313">
        <f t="shared" si="98"/>
        <v>1.9700268840168046E-2</v>
      </c>
      <c r="Q313">
        <f t="shared" si="99"/>
        <v>3.9400537680336092E-2</v>
      </c>
      <c r="R313">
        <f>J313+K313+L313</f>
        <v>5.9100806520504139E-2</v>
      </c>
      <c r="S313">
        <f t="shared" si="100"/>
        <v>7.8801075360672185E-2</v>
      </c>
      <c r="T313">
        <f t="shared" si="101"/>
        <v>9.8501344200840224E-2</v>
      </c>
      <c r="V313">
        <f>P313/$C$2+$C$10</f>
        <v>5.7435186122938908E-5</v>
      </c>
      <c r="W313">
        <f>Q313/$C$2+2*$C$10</f>
        <v>1.1487037224587782E-4</v>
      </c>
      <c r="X313">
        <f t="shared" si="102"/>
        <v>1.7230555836881674E-4</v>
      </c>
      <c r="Y313">
        <f t="shared" si="102"/>
        <v>2.2974074449175563E-4</v>
      </c>
      <c r="Z313">
        <f t="shared" si="102"/>
        <v>2.8717593061469455E-4</v>
      </c>
      <c r="AB313">
        <f t="shared" si="103"/>
        <v>3.6087591756277462</v>
      </c>
      <c r="AC313">
        <f>2*PI()*$C$8*W313</f>
        <v>7.2175183512554923</v>
      </c>
      <c r="AD313">
        <f>2*PI()*$C$8*X313</f>
        <v>10.82627752688324</v>
      </c>
      <c r="AE313">
        <f t="shared" si="104"/>
        <v>14.435036702510985</v>
      </c>
      <c r="AF313">
        <f t="shared" si="104"/>
        <v>18.043795878138731</v>
      </c>
      <c r="AH313" t="str">
        <f t="shared" si="105"/>
        <v>-0,892847950768149-0,450358231643563i</v>
      </c>
      <c r="AI313" t="str">
        <f t="shared" si="106"/>
        <v>0,594354926381765+0,804202848469045i</v>
      </c>
      <c r="AJ313" t="str">
        <f t="shared" si="111"/>
        <v>-0,168489205329675-0,985703498871428i</v>
      </c>
      <c r="AK313" t="str">
        <f t="shared" si="112"/>
        <v>-0,293484442971453+0,955963849595651i</v>
      </c>
      <c r="AL313" t="str">
        <f t="shared" si="113"/>
        <v>0,692563172308464-0,721357229368388i</v>
      </c>
      <c r="AN313" t="str">
        <f t="shared" si="107"/>
        <v>0,932096499620952-0,397252261818683i</v>
      </c>
      <c r="AP313">
        <f t="shared" si="108"/>
        <v>1.0132192478065598</v>
      </c>
      <c r="AR313">
        <f t="shared" si="109"/>
        <v>0.16886987463442663</v>
      </c>
      <c r="AT313">
        <f t="shared" si="110"/>
        <v>-13.74507810359402</v>
      </c>
    </row>
    <row r="314" spans="7:46" x14ac:dyDescent="0.3">
      <c r="G314">
        <v>309</v>
      </c>
      <c r="H314">
        <f t="shared" si="93"/>
        <v>5.3930673886624785</v>
      </c>
      <c r="J314">
        <f t="shared" si="114"/>
        <v>1.9428649036424273E-2</v>
      </c>
      <c r="K314">
        <f t="shared" si="94"/>
        <v>1.9428649036424273E-2</v>
      </c>
      <c r="L314">
        <f t="shared" si="95"/>
        <v>1.9428649036424273E-2</v>
      </c>
      <c r="M314">
        <f t="shared" si="96"/>
        <v>1.9428649036424273E-2</v>
      </c>
      <c r="N314">
        <f t="shared" si="97"/>
        <v>1.9428649036424273E-2</v>
      </c>
      <c r="P314">
        <f t="shared" si="98"/>
        <v>1.9428649036424273E-2</v>
      </c>
      <c r="Q314">
        <f t="shared" si="99"/>
        <v>3.8857298072848545E-2</v>
      </c>
      <c r="R314">
        <f>J314+K314+L314</f>
        <v>5.8285947109272818E-2</v>
      </c>
      <c r="S314">
        <f t="shared" si="100"/>
        <v>7.771459614569709E-2</v>
      </c>
      <c r="T314">
        <f t="shared" si="101"/>
        <v>9.7143245182121363E-2</v>
      </c>
      <c r="V314">
        <f>P314/$C$2+$C$10</f>
        <v>5.6643291651382718E-5</v>
      </c>
      <c r="W314">
        <f>Q314/$C$2+2*$C$10</f>
        <v>1.1328658330276544E-4</v>
      </c>
      <c r="X314">
        <f t="shared" si="102"/>
        <v>1.6992987495414815E-4</v>
      </c>
      <c r="Y314">
        <f t="shared" si="102"/>
        <v>2.2657316660553087E-4</v>
      </c>
      <c r="Z314">
        <f t="shared" si="102"/>
        <v>2.8321645825691357E-4</v>
      </c>
      <c r="AB314">
        <f t="shared" si="103"/>
        <v>3.5590029785425603</v>
      </c>
      <c r="AC314">
        <f>2*PI()*$C$8*W314</f>
        <v>7.1180059570851206</v>
      </c>
      <c r="AD314">
        <f>2*PI()*$C$8*X314</f>
        <v>10.677008935627681</v>
      </c>
      <c r="AE314">
        <f t="shared" si="104"/>
        <v>14.236011914170241</v>
      </c>
      <c r="AF314">
        <f t="shared" si="104"/>
        <v>17.7950148927128</v>
      </c>
      <c r="AH314" t="str">
        <f t="shared" si="105"/>
        <v>-0,914141844426736-0,405394484752919i</v>
      </c>
      <c r="AI314" t="str">
        <f t="shared" si="106"/>
        <v>0,671310623463831+0,741176124024919i</v>
      </c>
      <c r="AJ314" t="str">
        <f t="shared" si="111"/>
        <v>-0,313204418606242-0,949685733369479i</v>
      </c>
      <c r="AK314" t="str">
        <f t="shared" si="112"/>
        <v>-0,0986840936492043+0,995118811831349i</v>
      </c>
      <c r="AL314" t="str">
        <f t="shared" si="113"/>
        <v>0,493626937374369-0,869673758773024i</v>
      </c>
      <c r="AN314" t="str">
        <f t="shared" si="107"/>
        <v>0,838907204156018-0,488459041039154i</v>
      </c>
      <c r="AP314">
        <f t="shared" si="108"/>
        <v>0.9707510143995508</v>
      </c>
      <c r="AR314">
        <f t="shared" si="109"/>
        <v>0.16179183573325848</v>
      </c>
      <c r="AT314">
        <f t="shared" si="110"/>
        <v>-13.931033886713244</v>
      </c>
    </row>
    <row r="315" spans="7:46" x14ac:dyDescent="0.3">
      <c r="G315">
        <v>310</v>
      </c>
      <c r="H315">
        <f t="shared" si="93"/>
        <v>5.4105206811824216</v>
      </c>
      <c r="J315">
        <f t="shared" si="114"/>
        <v>1.9151111077974455E-2</v>
      </c>
      <c r="K315">
        <f t="shared" si="94"/>
        <v>1.9151111077974455E-2</v>
      </c>
      <c r="L315">
        <f t="shared" si="95"/>
        <v>1.9151111077974455E-2</v>
      </c>
      <c r="M315">
        <f t="shared" si="96"/>
        <v>1.9151111077974455E-2</v>
      </c>
      <c r="N315">
        <f t="shared" si="97"/>
        <v>1.9151111077974455E-2</v>
      </c>
      <c r="P315">
        <f t="shared" si="98"/>
        <v>1.9151111077974455E-2</v>
      </c>
      <c r="Q315">
        <f t="shared" si="99"/>
        <v>3.830222215594891E-2</v>
      </c>
      <c r="R315">
        <f>J315+K315+L315</f>
        <v>5.7453333233923362E-2</v>
      </c>
      <c r="S315">
        <f t="shared" si="100"/>
        <v>7.6604444311897821E-2</v>
      </c>
      <c r="T315">
        <f t="shared" si="101"/>
        <v>9.5755555389872279E-2</v>
      </c>
      <c r="V315">
        <f>P315/$C$2+$C$10</f>
        <v>5.5834143084473632E-5</v>
      </c>
      <c r="W315">
        <f>Q315/$C$2+2*$C$10</f>
        <v>1.1166828616894726E-4</v>
      </c>
      <c r="X315">
        <f t="shared" si="102"/>
        <v>1.6750242925342088E-4</v>
      </c>
      <c r="Y315">
        <f t="shared" si="102"/>
        <v>2.2333657233789453E-4</v>
      </c>
      <c r="Z315">
        <f t="shared" si="102"/>
        <v>2.7917071542236818E-4</v>
      </c>
      <c r="AB315">
        <f t="shared" si="103"/>
        <v>3.5081626746732746</v>
      </c>
      <c r="AC315">
        <f>2*PI()*$C$8*W315</f>
        <v>7.0163253493465492</v>
      </c>
      <c r="AD315">
        <f>2*PI()*$C$8*X315</f>
        <v>10.524488024019822</v>
      </c>
      <c r="AE315">
        <f t="shared" si="104"/>
        <v>14.032650698693098</v>
      </c>
      <c r="AF315">
        <f t="shared" si="104"/>
        <v>17.540813373366372</v>
      </c>
      <c r="AH315" t="str">
        <f t="shared" si="105"/>
        <v>-0,933562192185332-0,35841544794012i</v>
      </c>
      <c r="AI315" t="str">
        <f t="shared" si="106"/>
        <v>0,743076733355766+0,669206222584133i</v>
      </c>
      <c r="AJ315" t="str">
        <f t="shared" si="111"/>
        <v>-0,453854496121717-0,891075808419296i</v>
      </c>
      <c r="AK315" t="str">
        <f t="shared" si="112"/>
        <v>0,104326063309352+0,994543147638338i</v>
      </c>
      <c r="AL315" t="str">
        <f t="shared" si="113"/>
        <v>0,259064759391428-0,965859953844998i</v>
      </c>
      <c r="AN315" t="str">
        <f t="shared" si="107"/>
        <v>0,719050867749497-0,551601839981943i</v>
      </c>
      <c r="AP315">
        <f t="shared" si="108"/>
        <v>0.9062553394506262</v>
      </c>
      <c r="AR315">
        <f t="shared" si="109"/>
        <v>0.15104255657510438</v>
      </c>
      <c r="AT315">
        <f t="shared" si="110"/>
        <v>-14.2296066336057</v>
      </c>
    </row>
    <row r="316" spans="7:46" x14ac:dyDescent="0.3">
      <c r="G316">
        <v>311</v>
      </c>
      <c r="H316">
        <f t="shared" si="93"/>
        <v>5.4279739737023647</v>
      </c>
      <c r="J316">
        <f t="shared" si="114"/>
        <v>1.8867739505569307E-2</v>
      </c>
      <c r="K316">
        <f t="shared" si="94"/>
        <v>1.8867739505569307E-2</v>
      </c>
      <c r="L316">
        <f t="shared" si="95"/>
        <v>1.8867739505569307E-2</v>
      </c>
      <c r="M316">
        <f t="shared" si="96"/>
        <v>1.8867739505569307E-2</v>
      </c>
      <c r="N316">
        <f t="shared" si="97"/>
        <v>1.8867739505569307E-2</v>
      </c>
      <c r="P316">
        <f t="shared" si="98"/>
        <v>1.8867739505569307E-2</v>
      </c>
      <c r="Q316">
        <f t="shared" si="99"/>
        <v>3.7735479011138613E-2</v>
      </c>
      <c r="R316">
        <f>J316+K316+L316</f>
        <v>5.6603218516707923E-2</v>
      </c>
      <c r="S316">
        <f t="shared" si="100"/>
        <v>7.5470958022277226E-2</v>
      </c>
      <c r="T316">
        <f t="shared" si="101"/>
        <v>9.433869752784653E-2</v>
      </c>
      <c r="V316">
        <f>P316/$C$2+$C$10</f>
        <v>5.5007986896703516E-5</v>
      </c>
      <c r="W316">
        <f>Q316/$C$2+2*$C$10</f>
        <v>1.1001597379340703E-4</v>
      </c>
      <c r="X316">
        <f t="shared" si="102"/>
        <v>1.6502396069011056E-4</v>
      </c>
      <c r="Y316">
        <f t="shared" si="102"/>
        <v>2.2003194758681406E-4</v>
      </c>
      <c r="Z316">
        <f t="shared" si="102"/>
        <v>2.7503993448351757E-4</v>
      </c>
      <c r="AB316">
        <f t="shared" si="103"/>
        <v>3.4562537504689472</v>
      </c>
      <c r="AC316">
        <f>2*PI()*$C$8*W316</f>
        <v>6.9125075009378945</v>
      </c>
      <c r="AD316">
        <f>2*PI()*$C$8*X316</f>
        <v>10.368761251406843</v>
      </c>
      <c r="AE316">
        <f t="shared" si="104"/>
        <v>13.825015001875789</v>
      </c>
      <c r="AF316">
        <f t="shared" si="104"/>
        <v>17.281268752344737</v>
      </c>
      <c r="AH316" t="str">
        <f t="shared" si="105"/>
        <v>-0,950901322079019-0,309494225581632i</v>
      </c>
      <c r="AI316" t="str">
        <f t="shared" si="106"/>
        <v>0,808426648663251+0,588596936562793i</v>
      </c>
      <c r="AJ316" t="str">
        <f t="shared" si="111"/>
        <v>-0,586566615956572-0,809900984716808i</v>
      </c>
      <c r="AK316" t="str">
        <f t="shared" si="112"/>
        <v>0,307107292537792+0,95167489767783i</v>
      </c>
      <c r="AL316" t="str">
        <f t="shared" si="113"/>
        <v>0,00250915496798548-0,999996852065719i</v>
      </c>
      <c r="AN316" t="str">
        <f t="shared" si="107"/>
        <v>0,580575158133437-0,579120228123536i</v>
      </c>
      <c r="AP316">
        <f t="shared" si="108"/>
        <v>0.82002911708275439</v>
      </c>
      <c r="AR316">
        <f t="shared" si="109"/>
        <v>0.13667151951379239</v>
      </c>
      <c r="AT316">
        <f t="shared" si="110"/>
        <v>-14.663819683963474</v>
      </c>
    </row>
    <row r="317" spans="7:46" x14ac:dyDescent="0.3">
      <c r="G317">
        <v>312</v>
      </c>
      <c r="H317">
        <f t="shared" si="93"/>
        <v>5.4454272662223078</v>
      </c>
      <c r="J317">
        <f t="shared" si="114"/>
        <v>1.8578620636934867E-2</v>
      </c>
      <c r="K317">
        <f t="shared" si="94"/>
        <v>1.8578620636934867E-2</v>
      </c>
      <c r="L317">
        <f t="shared" si="95"/>
        <v>1.8578620636934867E-2</v>
      </c>
      <c r="M317">
        <f t="shared" si="96"/>
        <v>1.8578620636934867E-2</v>
      </c>
      <c r="N317">
        <f t="shared" si="97"/>
        <v>1.8578620636934867E-2</v>
      </c>
      <c r="P317">
        <f t="shared" si="98"/>
        <v>1.8578620636934867E-2</v>
      </c>
      <c r="Q317">
        <f t="shared" si="99"/>
        <v>3.7157241273869733E-2</v>
      </c>
      <c r="R317">
        <f>J317+K317+L317</f>
        <v>5.5735861910804596E-2</v>
      </c>
      <c r="S317">
        <f t="shared" si="100"/>
        <v>7.4314482547739466E-2</v>
      </c>
      <c r="T317">
        <f t="shared" si="101"/>
        <v>9.2893103184674336E-2</v>
      </c>
      <c r="V317">
        <f>P317/$C$2+$C$10</f>
        <v>5.416507474325034E-5</v>
      </c>
      <c r="W317">
        <f>Q317/$C$2+2*$C$10</f>
        <v>1.0833014948650068E-4</v>
      </c>
      <c r="X317">
        <f t="shared" si="102"/>
        <v>1.62495224229751E-4</v>
      </c>
      <c r="Y317">
        <f t="shared" si="102"/>
        <v>2.1666029897300136E-4</v>
      </c>
      <c r="Z317">
        <f t="shared" si="102"/>
        <v>2.7082537371625172E-4</v>
      </c>
      <c r="AB317">
        <f t="shared" si="103"/>
        <v>3.4032920178907466</v>
      </c>
      <c r="AC317">
        <f>2*PI()*$C$8*W317</f>
        <v>6.8065840357814933</v>
      </c>
      <c r="AD317">
        <f>2*PI()*$C$8*X317</f>
        <v>10.209876053672238</v>
      </c>
      <c r="AE317">
        <f t="shared" si="104"/>
        <v>13.613168071562987</v>
      </c>
      <c r="AF317">
        <f t="shared" si="104"/>
        <v>17.016460089453734</v>
      </c>
      <c r="AH317" t="str">
        <f t="shared" si="105"/>
        <v>-0,965951709443417-0,258722428527835i</v>
      </c>
      <c r="AI317" t="str">
        <f t="shared" si="106"/>
        <v>0,866125409953319+0,499826744215629i</v>
      </c>
      <c r="AJ317" t="str">
        <f t="shared" si="111"/>
        <v>-0,707318931230161-0,706894567473412i</v>
      </c>
      <c r="AK317" t="str">
        <f t="shared" si="112"/>
        <v>0,500346451533608+0,865825287478788i</v>
      </c>
      <c r="AL317" t="str">
        <f t="shared" si="113"/>
        <v>-0,259302089115513-0,965796265565533i</v>
      </c>
      <c r="AN317" t="str">
        <f t="shared" si="107"/>
        <v>0,433899131697836-0,565761229872363i</v>
      </c>
      <c r="AP317">
        <f t="shared" si="108"/>
        <v>0.71298963927593284</v>
      </c>
      <c r="AR317">
        <f t="shared" si="109"/>
        <v>0.1188316065459888</v>
      </c>
      <c r="AT317">
        <f t="shared" si="110"/>
        <v>-15.271280227124521</v>
      </c>
    </row>
    <row r="318" spans="7:46" x14ac:dyDescent="0.3">
      <c r="G318">
        <v>313</v>
      </c>
      <c r="H318">
        <f t="shared" si="93"/>
        <v>5.4628805587422518</v>
      </c>
      <c r="J318">
        <f t="shared" si="114"/>
        <v>1.828384254047926E-2</v>
      </c>
      <c r="K318">
        <f t="shared" si="94"/>
        <v>1.828384254047926E-2</v>
      </c>
      <c r="L318">
        <f t="shared" si="95"/>
        <v>1.828384254047926E-2</v>
      </c>
      <c r="M318">
        <f t="shared" si="96"/>
        <v>1.828384254047926E-2</v>
      </c>
      <c r="N318">
        <f t="shared" si="97"/>
        <v>1.828384254047926E-2</v>
      </c>
      <c r="P318">
        <f t="shared" si="98"/>
        <v>1.828384254047926E-2</v>
      </c>
      <c r="Q318">
        <f t="shared" si="99"/>
        <v>3.656768508095852E-2</v>
      </c>
      <c r="R318">
        <f>J318+K318+L318</f>
        <v>5.485152762143778E-2</v>
      </c>
      <c r="S318">
        <f t="shared" si="100"/>
        <v>7.313537016191704E-2</v>
      </c>
      <c r="T318">
        <f t="shared" si="101"/>
        <v>9.1419212702396307E-2</v>
      </c>
      <c r="V318">
        <f>P318/$C$2+$C$10</f>
        <v>5.3305663383321459E-5</v>
      </c>
      <c r="W318">
        <f>Q318/$C$2+2*$C$10</f>
        <v>1.0661132676664292E-4</v>
      </c>
      <c r="X318">
        <f t="shared" si="102"/>
        <v>1.5991699014996437E-4</v>
      </c>
      <c r="Y318">
        <f t="shared" si="102"/>
        <v>2.1322265353328584E-4</v>
      </c>
      <c r="Z318">
        <f t="shared" si="102"/>
        <v>2.665283169166073E-4</v>
      </c>
      <c r="AB318">
        <f t="shared" si="103"/>
        <v>3.3492936095954629</v>
      </c>
      <c r="AC318">
        <f>2*PI()*$C$8*W318</f>
        <v>6.6985872191909257</v>
      </c>
      <c r="AD318">
        <f>2*PI()*$C$8*X318</f>
        <v>10.047880828786388</v>
      </c>
      <c r="AE318">
        <f t="shared" si="104"/>
        <v>13.397174438381851</v>
      </c>
      <c r="AF318">
        <f t="shared" si="104"/>
        <v>16.746468047977313</v>
      </c>
      <c r="AH318" t="str">
        <f t="shared" si="105"/>
        <v>-0,978507588042182-0,206210814808221i</v>
      </c>
      <c r="AI318" t="str">
        <f t="shared" si="106"/>
        <v>0,914954199712259+0,403557694052412i</v>
      </c>
      <c r="AJ318" t="str">
        <f t="shared" si="111"/>
        <v>-0,812071666216833-0,583557716877959i</v>
      </c>
      <c r="AK318" t="str">
        <f t="shared" si="112"/>
        <v>0,6742823751422+0,738473613998898i</v>
      </c>
      <c r="AL318" t="str">
        <f t="shared" si="113"/>
        <v>-0,507509174902665-0,86164635285575i</v>
      </c>
      <c r="AN318" t="str">
        <f t="shared" si="107"/>
        <v>0,291148145692779-0,50938357649062i</v>
      </c>
      <c r="AP318">
        <f t="shared" si="108"/>
        <v>0.58671873222074566</v>
      </c>
      <c r="AR318">
        <f t="shared" si="109"/>
        <v>9.7786455370124273E-2</v>
      </c>
      <c r="AT318">
        <f t="shared" si="110"/>
        <v>-16.117812875156698</v>
      </c>
    </row>
    <row r="319" spans="7:46" x14ac:dyDescent="0.3">
      <c r="G319">
        <v>314</v>
      </c>
      <c r="H319">
        <f t="shared" si="93"/>
        <v>5.4803338512621949</v>
      </c>
      <c r="J319">
        <f t="shared" si="114"/>
        <v>1.7983495008466282E-2</v>
      </c>
      <c r="K319">
        <f t="shared" si="94"/>
        <v>1.7983495008466282E-2</v>
      </c>
      <c r="L319">
        <f t="shared" si="95"/>
        <v>1.7983495008466282E-2</v>
      </c>
      <c r="M319">
        <f t="shared" si="96"/>
        <v>1.7983495008466282E-2</v>
      </c>
      <c r="N319">
        <f t="shared" si="97"/>
        <v>1.7983495008466282E-2</v>
      </c>
      <c r="P319">
        <f t="shared" si="98"/>
        <v>1.7983495008466282E-2</v>
      </c>
      <c r="Q319">
        <f t="shared" si="99"/>
        <v>3.5966990016932564E-2</v>
      </c>
      <c r="R319">
        <f>J319+K319+L319</f>
        <v>5.3950485025398842E-2</v>
      </c>
      <c r="S319">
        <f t="shared" si="100"/>
        <v>7.1933980033865128E-2</v>
      </c>
      <c r="T319">
        <f t="shared" si="101"/>
        <v>8.9917475042331413E-2</v>
      </c>
      <c r="V319">
        <f>P319/$C$2+$C$10</f>
        <v>5.243001460194251E-5</v>
      </c>
      <c r="W319">
        <f>Q319/$C$2+2*$C$10</f>
        <v>1.0486002920388502E-4</v>
      </c>
      <c r="X319">
        <f t="shared" si="102"/>
        <v>1.5729004380582752E-4</v>
      </c>
      <c r="Y319">
        <f t="shared" si="102"/>
        <v>2.0972005840777004E-4</v>
      </c>
      <c r="Z319">
        <f t="shared" si="102"/>
        <v>2.6215007300971259E-4</v>
      </c>
      <c r="AB319">
        <f t="shared" si="103"/>
        <v>3.2942749740213633</v>
      </c>
      <c r="AC319">
        <f>2*PI()*$C$8*W319</f>
        <v>6.5885499480427265</v>
      </c>
      <c r="AD319">
        <f>2*PI()*$C$8*X319</f>
        <v>9.8828249220640902</v>
      </c>
      <c r="AE319">
        <f t="shared" si="104"/>
        <v>13.177099896085453</v>
      </c>
      <c r="AF319">
        <f t="shared" si="104"/>
        <v>16.471374870106821</v>
      </c>
      <c r="AH319" t="str">
        <f t="shared" si="105"/>
        <v>-0,988366680436566-0,152089792566112i</v>
      </c>
      <c r="AI319" t="str">
        <f t="shared" si="106"/>
        <v>0,953737389994394+0,300640966813707i</v>
      </c>
      <c r="AJ319" t="str">
        <f t="shared" si="111"/>
        <v>-0,896917835877422-0,442197236179696i</v>
      </c>
      <c r="AK319" t="str">
        <f t="shared" si="112"/>
        <v>0,819230018146639+0,573465062028593i</v>
      </c>
      <c r="AL319" t="str">
        <f t="shared" si="113"/>
        <v>-0,722481471221737-0,691390283227408i</v>
      </c>
      <c r="AN319" t="str">
        <f t="shared" si="107"/>
        <v>0,165201420605308-0,411571283130916i</v>
      </c>
      <c r="AP319">
        <f t="shared" si="108"/>
        <v>0.44348892936356432</v>
      </c>
      <c r="AR319">
        <f t="shared" si="109"/>
        <v>7.3914821560594049E-2</v>
      </c>
      <c r="AT319">
        <f t="shared" si="110"/>
        <v>-17.333284585276797</v>
      </c>
    </row>
    <row r="320" spans="7:46" x14ac:dyDescent="0.3">
      <c r="G320">
        <v>315</v>
      </c>
      <c r="H320">
        <f t="shared" si="93"/>
        <v>5.497787143782138</v>
      </c>
      <c r="J320">
        <f t="shared" si="114"/>
        <v>1.7677669529663691E-2</v>
      </c>
      <c r="K320">
        <f t="shared" si="94"/>
        <v>1.7677669529663691E-2</v>
      </c>
      <c r="L320">
        <f t="shared" si="95"/>
        <v>1.7677669529663691E-2</v>
      </c>
      <c r="M320">
        <f t="shared" si="96"/>
        <v>1.7677669529663691E-2</v>
      </c>
      <c r="N320">
        <f t="shared" si="97"/>
        <v>1.7677669529663691E-2</v>
      </c>
      <c r="P320">
        <f t="shared" si="98"/>
        <v>1.7677669529663691E-2</v>
      </c>
      <c r="Q320">
        <f t="shared" si="99"/>
        <v>3.5355339059327383E-2</v>
      </c>
      <c r="R320">
        <f>J320+K320+L320</f>
        <v>5.3033008588991071E-2</v>
      </c>
      <c r="S320">
        <f t="shared" si="100"/>
        <v>7.0710678118654766E-2</v>
      </c>
      <c r="T320">
        <f t="shared" si="101"/>
        <v>8.838834764831846E-2</v>
      </c>
      <c r="V320">
        <f>P320/$C$2+$C$10</f>
        <v>5.1538395130214843E-5</v>
      </c>
      <c r="W320">
        <f>Q320/$C$2+2*$C$10</f>
        <v>1.0307679026042969E-4</v>
      </c>
      <c r="X320">
        <f t="shared" si="102"/>
        <v>1.5461518539064452E-4</v>
      </c>
      <c r="Y320">
        <f t="shared" si="102"/>
        <v>2.0615358052085937E-4</v>
      </c>
      <c r="Z320">
        <f t="shared" si="102"/>
        <v>2.5769197565107425E-4</v>
      </c>
      <c r="AB320">
        <f t="shared" si="103"/>
        <v>3.2382528703778184</v>
      </c>
      <c r="AC320">
        <f>2*PI()*$C$8*W320</f>
        <v>6.4765057407556368</v>
      </c>
      <c r="AD320">
        <f>2*PI()*$C$8*X320</f>
        <v>9.7147586111334547</v>
      </c>
      <c r="AE320">
        <f t="shared" si="104"/>
        <v>12.953011481511274</v>
      </c>
      <c r="AF320">
        <f t="shared" si="104"/>
        <v>16.191264351889096</v>
      </c>
      <c r="AH320" t="str">
        <f t="shared" si="105"/>
        <v>-0,995332037418454-0,0965097678394782i</v>
      </c>
      <c r="AI320" t="str">
        <f t="shared" si="106"/>
        <v>0,98137172942314+0,1921185277089i</v>
      </c>
      <c r="AJ320" t="str">
        <f t="shared" si="111"/>
        <v>-0,958249408404757-0,285933683381187i</v>
      </c>
      <c r="AK320" t="str">
        <f t="shared" si="112"/>
        <v>0,92618094262193+0,37707938358382i</v>
      </c>
      <c r="AL320" t="str">
        <f t="shared" si="113"/>
        <v>-0,885465720871299-0,464704698880774i</v>
      </c>
      <c r="AN320" t="str">
        <f t="shared" si="107"/>
        <v>0,0685055053505599-0,277950238808719i</v>
      </c>
      <c r="AP320">
        <f t="shared" si="108"/>
        <v>0.28626795055884185</v>
      </c>
      <c r="AR320">
        <f t="shared" si="109"/>
        <v>4.7711325093140307E-2</v>
      </c>
      <c r="AT320">
        <f t="shared" si="110"/>
        <v>-19.234385128816477</v>
      </c>
    </row>
    <row r="321" spans="7:46" x14ac:dyDescent="0.3">
      <c r="G321">
        <v>316</v>
      </c>
      <c r="H321">
        <f t="shared" si="93"/>
        <v>5.5152404363020811</v>
      </c>
      <c r="J321">
        <f t="shared" si="114"/>
        <v>1.736645926147494E-2</v>
      </c>
      <c r="K321">
        <f t="shared" si="94"/>
        <v>1.736645926147494E-2</v>
      </c>
      <c r="L321">
        <f t="shared" si="95"/>
        <v>1.736645926147494E-2</v>
      </c>
      <c r="M321">
        <f t="shared" si="96"/>
        <v>1.736645926147494E-2</v>
      </c>
      <c r="N321">
        <f t="shared" si="97"/>
        <v>1.736645926147494E-2</v>
      </c>
      <c r="P321">
        <f t="shared" si="98"/>
        <v>1.736645926147494E-2</v>
      </c>
      <c r="Q321">
        <f t="shared" si="99"/>
        <v>3.4732918522949879E-2</v>
      </c>
      <c r="R321">
        <f>J321+K321+L321</f>
        <v>5.2099377784424819E-2</v>
      </c>
      <c r="S321">
        <f t="shared" si="100"/>
        <v>6.9465837045899759E-2</v>
      </c>
      <c r="T321">
        <f t="shared" si="101"/>
        <v>8.6832296307374698E-2</v>
      </c>
      <c r="V321">
        <f>P321/$C$2+$C$10</f>
        <v>5.0631076564066878E-5</v>
      </c>
      <c r="W321">
        <f>Q321/$C$2+2*$C$10</f>
        <v>1.0126215312813376E-4</v>
      </c>
      <c r="X321">
        <f t="shared" si="102"/>
        <v>1.5189322969220065E-4</v>
      </c>
      <c r="Y321">
        <f t="shared" si="102"/>
        <v>2.0252430625626751E-4</v>
      </c>
      <c r="Z321">
        <f t="shared" si="102"/>
        <v>2.5315538282033438E-4</v>
      </c>
      <c r="AB321">
        <f t="shared" si="103"/>
        <v>3.1812443635402969</v>
      </c>
      <c r="AC321">
        <f>2*PI()*$C$8*W321</f>
        <v>6.3624887270805939</v>
      </c>
      <c r="AD321">
        <f>2*PI()*$C$8*X321</f>
        <v>9.5437330906208917</v>
      </c>
      <c r="AE321">
        <f t="shared" si="104"/>
        <v>12.724977454161188</v>
      </c>
      <c r="AF321">
        <f t="shared" si="104"/>
        <v>15.906221817701484</v>
      </c>
      <c r="AH321" t="str">
        <f t="shared" si="105"/>
        <v>-0,999213973943417-0,0396413203135922i</v>
      </c>
      <c r="AI321" t="str">
        <f t="shared" si="106"/>
        <v>0,99685713144759+0,0792203224058168i</v>
      </c>
      <c r="AJ321" t="str">
        <f t="shared" si="111"/>
        <v>-0,992933177591747-0,118674786022798i</v>
      </c>
      <c r="AK321" t="str">
        <f t="shared" si="112"/>
        <v>0,987448281035837+0,157942686691632i</v>
      </c>
      <c r="AL321" t="str">
        <f t="shared" si="113"/>
        <v>-0,980411064323082-0,196962293226092i</v>
      </c>
      <c r="AN321" t="str">
        <f t="shared" si="107"/>
        <v>0,011747196625181-0,118115390465033i</v>
      </c>
      <c r="AP321">
        <f t="shared" si="108"/>
        <v>0.11869811326747309</v>
      </c>
      <c r="AR321">
        <f t="shared" si="109"/>
        <v>1.9783018877912183E-2</v>
      </c>
      <c r="AT321">
        <f t="shared" si="110"/>
        <v>-23.05767425908131</v>
      </c>
    </row>
    <row r="322" spans="7:46" x14ac:dyDescent="0.3">
      <c r="G322">
        <v>317</v>
      </c>
      <c r="H322">
        <f t="shared" si="93"/>
        <v>5.532693728822025</v>
      </c>
      <c r="J322">
        <f t="shared" si="114"/>
        <v>1.7049959001562458E-2</v>
      </c>
      <c r="K322">
        <f t="shared" si="94"/>
        <v>1.7049959001562458E-2</v>
      </c>
      <c r="L322">
        <f t="shared" si="95"/>
        <v>1.7049959001562458E-2</v>
      </c>
      <c r="M322">
        <f t="shared" si="96"/>
        <v>1.7049959001562458E-2</v>
      </c>
      <c r="N322">
        <f t="shared" si="97"/>
        <v>1.7049959001562458E-2</v>
      </c>
      <c r="P322">
        <f t="shared" si="98"/>
        <v>1.7049959001562458E-2</v>
      </c>
      <c r="Q322">
        <f t="shared" si="99"/>
        <v>3.4099918003124917E-2</v>
      </c>
      <c r="R322">
        <f>J322+K322+L322</f>
        <v>5.1149877004687372E-2</v>
      </c>
      <c r="S322">
        <f t="shared" si="100"/>
        <v>6.8199836006249834E-2</v>
      </c>
      <c r="T322">
        <f t="shared" si="101"/>
        <v>8.5249795007812296E-2</v>
      </c>
      <c r="V322">
        <f>P322/$C$2+$C$10</f>
        <v>4.97083352815232E-5</v>
      </c>
      <c r="W322">
        <f>Q322/$C$2+2*$C$10</f>
        <v>9.9416670563046399E-5</v>
      </c>
      <c r="X322">
        <f t="shared" si="102"/>
        <v>1.491250058445696E-4</v>
      </c>
      <c r="Y322">
        <f t="shared" si="102"/>
        <v>1.988333411260928E-4</v>
      </c>
      <c r="Z322">
        <f t="shared" si="102"/>
        <v>2.4854167640761603E-4</v>
      </c>
      <c r="AB322">
        <f t="shared" si="103"/>
        <v>3.1232668188522323</v>
      </c>
      <c r="AC322">
        <f>2*PI()*$C$8*W322</f>
        <v>6.2465336377044647</v>
      </c>
      <c r="AD322">
        <f>2*PI()*$C$8*X322</f>
        <v>9.3698004565566961</v>
      </c>
      <c r="AE322">
        <f t="shared" si="104"/>
        <v>12.493067275408929</v>
      </c>
      <c r="AF322">
        <f t="shared" si="104"/>
        <v>15.616334094261163</v>
      </c>
      <c r="AH322" t="str">
        <f t="shared" si="105"/>
        <v>-0,999832086589948+0,0183248090082774i</v>
      </c>
      <c r="AI322" t="str">
        <f t="shared" si="106"/>
        <v>0,99932840274962-0,0366434640542165i</v>
      </c>
      <c r="AJ322" t="str">
        <f t="shared" si="111"/>
        <v>-0,998489117629558+0,0549498132421456i</v>
      </c>
      <c r="AK322" t="str">
        <f t="shared" si="112"/>
        <v>0,997314513084215-0,0732377088090266i</v>
      </c>
      <c r="AL322" t="str">
        <f t="shared" si="113"/>
        <v>-0,9958049835773+0,0915010091890466i</v>
      </c>
      <c r="AN322" t="str">
        <f t="shared" si="107"/>
        <v>0,00251672803702896+0,0548944585762265i</v>
      </c>
      <c r="AP322">
        <f t="shared" si="108"/>
        <v>5.4952120090033051E-2</v>
      </c>
      <c r="AR322">
        <f t="shared" si="109"/>
        <v>9.1586866816721745E-3</v>
      </c>
      <c r="AT322">
        <f t="shared" si="110"/>
        <v>-26.402267892534468</v>
      </c>
    </row>
    <row r="323" spans="7:46" x14ac:dyDescent="0.3">
      <c r="G323">
        <v>318</v>
      </c>
      <c r="H323">
        <f t="shared" si="93"/>
        <v>5.5501470213419681</v>
      </c>
      <c r="J323">
        <f t="shared" si="114"/>
        <v>1.6728265158971453E-2</v>
      </c>
      <c r="K323">
        <f t="shared" si="94"/>
        <v>1.6728265158971453E-2</v>
      </c>
      <c r="L323">
        <f t="shared" si="95"/>
        <v>1.6728265158971453E-2</v>
      </c>
      <c r="M323">
        <f t="shared" si="96"/>
        <v>1.6728265158971453E-2</v>
      </c>
      <c r="N323">
        <f t="shared" si="97"/>
        <v>1.6728265158971453E-2</v>
      </c>
      <c r="P323">
        <f t="shared" si="98"/>
        <v>1.6728265158971453E-2</v>
      </c>
      <c r="Q323">
        <f t="shared" si="99"/>
        <v>3.3456530317942906E-2</v>
      </c>
      <c r="R323">
        <f>J323+K323+L323</f>
        <v>5.0184795476914359E-2</v>
      </c>
      <c r="S323">
        <f t="shared" si="100"/>
        <v>6.6913060635885813E-2</v>
      </c>
      <c r="T323">
        <f t="shared" si="101"/>
        <v>8.3641325794857266E-2</v>
      </c>
      <c r="V323">
        <f>P323/$C$2+$C$10</f>
        <v>4.8770452358517359E-5</v>
      </c>
      <c r="W323">
        <f>Q323/$C$2+2*$C$10</f>
        <v>9.7540904717034719E-5</v>
      </c>
      <c r="X323">
        <f t="shared" si="102"/>
        <v>1.4631135707555206E-4</v>
      </c>
      <c r="Y323">
        <f t="shared" si="102"/>
        <v>1.9508180943406944E-4</v>
      </c>
      <c r="Z323">
        <f t="shared" si="102"/>
        <v>2.4385226179258679E-4</v>
      </c>
      <c r="AB323">
        <f t="shared" si="103"/>
        <v>3.0643378968353829</v>
      </c>
      <c r="AC323">
        <f>2*PI()*$C$8*W323</f>
        <v>6.1286757936707659</v>
      </c>
      <c r="AD323">
        <f>2*PI()*$C$8*X323</f>
        <v>9.193013690506147</v>
      </c>
      <c r="AE323">
        <f t="shared" si="104"/>
        <v>12.257351587341532</v>
      </c>
      <c r="AF323">
        <f t="shared" si="104"/>
        <v>15.321689484176913</v>
      </c>
      <c r="AH323" t="str">
        <f t="shared" si="105"/>
        <v>-0,997017335174768+0,0771779331221325i</v>
      </c>
      <c r="AI323" t="str">
        <f t="shared" si="106"/>
        <v>0,988087133277991-0,15389547443145i</v>
      </c>
      <c r="AJ323" t="str">
        <f t="shared" si="111"/>
        <v>-0,973262665907829+0,229694978504071i</v>
      </c>
      <c r="AK323" t="str">
        <f t="shared" si="112"/>
        <v>0,952632365899038-0,304124276310856i</v>
      </c>
      <c r="AL323" t="str">
        <f t="shared" si="113"/>
        <v>-0,926319299791956+0,376739372554741i</v>
      </c>
      <c r="AN323" t="str">
        <f t="shared" si="107"/>
        <v>0,044120198302476+0,225592533438639i</v>
      </c>
      <c r="AP323">
        <f t="shared" si="108"/>
        <v>0.22986644609754001</v>
      </c>
      <c r="AR323">
        <f t="shared" si="109"/>
        <v>3.8311074349590003E-2</v>
      </c>
      <c r="AT323">
        <f t="shared" si="110"/>
        <v>-20.187356603431525</v>
      </c>
    </row>
    <row r="324" spans="7:46" x14ac:dyDescent="0.3">
      <c r="G324">
        <v>319</v>
      </c>
      <c r="H324">
        <f t="shared" si="93"/>
        <v>5.5676003138619112</v>
      </c>
      <c r="J324">
        <f t="shared" si="114"/>
        <v>1.6401475724762686E-2</v>
      </c>
      <c r="K324">
        <f t="shared" si="94"/>
        <v>1.6401475724762686E-2</v>
      </c>
      <c r="L324">
        <f t="shared" si="95"/>
        <v>1.6401475724762686E-2</v>
      </c>
      <c r="M324">
        <f t="shared" si="96"/>
        <v>1.6401475724762686E-2</v>
      </c>
      <c r="N324">
        <f t="shared" si="97"/>
        <v>1.6401475724762686E-2</v>
      </c>
      <c r="P324">
        <f t="shared" si="98"/>
        <v>1.6401475724762686E-2</v>
      </c>
      <c r="Q324">
        <f t="shared" si="99"/>
        <v>3.2802951449525372E-2</v>
      </c>
      <c r="R324">
        <f>J324+K324+L324</f>
        <v>4.9204427174288058E-2</v>
      </c>
      <c r="S324">
        <f t="shared" si="100"/>
        <v>6.5605902899050744E-2</v>
      </c>
      <c r="T324">
        <f t="shared" si="101"/>
        <v>8.2007378623813437E-2</v>
      </c>
      <c r="V324">
        <f>P324/$C$2+$C$10</f>
        <v>4.781771348327314E-5</v>
      </c>
      <c r="W324">
        <f>Q324/$C$2+2*$C$10</f>
        <v>9.5635426966546281E-5</v>
      </c>
      <c r="X324">
        <f t="shared" si="102"/>
        <v>1.434531404498194E-4</v>
      </c>
      <c r="Y324">
        <f t="shared" si="102"/>
        <v>1.9127085393309256E-4</v>
      </c>
      <c r="Z324">
        <f t="shared" si="102"/>
        <v>2.390885674163657E-4</v>
      </c>
      <c r="AB324">
        <f t="shared" si="103"/>
        <v>3.0044755478102498</v>
      </c>
      <c r="AC324">
        <f>2*PI()*$C$8*W324</f>
        <v>6.0089510956204997</v>
      </c>
      <c r="AD324">
        <f>2*PI()*$C$8*X324</f>
        <v>9.0134266434307495</v>
      </c>
      <c r="AE324">
        <f t="shared" si="104"/>
        <v>12.017902191240999</v>
      </c>
      <c r="AF324">
        <f t="shared" si="104"/>
        <v>15.022377739051249</v>
      </c>
      <c r="AH324" t="str">
        <f t="shared" si="105"/>
        <v>-0,99061416881523+0,136687850749477i</v>
      </c>
      <c r="AI324" t="str">
        <f t="shared" si="106"/>
        <v>0,962632862914978-0,270809843314666i</v>
      </c>
      <c r="AJ324" t="str">
        <f t="shared" si="111"/>
        <v>-0,916581337926261+0,399848284934805i</v>
      </c>
      <c r="AK324" t="str">
        <f t="shared" si="112"/>
        <v>0,853324057527772-0,521380909551107i</v>
      </c>
      <c r="AL324" t="str">
        <f t="shared" si="113"/>
        <v>-0,774048466029565+0,633126347767393i</v>
      </c>
      <c r="AN324" t="str">
        <f t="shared" si="107"/>
        <v>0,134712947671694+0,377471730585902i</v>
      </c>
      <c r="AP324">
        <f t="shared" si="108"/>
        <v>0.40078982729344853</v>
      </c>
      <c r="AR324">
        <f t="shared" si="109"/>
        <v>6.6798304548908088E-2</v>
      </c>
      <c r="AT324">
        <f t="shared" si="110"/>
        <v>-17.772945518224475</v>
      </c>
    </row>
    <row r="325" spans="7:46" x14ac:dyDescent="0.3">
      <c r="G325">
        <v>320</v>
      </c>
      <c r="H325">
        <f t="shared" si="93"/>
        <v>5.5850536063818543</v>
      </c>
      <c r="J325">
        <f t="shared" si="114"/>
        <v>1.6069690242163492E-2</v>
      </c>
      <c r="K325">
        <f t="shared" si="94"/>
        <v>1.6069690242163492E-2</v>
      </c>
      <c r="L325">
        <f t="shared" si="95"/>
        <v>1.6069690242163492E-2</v>
      </c>
      <c r="M325">
        <f t="shared" si="96"/>
        <v>1.6069690242163492E-2</v>
      </c>
      <c r="N325">
        <f t="shared" si="97"/>
        <v>1.6069690242163492E-2</v>
      </c>
      <c r="P325">
        <f t="shared" si="98"/>
        <v>1.6069690242163492E-2</v>
      </c>
      <c r="Q325">
        <f t="shared" si="99"/>
        <v>3.2139380484326983E-2</v>
      </c>
      <c r="R325">
        <f>J325+K325+L325</f>
        <v>4.8209070726490472E-2</v>
      </c>
      <c r="S325">
        <f t="shared" si="100"/>
        <v>6.4278760968653967E-2</v>
      </c>
      <c r="T325">
        <f t="shared" si="101"/>
        <v>8.0348451210817462E-2</v>
      </c>
      <c r="V325">
        <f>P325/$C$2+$C$10</f>
        <v>4.6850408869281314E-5</v>
      </c>
      <c r="W325">
        <f>Q325/$C$2+2*$C$10</f>
        <v>9.3700817738562629E-5</v>
      </c>
      <c r="X325">
        <f t="shared" si="102"/>
        <v>1.4055122660784394E-4</v>
      </c>
      <c r="Y325">
        <f t="shared" si="102"/>
        <v>1.8740163547712526E-4</v>
      </c>
      <c r="Z325">
        <f t="shared" si="102"/>
        <v>2.342520443464066E-4</v>
      </c>
      <c r="AB325">
        <f t="shared" si="103"/>
        <v>2.9436980064282454</v>
      </c>
      <c r="AC325">
        <f>2*PI()*$C$8*W325</f>
        <v>5.8873960128564908</v>
      </c>
      <c r="AD325">
        <f>2*PI()*$C$8*X325</f>
        <v>8.8310940192847358</v>
      </c>
      <c r="AE325">
        <f t="shared" si="104"/>
        <v>11.774792025712982</v>
      </c>
      <c r="AF325">
        <f t="shared" si="104"/>
        <v>14.718490032141228</v>
      </c>
      <c r="AH325" t="str">
        <f t="shared" si="105"/>
        <v>-0,980482674494815+0,196605506066069i</v>
      </c>
      <c r="AI325" t="str">
        <f t="shared" si="106"/>
        <v>0,92269254996901-0,385536584816131i</v>
      </c>
      <c r="AJ325" t="str">
        <f t="shared" si="111"/>
        <v>-0,828885443765296+0,559418377526166i</v>
      </c>
      <c r="AK325" t="str">
        <f t="shared" si="112"/>
        <v>0,702723083536629-0,711463469100679i</v>
      </c>
      <c r="AL325" t="str">
        <f t="shared" si="113"/>
        <v>-0,549130172985177+0,835736832452219i</v>
      </c>
      <c r="AN325" t="str">
        <f t="shared" si="107"/>
        <v>0,266917342260351+0,494760662127644i</v>
      </c>
      <c r="AP325">
        <f t="shared" si="108"/>
        <v>0.56216810687579399</v>
      </c>
      <c r="AR325">
        <f t="shared" si="109"/>
        <v>9.3694684479299004E-2</v>
      </c>
      <c r="AT325">
        <f t="shared" si="110"/>
        <v>-16.303450382928098</v>
      </c>
    </row>
    <row r="326" spans="7:46" x14ac:dyDescent="0.3">
      <c r="G326">
        <v>321</v>
      </c>
      <c r="H326">
        <f t="shared" ref="H326:H365" si="115">RADIANS(G326)</f>
        <v>5.6025068989017974</v>
      </c>
      <c r="J326">
        <f t="shared" si="114"/>
        <v>1.5733009776245945E-2</v>
      </c>
      <c r="K326">
        <f t="shared" ref="K326:K365" si="116">ABS((SIN(H326))*$C$5)</f>
        <v>1.5733009776245945E-2</v>
      </c>
      <c r="L326">
        <f t="shared" ref="L326:L365" si="117">ABS((SIN(H326))*$C$6)</f>
        <v>1.5733009776245945E-2</v>
      </c>
      <c r="M326">
        <f t="shared" ref="M326:M365" si="118">ABS((SIN(H326))*$C$6)</f>
        <v>1.5733009776245945E-2</v>
      </c>
      <c r="N326">
        <f t="shared" ref="N326:N365" si="119">ABS((SIN(H326))*$C$6)</f>
        <v>1.5733009776245945E-2</v>
      </c>
      <c r="P326">
        <f t="shared" ref="P326:P365" si="120">J326</f>
        <v>1.5733009776245945E-2</v>
      </c>
      <c r="Q326">
        <f t="shared" ref="Q326:Q365" si="121">J326+K326</f>
        <v>3.146601955249189E-2</v>
      </c>
      <c r="R326">
        <f>J326+K326+L326</f>
        <v>4.7199029328737832E-2</v>
      </c>
      <c r="S326">
        <f t="shared" ref="S326:S365" si="122">J326+K326+L326+M326</f>
        <v>6.2932039104983781E-2</v>
      </c>
      <c r="T326">
        <f t="shared" ref="T326:T365" si="123">L326+M326+N326+K326+J326</f>
        <v>7.8665048881229729E-2</v>
      </c>
      <c r="V326">
        <f>P326/$C$2+$C$10</f>
        <v>4.58688331668978E-5</v>
      </c>
      <c r="W326">
        <f>Q326/$C$2+2*$C$10</f>
        <v>9.1737666333795601E-5</v>
      </c>
      <c r="X326">
        <f t="shared" ref="X326:Z365" si="124">R326/$C$2+3*$C$10</f>
        <v>1.3760649950069338E-4</v>
      </c>
      <c r="Y326">
        <f t="shared" si="124"/>
        <v>1.834753326675912E-4</v>
      </c>
      <c r="Z326">
        <f t="shared" si="124"/>
        <v>2.29344165834489E-4</v>
      </c>
      <c r="AB326">
        <f t="shared" ref="AB326:AB365" si="125">2*PI()*$C$8*V326</f>
        <v>2.8820237861172395</v>
      </c>
      <c r="AC326">
        <f>2*PI()*$C$8*W326</f>
        <v>5.7640475722344791</v>
      </c>
      <c r="AD326">
        <f>2*PI()*$C$8*X326</f>
        <v>8.6460713583517173</v>
      </c>
      <c r="AE326">
        <f t="shared" ref="AE326:AF365" si="126">2*PI()*$C$8*Y326</f>
        <v>11.528095144468958</v>
      </c>
      <c r="AF326">
        <f t="shared" si="126"/>
        <v>14.410118930586197</v>
      </c>
      <c r="AH326" t="str">
        <f t="shared" ref="AH326:AH365" si="127">COMPLEX(COS(AB326),SIN(AB326))</f>
        <v>-0,966500724105183+0,256663885858834i</v>
      </c>
      <c r="AI326" t="str">
        <f t="shared" ref="AI326:AI365" si="128">COMPLEX(COS(AC326),SIN(AC326))</f>
        <v>0,868247299391687-0,496131663068426i</v>
      </c>
      <c r="AJ326" t="str">
        <f t="shared" si="111"/>
        <v>-0,711822563023686+0,702359337355453i</v>
      </c>
      <c r="AK326" t="str">
        <f t="shared" si="112"/>
        <v>0,507706745801915-0,861529953203735i</v>
      </c>
      <c r="AL326" t="str">
        <f t="shared" si="113"/>
        <v>-0,269575311877586+0,962979309863977i</v>
      </c>
      <c r="AN326" t="str">
        <f t="shared" ref="AN326:AN365" si="129">IMSUM(1,AH326,AI326,AJ326,AK326,AL326)</f>
        <v>0,428055446187147+0,564340916806103i</v>
      </c>
      <c r="AP326">
        <f t="shared" ref="AP326:AP365" si="130">IMABS(AN326)</f>
        <v>0.70831640909414939</v>
      </c>
      <c r="AR326">
        <f t="shared" ref="AR326:AR365" si="131">AP326/6</f>
        <v>0.1180527348490249</v>
      </c>
      <c r="AT326">
        <f t="shared" ref="AT326:AT365" si="132">10*LOG(AR326/4)</f>
        <v>-15.299839387858757</v>
      </c>
    </row>
    <row r="327" spans="7:46" x14ac:dyDescent="0.3">
      <c r="G327">
        <v>322</v>
      </c>
      <c r="H327">
        <f t="shared" si="115"/>
        <v>5.6199601914217414</v>
      </c>
      <c r="J327">
        <f t="shared" si="114"/>
        <v>1.5391536883141455E-2</v>
      </c>
      <c r="K327">
        <f t="shared" si="116"/>
        <v>1.5391536883141455E-2</v>
      </c>
      <c r="L327">
        <f t="shared" si="117"/>
        <v>1.5391536883141455E-2</v>
      </c>
      <c r="M327">
        <f t="shared" si="118"/>
        <v>1.5391536883141455E-2</v>
      </c>
      <c r="N327">
        <f t="shared" si="119"/>
        <v>1.5391536883141455E-2</v>
      </c>
      <c r="P327">
        <f t="shared" si="120"/>
        <v>1.5391536883141455E-2</v>
      </c>
      <c r="Q327">
        <f t="shared" si="121"/>
        <v>3.078307376628291E-2</v>
      </c>
      <c r="R327">
        <f>J327+K327+L327</f>
        <v>4.6174610649424366E-2</v>
      </c>
      <c r="S327">
        <f t="shared" si="122"/>
        <v>6.1566147532565819E-2</v>
      </c>
      <c r="T327">
        <f t="shared" si="123"/>
        <v>7.6957684415707273E-2</v>
      </c>
      <c r="V327">
        <f>P327/$C$2+$C$10</f>
        <v>4.4873285373590246E-5</v>
      </c>
      <c r="W327">
        <f>Q327/$C$2+2*$C$10</f>
        <v>8.9746570747180492E-5</v>
      </c>
      <c r="X327">
        <f t="shared" si="124"/>
        <v>1.3461985612077076E-4</v>
      </c>
      <c r="Y327">
        <f t="shared" si="124"/>
        <v>1.7949314149436098E-4</v>
      </c>
      <c r="Z327">
        <f t="shared" si="124"/>
        <v>2.2436642686795124E-4</v>
      </c>
      <c r="AB327">
        <f t="shared" si="125"/>
        <v>2.8194716734421887</v>
      </c>
      <c r="AC327">
        <f>2*PI()*$C$8*W327</f>
        <v>5.6389433468843775</v>
      </c>
      <c r="AD327">
        <f>2*PI()*$C$8*X327</f>
        <v>8.4584150203265676</v>
      </c>
      <c r="AE327">
        <f t="shared" si="126"/>
        <v>11.277886693768755</v>
      </c>
      <c r="AF327">
        <f t="shared" si="126"/>
        <v>14.097358367210944</v>
      </c>
      <c r="AH327" t="str">
        <f t="shared" si="127"/>
        <v>-0,94856609405859+0,316579161036273i</v>
      </c>
      <c r="AI327" t="str">
        <f t="shared" si="128"/>
        <v>0,799555269595139-0,600592516489046i</v>
      </c>
      <c r="AJ327" t="str">
        <f t="shared" si="111"/>
        <v>-0,568295944069058+0,822824233937393i</v>
      </c>
      <c r="AK327" t="str">
        <f t="shared" si="112"/>
        <v>0,278577258274709-0,960413822876444i</v>
      </c>
      <c r="AL327" t="str">
        <f t="shared" si="113"/>
        <v>0,0397980605186723+0,99920774335418i</v>
      </c>
      <c r="AN327" t="str">
        <f t="shared" si="129"/>
        <v>0,601068550260872+0,577604798962356i</v>
      </c>
      <c r="AP327">
        <f t="shared" si="130"/>
        <v>0.83361304326231001</v>
      </c>
      <c r="AR327">
        <f t="shared" si="131"/>
        <v>0.138935507210385</v>
      </c>
      <c r="AT327">
        <f t="shared" si="132"/>
        <v>-14.592467404436197</v>
      </c>
    </row>
    <row r="328" spans="7:46" x14ac:dyDescent="0.3">
      <c r="G328">
        <v>323</v>
      </c>
      <c r="H328">
        <f t="shared" si="115"/>
        <v>5.6374134839416845</v>
      </c>
      <c r="J328">
        <f t="shared" si="114"/>
        <v>1.5045375578801208E-2</v>
      </c>
      <c r="K328">
        <f t="shared" si="116"/>
        <v>1.5045375578801208E-2</v>
      </c>
      <c r="L328">
        <f t="shared" si="117"/>
        <v>1.5045375578801208E-2</v>
      </c>
      <c r="M328">
        <f t="shared" si="118"/>
        <v>1.5045375578801208E-2</v>
      </c>
      <c r="N328">
        <f t="shared" si="119"/>
        <v>1.5045375578801208E-2</v>
      </c>
      <c r="P328">
        <f t="shared" si="120"/>
        <v>1.5045375578801208E-2</v>
      </c>
      <c r="Q328">
        <f t="shared" si="121"/>
        <v>3.0090751157602416E-2</v>
      </c>
      <c r="R328">
        <f>J328+K328+L328</f>
        <v>4.5136126736403624E-2</v>
      </c>
      <c r="S328">
        <f t="shared" si="122"/>
        <v>6.0181502315204832E-2</v>
      </c>
      <c r="T328">
        <f t="shared" si="123"/>
        <v>7.5226877894006033E-2</v>
      </c>
      <c r="V328">
        <f>P328/$C$2+$C$10</f>
        <v>4.3864068742860666E-5</v>
      </c>
      <c r="W328">
        <f>Q328/$C$2+2*$C$10</f>
        <v>8.7728137485721332E-5</v>
      </c>
      <c r="X328">
        <f t="shared" si="124"/>
        <v>1.3159220622858199E-4</v>
      </c>
      <c r="Y328">
        <f t="shared" si="124"/>
        <v>1.7545627497144266E-4</v>
      </c>
      <c r="Z328">
        <f t="shared" si="124"/>
        <v>2.1932034371430331E-4</v>
      </c>
      <c r="AB328">
        <f t="shared" si="125"/>
        <v>2.7560607223825748</v>
      </c>
      <c r="AC328">
        <f>2*PI()*$C$8*W328</f>
        <v>5.5121214447651496</v>
      </c>
      <c r="AD328">
        <f>2*PI()*$C$8*X328</f>
        <v>8.2681821671477245</v>
      </c>
      <c r="AE328">
        <f t="shared" si="126"/>
        <v>11.024242889530299</v>
      </c>
      <c r="AF328">
        <f t="shared" si="126"/>
        <v>13.780303611912872</v>
      </c>
      <c r="AH328" t="str">
        <f t="shared" si="127"/>
        <v>-0,926598529938434+0,376052076601013i</v>
      </c>
      <c r="AI328" t="str">
        <f t="shared" si="128"/>
        <v>0,717169671368132-0,696898602717587i</v>
      </c>
      <c r="AJ328" t="str">
        <f t="shared" si="111"/>
        <v>-0,402458196473848+0,915438364987517i</v>
      </c>
      <c r="AK328" t="str">
        <f t="shared" si="112"/>
        <v>0,0286646750605488-0,999589083775765i</v>
      </c>
      <c r="AL328" t="str">
        <f t="shared" si="113"/>
        <v>0,349336904929314+0,936997186150741i</v>
      </c>
      <c r="AN328" t="str">
        <f t="shared" si="129"/>
        <v>0,766114524945713+0,531999941245919i</v>
      </c>
      <c r="AP328">
        <f t="shared" si="130"/>
        <v>0.93271399840382829</v>
      </c>
      <c r="AR328">
        <f t="shared" si="131"/>
        <v>0.15545233306730472</v>
      </c>
      <c r="AT328">
        <f t="shared" si="132"/>
        <v>-14.104627469001647</v>
      </c>
    </row>
    <row r="329" spans="7:46" x14ac:dyDescent="0.3">
      <c r="G329">
        <v>324</v>
      </c>
      <c r="H329">
        <f t="shared" si="115"/>
        <v>5.6548667764616276</v>
      </c>
      <c r="J329">
        <f t="shared" si="114"/>
        <v>1.4694631307311835E-2</v>
      </c>
      <c r="K329">
        <f t="shared" si="116"/>
        <v>1.4694631307311835E-2</v>
      </c>
      <c r="L329">
        <f t="shared" si="117"/>
        <v>1.4694631307311835E-2</v>
      </c>
      <c r="M329">
        <f t="shared" si="118"/>
        <v>1.4694631307311835E-2</v>
      </c>
      <c r="N329">
        <f t="shared" si="119"/>
        <v>1.4694631307311835E-2</v>
      </c>
      <c r="P329">
        <f t="shared" si="120"/>
        <v>1.4694631307311835E-2</v>
      </c>
      <c r="Q329">
        <f t="shared" si="121"/>
        <v>2.9389262614623671E-2</v>
      </c>
      <c r="R329">
        <f>J329+K329+L329</f>
        <v>4.4083893921935506E-2</v>
      </c>
      <c r="S329">
        <f t="shared" si="122"/>
        <v>5.8778525229247341E-2</v>
      </c>
      <c r="T329">
        <f t="shared" si="123"/>
        <v>7.347315653655917E-2</v>
      </c>
      <c r="V329">
        <f>P329/$C$2+$C$10</f>
        <v>4.2841490691871242E-5</v>
      </c>
      <c r="W329">
        <f>Q329/$C$2+2*$C$10</f>
        <v>8.5682981383742484E-5</v>
      </c>
      <c r="X329">
        <f t="shared" si="124"/>
        <v>1.2852447207561371E-4</v>
      </c>
      <c r="Y329">
        <f t="shared" si="124"/>
        <v>1.7136596276748497E-4</v>
      </c>
      <c r="Z329">
        <f t="shared" si="124"/>
        <v>2.1420745345935617E-4</v>
      </c>
      <c r="AB329">
        <f t="shared" si="125"/>
        <v>2.6918102485283639</v>
      </c>
      <c r="AC329">
        <f>2*PI()*$C$8*W329</f>
        <v>5.3836204970567278</v>
      </c>
      <c r="AD329">
        <f>2*PI()*$C$8*X329</f>
        <v>8.0754307455850913</v>
      </c>
      <c r="AE329">
        <f t="shared" si="126"/>
        <v>10.767240994113456</v>
      </c>
      <c r="AF329">
        <f t="shared" si="126"/>
        <v>13.459051242641818</v>
      </c>
      <c r="AH329" t="str">
        <f t="shared" si="127"/>
        <v>-0,90054172733362+0,434769591083576i</v>
      </c>
      <c r="AI329" t="str">
        <f t="shared" si="128"/>
        <v>0,62195080533804-0,78305631709307i</v>
      </c>
      <c r="AJ329" t="str">
        <f t="shared" si="111"/>
        <v>-0,219643577777689+0,975580185705417i</v>
      </c>
      <c r="AK329" t="str">
        <f t="shared" si="112"/>
        <v>-0,226354391478727-0,97404501408215i</v>
      </c>
      <c r="AL329" t="str">
        <f t="shared" si="113"/>
        <v>0,627326727161296+0,778756173259061i</v>
      </c>
      <c r="AN329" t="str">
        <f t="shared" si="129"/>
        <v>0,9027378359093+0,432004618872834i</v>
      </c>
      <c r="AP329">
        <f t="shared" si="130"/>
        <v>1.0007814901913747</v>
      </c>
      <c r="AR329">
        <f t="shared" si="131"/>
        <v>0.16679691503189578</v>
      </c>
      <c r="AT329">
        <f t="shared" si="132"/>
        <v>-13.798719773824434</v>
      </c>
    </row>
    <row r="330" spans="7:46" x14ac:dyDescent="0.3">
      <c r="G330">
        <v>325</v>
      </c>
      <c r="H330">
        <f t="shared" si="115"/>
        <v>5.6723200689815707</v>
      </c>
      <c r="J330">
        <f t="shared" si="114"/>
        <v>1.4339410908776162E-2</v>
      </c>
      <c r="K330">
        <f t="shared" si="116"/>
        <v>1.4339410908776162E-2</v>
      </c>
      <c r="L330">
        <f t="shared" si="117"/>
        <v>1.4339410908776162E-2</v>
      </c>
      <c r="M330">
        <f t="shared" si="118"/>
        <v>1.4339410908776162E-2</v>
      </c>
      <c r="N330">
        <f t="shared" si="119"/>
        <v>1.4339410908776162E-2</v>
      </c>
      <c r="P330">
        <f t="shared" si="120"/>
        <v>1.4339410908776162E-2</v>
      </c>
      <c r="Q330">
        <f t="shared" si="121"/>
        <v>2.8678821817552325E-2</v>
      </c>
      <c r="R330">
        <f>J330+K330+L330</f>
        <v>4.3018232726328487E-2</v>
      </c>
      <c r="S330">
        <f t="shared" si="122"/>
        <v>5.7357643635104649E-2</v>
      </c>
      <c r="T330">
        <f t="shared" si="123"/>
        <v>7.1697054543880812E-2</v>
      </c>
      <c r="V330">
        <f>P330/$C$2+$C$10</f>
        <v>4.180586270780222E-5</v>
      </c>
      <c r="W330">
        <f>Q330/$C$2+2*$C$10</f>
        <v>8.361172541560444E-5</v>
      </c>
      <c r="X330">
        <f t="shared" si="124"/>
        <v>1.2541758812340667E-4</v>
      </c>
      <c r="Y330">
        <f t="shared" si="124"/>
        <v>1.6722345083120888E-4</v>
      </c>
      <c r="Z330">
        <f t="shared" si="124"/>
        <v>2.0902931353901111E-4</v>
      </c>
      <c r="AB330">
        <f t="shared" si="125"/>
        <v>2.6267398231962993</v>
      </c>
      <c r="AC330">
        <f>2*PI()*$C$8*W330</f>
        <v>5.2534796463925986</v>
      </c>
      <c r="AD330">
        <f>2*PI()*$C$8*X330</f>
        <v>7.8802194695888979</v>
      </c>
      <c r="AE330">
        <f t="shared" si="126"/>
        <v>10.506959292785197</v>
      </c>
      <c r="AF330">
        <f t="shared" si="126"/>
        <v>13.133699115981496</v>
      </c>
      <c r="AH330" t="str">
        <f t="shared" si="127"/>
        <v>-0,870365199032938+0,492406763065205i</v>
      </c>
      <c r="AI330" t="str">
        <f t="shared" si="128"/>
        <v>0,515071159375293-0,857147420680825i</v>
      </c>
      <c r="AJ330" t="str">
        <f t="shared" si="111"/>
        <v>-0,0262348252586683+0,999655807737667i</v>
      </c>
      <c r="AK330" t="str">
        <f t="shared" si="112"/>
        <v>-0,469403401559583-0,882983831451229i</v>
      </c>
      <c r="AL330" t="str">
        <f t="shared" si="113"/>
        <v>0,843339595308957+0,537380988670165i</v>
      </c>
      <c r="AN330" t="str">
        <f t="shared" si="129"/>
        <v>0,992407328833061+0,289312307340983i</v>
      </c>
      <c r="AP330">
        <f t="shared" si="130"/>
        <v>1.0337184904511163</v>
      </c>
      <c r="AR330">
        <f t="shared" si="131"/>
        <v>0.17228641507518605</v>
      </c>
      <c r="AT330">
        <f t="shared" si="132"/>
        <v>-13.658089570051919</v>
      </c>
    </row>
    <row r="331" spans="7:46" x14ac:dyDescent="0.3">
      <c r="G331">
        <v>326</v>
      </c>
      <c r="H331">
        <f t="shared" si="115"/>
        <v>5.6897733615015147</v>
      </c>
      <c r="J331">
        <f t="shared" si="114"/>
        <v>1.3979822586768664E-2</v>
      </c>
      <c r="K331">
        <f t="shared" si="116"/>
        <v>1.3979822586768664E-2</v>
      </c>
      <c r="L331">
        <f t="shared" si="117"/>
        <v>1.3979822586768664E-2</v>
      </c>
      <c r="M331">
        <f t="shared" si="118"/>
        <v>1.3979822586768664E-2</v>
      </c>
      <c r="N331">
        <f t="shared" si="119"/>
        <v>1.3979822586768664E-2</v>
      </c>
      <c r="P331">
        <f t="shared" si="120"/>
        <v>1.3979822586768664E-2</v>
      </c>
      <c r="Q331">
        <f t="shared" si="121"/>
        <v>2.7959645173537329E-2</v>
      </c>
      <c r="R331">
        <f>J331+K331+L331</f>
        <v>4.1939467760305993E-2</v>
      </c>
      <c r="S331">
        <f t="shared" si="122"/>
        <v>5.5919290347074657E-2</v>
      </c>
      <c r="T331">
        <f t="shared" si="123"/>
        <v>6.9899112933843321E-2</v>
      </c>
      <c r="V331">
        <f>P331/$C$2+$C$10</f>
        <v>4.075750025296987E-5</v>
      </c>
      <c r="W331">
        <f>Q331/$C$2+2*$C$10</f>
        <v>8.151500050593974E-5</v>
      </c>
      <c r="X331">
        <f t="shared" si="124"/>
        <v>1.2227250075890961E-4</v>
      </c>
      <c r="Y331">
        <f t="shared" si="124"/>
        <v>1.6303000101187948E-4</v>
      </c>
      <c r="Z331">
        <f t="shared" si="124"/>
        <v>2.0378750126484932E-4</v>
      </c>
      <c r="AB331">
        <f t="shared" si="125"/>
        <v>2.5608692674682856</v>
      </c>
      <c r="AC331">
        <f>2*PI()*$C$8*W331</f>
        <v>5.1217385349365712</v>
      </c>
      <c r="AD331">
        <f>2*PI()*$C$8*X331</f>
        <v>7.6826078024048572</v>
      </c>
      <c r="AE331">
        <f t="shared" si="126"/>
        <v>10.243477069873142</v>
      </c>
      <c r="AF331">
        <f t="shared" si="126"/>
        <v>12.804346337341427</v>
      </c>
      <c r="AH331" t="str">
        <f t="shared" si="127"/>
        <v>-0,836065998184426+0,548628878824183i</v>
      </c>
      <c r="AI331" t="str">
        <f t="shared" si="128"/>
        <v>0,39801270664024-0,917379902413886i</v>
      </c>
      <c r="AJ331" t="str">
        <f t="shared" si="111"/>
        <v>0,170536216449911+0,98535140882781i</v>
      </c>
      <c r="AK331" t="str">
        <f t="shared" si="112"/>
        <v>-0,683171770705821-0,730257715954219i</v>
      </c>
      <c r="AL331" t="str">
        <f t="shared" si="113"/>
        <v>0,971817160363256+0,235735883614475i</v>
      </c>
      <c r="AN331" t="str">
        <f t="shared" si="129"/>
        <v>1,02112831456316+0,122078552898363i</v>
      </c>
      <c r="AP331">
        <f t="shared" si="130"/>
        <v>1.0283998288021825</v>
      </c>
      <c r="AR331">
        <f t="shared" si="131"/>
        <v>0.17139997146703043</v>
      </c>
      <c r="AT331">
        <f t="shared" si="132"/>
        <v>-13.680492460378208</v>
      </c>
    </row>
    <row r="332" spans="7:46" x14ac:dyDescent="0.3">
      <c r="G332">
        <v>327</v>
      </c>
      <c r="H332">
        <f t="shared" si="115"/>
        <v>5.7072266540214578</v>
      </c>
      <c r="J332">
        <f t="shared" si="114"/>
        <v>1.3615975875375675E-2</v>
      </c>
      <c r="K332">
        <f t="shared" si="116"/>
        <v>1.3615975875375675E-2</v>
      </c>
      <c r="L332">
        <f t="shared" si="117"/>
        <v>1.3615975875375675E-2</v>
      </c>
      <c r="M332">
        <f t="shared" si="118"/>
        <v>1.3615975875375675E-2</v>
      </c>
      <c r="N332">
        <f t="shared" si="119"/>
        <v>1.3615975875375675E-2</v>
      </c>
      <c r="P332">
        <f t="shared" si="120"/>
        <v>1.3615975875375675E-2</v>
      </c>
      <c r="Q332">
        <f t="shared" si="121"/>
        <v>2.7231951750751351E-2</v>
      </c>
      <c r="R332">
        <f>J332+K332+L332</f>
        <v>4.0847927626127024E-2</v>
      </c>
      <c r="S332">
        <f t="shared" si="122"/>
        <v>5.4463903501502701E-2</v>
      </c>
      <c r="T332">
        <f t="shared" si="123"/>
        <v>6.8079879376878372E-2</v>
      </c>
      <c r="V332">
        <f>P332/$C$2+$C$10</f>
        <v>3.9696722668733748E-5</v>
      </c>
      <c r="W332">
        <f>Q332/$C$2+2*$C$10</f>
        <v>7.9393445337467495E-5</v>
      </c>
      <c r="X332">
        <f t="shared" si="124"/>
        <v>1.1909016800620124E-4</v>
      </c>
      <c r="Y332">
        <f t="shared" si="124"/>
        <v>1.5878689067493499E-4</v>
      </c>
      <c r="Z332">
        <f t="shared" si="124"/>
        <v>1.9848361334366872E-4</v>
      </c>
      <c r="AB332">
        <f t="shared" si="125"/>
        <v>2.494218646153707</v>
      </c>
      <c r="AC332">
        <f>2*PI()*$C$8*W332</f>
        <v>4.9884372923074141</v>
      </c>
      <c r="AD332">
        <f>2*PI()*$C$8*X332</f>
        <v>7.4826559384611206</v>
      </c>
      <c r="AE332">
        <f t="shared" si="126"/>
        <v>9.9768745846148281</v>
      </c>
      <c r="AF332">
        <f t="shared" si="126"/>
        <v>12.471093230768535</v>
      </c>
      <c r="AH332" t="str">
        <f t="shared" si="127"/>
        <v>-0,797670266893349+0,603093811371244i</v>
      </c>
      <c r="AI332" t="str">
        <f t="shared" si="128"/>
        <v>0,272555709371413-0,962140002956454i</v>
      </c>
      <c r="AJ332" t="str">
        <f t="shared" si="111"/>
        <v>0,362851096018148+0,931847134522841i</v>
      </c>
      <c r="AK332" t="str">
        <f t="shared" si="112"/>
        <v>-0,851426770578092-0,524473502040819i</v>
      </c>
      <c r="AL332" t="str">
        <f t="shared" si="113"/>
        <v>0,99546454263619-0,0951332978200626i</v>
      </c>
      <c r="AN332" t="str">
        <f t="shared" si="129"/>
        <v>0,98177431055431-0,0468058569232506i</v>
      </c>
      <c r="AP332">
        <f t="shared" si="130"/>
        <v>0.98288940634575506</v>
      </c>
      <c r="AR332">
        <f t="shared" si="131"/>
        <v>0.16381490105762583</v>
      </c>
      <c r="AT332">
        <f t="shared" si="132"/>
        <v>-13.877065874764437</v>
      </c>
    </row>
    <row r="333" spans="7:46" x14ac:dyDescent="0.3">
      <c r="G333">
        <v>328</v>
      </c>
      <c r="H333">
        <f t="shared" si="115"/>
        <v>5.7246799465414009</v>
      </c>
      <c r="J333">
        <f t="shared" si="114"/>
        <v>1.3247981605830126E-2</v>
      </c>
      <c r="K333">
        <f t="shared" si="116"/>
        <v>1.3247981605830126E-2</v>
      </c>
      <c r="L333">
        <f t="shared" si="117"/>
        <v>1.3247981605830126E-2</v>
      </c>
      <c r="M333">
        <f t="shared" si="118"/>
        <v>1.3247981605830126E-2</v>
      </c>
      <c r="N333">
        <f t="shared" si="119"/>
        <v>1.3247981605830126E-2</v>
      </c>
      <c r="P333">
        <f t="shared" si="120"/>
        <v>1.3247981605830126E-2</v>
      </c>
      <c r="Q333">
        <f t="shared" si="121"/>
        <v>2.6495963211660253E-2</v>
      </c>
      <c r="R333">
        <f>J333+K333+L333</f>
        <v>3.9743944817490377E-2</v>
      </c>
      <c r="S333">
        <f t="shared" si="122"/>
        <v>5.2991926423320505E-2</v>
      </c>
      <c r="T333">
        <f t="shared" si="123"/>
        <v>6.6239908029150626E-2</v>
      </c>
      <c r="V333">
        <f>P333/$C$2+$C$10</f>
        <v>3.862385307822194E-5</v>
      </c>
      <c r="W333">
        <f>Q333/$C$2+2*$C$10</f>
        <v>7.7247706156443881E-5</v>
      </c>
      <c r="X333">
        <f t="shared" si="124"/>
        <v>1.1587155923466582E-4</v>
      </c>
      <c r="Y333">
        <f t="shared" si="124"/>
        <v>1.5449541231288776E-4</v>
      </c>
      <c r="Z333">
        <f t="shared" si="124"/>
        <v>1.931192653911097E-4</v>
      </c>
      <c r="AB333">
        <f t="shared" si="125"/>
        <v>2.4268082616774715</v>
      </c>
      <c r="AC333">
        <f>2*PI()*$C$8*W333</f>
        <v>4.8536165233549431</v>
      </c>
      <c r="AD333">
        <f>2*PI()*$C$8*X333</f>
        <v>7.2804247850324142</v>
      </c>
      <c r="AE333">
        <f t="shared" si="126"/>
        <v>9.7072330467098862</v>
      </c>
      <c r="AF333">
        <f t="shared" si="126"/>
        <v>12.134041308387356</v>
      </c>
      <c r="AH333" t="str">
        <f t="shared" si="127"/>
        <v>-0,755234580076968+0,655454597249852i</v>
      </c>
      <c r="AI333" t="str">
        <f t="shared" si="128"/>
        <v>0,140758541888069-0,99004395502702i</v>
      </c>
      <c r="AJ333" t="str">
        <f t="shared" si="111"/>
        <v>0,542623143526804+0,839976264015293i</v>
      </c>
      <c r="AK333" t="str">
        <f t="shared" si="112"/>
        <v>-0,960374065771089-0,278714287029401i</v>
      </c>
      <c r="AL333" t="str">
        <f t="shared" si="113"/>
        <v>0,907992265032074-0,418986928963092i</v>
      </c>
      <c r="AN333" t="str">
        <f t="shared" si="129"/>
        <v>0,87576530459889-0,192314309754368i</v>
      </c>
      <c r="AP333">
        <f t="shared" si="130"/>
        <v>0.89663240097349017</v>
      </c>
      <c r="AR333">
        <f t="shared" si="131"/>
        <v>0.1494387334955817</v>
      </c>
      <c r="AT333">
        <f t="shared" si="132"/>
        <v>-14.275968131044909</v>
      </c>
    </row>
    <row r="334" spans="7:46" x14ac:dyDescent="0.3">
      <c r="G334">
        <v>329</v>
      </c>
      <c r="H334">
        <f t="shared" si="115"/>
        <v>5.742133239061344</v>
      </c>
      <c r="J334">
        <f t="shared" si="114"/>
        <v>1.2875951872751363E-2</v>
      </c>
      <c r="K334">
        <f t="shared" si="116"/>
        <v>1.2875951872751363E-2</v>
      </c>
      <c r="L334">
        <f t="shared" si="117"/>
        <v>1.2875951872751363E-2</v>
      </c>
      <c r="M334">
        <f t="shared" si="118"/>
        <v>1.2875951872751363E-2</v>
      </c>
      <c r="N334">
        <f t="shared" si="119"/>
        <v>1.2875951872751363E-2</v>
      </c>
      <c r="P334">
        <f t="shared" si="120"/>
        <v>1.2875951872751363E-2</v>
      </c>
      <c r="Q334">
        <f t="shared" si="121"/>
        <v>2.5751903745502725E-2</v>
      </c>
      <c r="R334">
        <f>J334+K334+L334</f>
        <v>3.8627855618254089E-2</v>
      </c>
      <c r="S334">
        <f t="shared" si="122"/>
        <v>5.150380749100545E-2</v>
      </c>
      <c r="T334">
        <f t="shared" si="123"/>
        <v>6.4379759363756811E-2</v>
      </c>
      <c r="V334">
        <f>P334/$C$2+$C$10</f>
        <v>3.7539218287904849E-5</v>
      </c>
      <c r="W334">
        <f>Q334/$C$2+2*$C$10</f>
        <v>7.5078436575809699E-5</v>
      </c>
      <c r="X334">
        <f t="shared" si="124"/>
        <v>1.1261765486371455E-4</v>
      </c>
      <c r="Y334">
        <f t="shared" si="124"/>
        <v>1.501568731516194E-4</v>
      </c>
      <c r="Z334">
        <f t="shared" si="124"/>
        <v>1.8769609143952422E-4</v>
      </c>
      <c r="AB334">
        <f t="shared" si="125"/>
        <v>2.3586586478957097</v>
      </c>
      <c r="AC334">
        <f>2*PI()*$C$8*W334</f>
        <v>4.7173172957914193</v>
      </c>
      <c r="AD334">
        <f>2*PI()*$C$8*X334</f>
        <v>7.075975943687129</v>
      </c>
      <c r="AE334">
        <f t="shared" si="126"/>
        <v>9.4346345915828387</v>
      </c>
      <c r="AF334">
        <f t="shared" si="126"/>
        <v>11.793293239478547</v>
      </c>
      <c r="AH334" t="str">
        <f t="shared" si="127"/>
        <v>-0,70884705524418+0,705362213526961i</v>
      </c>
      <c r="AI334" t="str">
        <f t="shared" si="128"/>
        <v>0,00492829545669248-0,999987855878206i</v>
      </c>
      <c r="AJ334" t="str">
        <f t="shared" si="111"/>
        <v>0,701860239800481+0,712314680311456i</v>
      </c>
      <c r="AK334" t="str">
        <f t="shared" si="112"/>
        <v>-0,999951423807783-0,00985647121374444i</v>
      </c>
      <c r="AL334" t="str">
        <f t="shared" si="113"/>
        <v>0,715765004506263-0,698341219121533i</v>
      </c>
      <c r="AN334" t="str">
        <f t="shared" si="129"/>
        <v>0,713755060711473-0,290508652375067i</v>
      </c>
      <c r="AP334">
        <f t="shared" si="130"/>
        <v>0.77061116251713868</v>
      </c>
      <c r="AR334">
        <f t="shared" si="131"/>
        <v>0.12843519375285645</v>
      </c>
      <c r="AT334">
        <f t="shared" si="132"/>
        <v>-14.933759461126328</v>
      </c>
    </row>
    <row r="335" spans="7:46" x14ac:dyDescent="0.3">
      <c r="G335">
        <v>330</v>
      </c>
      <c r="H335">
        <f t="shared" si="115"/>
        <v>5.7595865315812871</v>
      </c>
      <c r="J335">
        <f t="shared" si="114"/>
        <v>1.2500000000000011E-2</v>
      </c>
      <c r="K335">
        <f t="shared" si="116"/>
        <v>1.2500000000000011E-2</v>
      </c>
      <c r="L335">
        <f t="shared" si="117"/>
        <v>1.2500000000000011E-2</v>
      </c>
      <c r="M335">
        <f t="shared" si="118"/>
        <v>1.2500000000000011E-2</v>
      </c>
      <c r="N335">
        <f t="shared" si="119"/>
        <v>1.2500000000000011E-2</v>
      </c>
      <c r="P335">
        <f t="shared" si="120"/>
        <v>1.2500000000000011E-2</v>
      </c>
      <c r="Q335">
        <f t="shared" si="121"/>
        <v>2.5000000000000022E-2</v>
      </c>
      <c r="R335">
        <f>J335+K335+L335</f>
        <v>3.7500000000000033E-2</v>
      </c>
      <c r="S335">
        <f t="shared" si="122"/>
        <v>5.0000000000000044E-2</v>
      </c>
      <c r="T335">
        <f t="shared" si="123"/>
        <v>6.2500000000000056E-2</v>
      </c>
      <c r="V335">
        <f>P335/$C$2+$C$10</f>
        <v>3.6443148688046681E-5</v>
      </c>
      <c r="W335">
        <f>Q335/$C$2+2*$C$10</f>
        <v>7.2886297376093361E-5</v>
      </c>
      <c r="X335">
        <f t="shared" si="124"/>
        <v>1.0932944606414003E-4</v>
      </c>
      <c r="Y335">
        <f t="shared" si="124"/>
        <v>1.4577259475218672E-4</v>
      </c>
      <c r="Z335">
        <f t="shared" si="124"/>
        <v>1.822157434402334E-4</v>
      </c>
      <c r="AB335">
        <f t="shared" si="125"/>
        <v>2.2897905638409592</v>
      </c>
      <c r="AC335">
        <f>2*PI()*$C$8*W335</f>
        <v>4.5795811276819185</v>
      </c>
      <c r="AD335">
        <f>2*PI()*$C$8*X335</f>
        <v>6.8693716915228773</v>
      </c>
      <c r="AE335">
        <f t="shared" si="126"/>
        <v>9.159162255363837</v>
      </c>
      <c r="AF335">
        <f t="shared" si="126"/>
        <v>11.448952819204795</v>
      </c>
      <c r="AH335" t="str">
        <f t="shared" si="127"/>
        <v>-0,658628200244764+0,752468533456611i</v>
      </c>
      <c r="AI335" t="str">
        <f t="shared" si="128"/>
        <v>-0,132417787684686-0,99119399186269i</v>
      </c>
      <c r="AJ335" t="str">
        <f t="shared" si="111"/>
        <v>0,83305637861108+0,553188096451282i</v>
      </c>
      <c r="AK335" t="str">
        <f t="shared" si="112"/>
        <v>-0,964931059009387+0,262503431137619i</v>
      </c>
      <c r="AL335" t="str">
        <f t="shared" si="113"/>
        <v>0,438005234900173-0,898972421267774i</v>
      </c>
      <c r="AN335" t="str">
        <f t="shared" si="129"/>
        <v>0,515084566572416-0,322006352084952i</v>
      </c>
      <c r="AP335">
        <f t="shared" si="130"/>
        <v>0.60745386779915367</v>
      </c>
      <c r="AR335">
        <f t="shared" si="131"/>
        <v>0.10124231129985894</v>
      </c>
      <c r="AT335">
        <f t="shared" si="132"/>
        <v>-15.966979400519712</v>
      </c>
    </row>
    <row r="336" spans="7:46" x14ac:dyDescent="0.3">
      <c r="G336">
        <v>331</v>
      </c>
      <c r="H336">
        <f t="shared" si="115"/>
        <v>5.7770398241012311</v>
      </c>
      <c r="J336">
        <f t="shared" si="114"/>
        <v>1.2120240506158423E-2</v>
      </c>
      <c r="K336">
        <f t="shared" si="116"/>
        <v>1.2120240506158423E-2</v>
      </c>
      <c r="L336">
        <f t="shared" si="117"/>
        <v>1.2120240506158423E-2</v>
      </c>
      <c r="M336">
        <f t="shared" si="118"/>
        <v>1.2120240506158423E-2</v>
      </c>
      <c r="N336">
        <f t="shared" si="119"/>
        <v>1.2120240506158423E-2</v>
      </c>
      <c r="P336">
        <f t="shared" si="120"/>
        <v>1.2120240506158423E-2</v>
      </c>
      <c r="Q336">
        <f t="shared" si="121"/>
        <v>2.4240481012316847E-2</v>
      </c>
      <c r="R336">
        <f>J336+K336+L336</f>
        <v>3.6360721518475268E-2</v>
      </c>
      <c r="S336">
        <f t="shared" si="122"/>
        <v>4.8480962024633693E-2</v>
      </c>
      <c r="T336">
        <f t="shared" si="123"/>
        <v>6.0601202530792118E-2</v>
      </c>
      <c r="V336">
        <f>P336/$C$2+$C$10</f>
        <v>3.5335978152065374E-5</v>
      </c>
      <c r="W336">
        <f>Q336/$C$2+2*$C$10</f>
        <v>7.0671956304130747E-5</v>
      </c>
      <c r="X336">
        <f t="shared" si="124"/>
        <v>1.0600793445619611E-4</v>
      </c>
      <c r="Y336">
        <f t="shared" si="124"/>
        <v>1.4134391260826149E-4</v>
      </c>
      <c r="Z336">
        <f t="shared" si="124"/>
        <v>1.7667989076032689E-4</v>
      </c>
      <c r="AB336">
        <f t="shared" si="125"/>
        <v>2.2202249873987601</v>
      </c>
      <c r="AC336">
        <f>2*PI()*$C$8*W336</f>
        <v>4.4404499747975201</v>
      </c>
      <c r="AD336">
        <f>2*PI()*$C$8*X336</f>
        <v>6.6606749621962802</v>
      </c>
      <c r="AE336">
        <f t="shared" si="126"/>
        <v>8.8808999495950403</v>
      </c>
      <c r="AF336">
        <f t="shared" si="126"/>
        <v>11.101124936993802</v>
      </c>
      <c r="AH336" t="str">
        <f t="shared" si="127"/>
        <v>-0,604731472948943+0,796429435433549i</v>
      </c>
      <c r="AI336" t="str">
        <f t="shared" si="128"/>
        <v>-0,268599691250004-0,96325189117925i</v>
      </c>
      <c r="AJ336" t="str">
        <f t="shared" si="111"/>
        <v>0,929592846795435+0,368588034513816i</v>
      </c>
      <c r="AK336" t="str">
        <f t="shared" si="112"/>
        <v>-0,855708411720805+0,517458321133459i</v>
      </c>
      <c r="AL336" t="str">
        <f t="shared" si="113"/>
        <v>0,105354769674012-0,994434699971263i</v>
      </c>
      <c r="AN336" t="str">
        <f t="shared" si="129"/>
        <v>0,305908040549695-0,275210800069689i</v>
      </c>
      <c r="AP336">
        <f t="shared" si="130"/>
        <v>0.41148598244405871</v>
      </c>
      <c r="AR336">
        <f t="shared" si="131"/>
        <v>6.8580997074009789E-2</v>
      </c>
      <c r="AT336">
        <f t="shared" si="132"/>
        <v>-17.658561964546553</v>
      </c>
    </row>
    <row r="337" spans="7:46" x14ac:dyDescent="0.3">
      <c r="G337">
        <v>332</v>
      </c>
      <c r="H337">
        <f t="shared" si="115"/>
        <v>5.7944931166211742</v>
      </c>
      <c r="J337">
        <f t="shared" si="114"/>
        <v>1.1736789069647272E-2</v>
      </c>
      <c r="K337">
        <f t="shared" si="116"/>
        <v>1.1736789069647272E-2</v>
      </c>
      <c r="L337">
        <f t="shared" si="117"/>
        <v>1.1736789069647272E-2</v>
      </c>
      <c r="M337">
        <f t="shared" si="118"/>
        <v>1.1736789069647272E-2</v>
      </c>
      <c r="N337">
        <f t="shared" si="119"/>
        <v>1.1736789069647272E-2</v>
      </c>
      <c r="P337">
        <f t="shared" si="120"/>
        <v>1.1736789069647272E-2</v>
      </c>
      <c r="Q337">
        <f t="shared" si="121"/>
        <v>2.3473578139294543E-2</v>
      </c>
      <c r="R337">
        <f>J337+K337+L337</f>
        <v>3.5210367208941815E-2</v>
      </c>
      <c r="S337">
        <f t="shared" si="122"/>
        <v>4.6947156278589086E-2</v>
      </c>
      <c r="T337">
        <f t="shared" si="123"/>
        <v>5.8683945348236358E-2</v>
      </c>
      <c r="V337">
        <f>P337/$C$2+$C$10</f>
        <v>3.4218043934831694E-5</v>
      </c>
      <c r="W337">
        <f>Q337/$C$2+2*$C$10</f>
        <v>6.8436087869663389E-5</v>
      </c>
      <c r="X337">
        <f t="shared" si="124"/>
        <v>1.0265413180449509E-4</v>
      </c>
      <c r="Y337">
        <f t="shared" si="124"/>
        <v>1.3687217573932678E-4</v>
      </c>
      <c r="Z337">
        <f t="shared" si="124"/>
        <v>1.7109021967415847E-4</v>
      </c>
      <c r="AB337">
        <f t="shared" si="125"/>
        <v>2.1499831089176005</v>
      </c>
      <c r="AC337">
        <f>2*PI()*$C$8*W337</f>
        <v>4.2999662178352009</v>
      </c>
      <c r="AD337">
        <f>2*PI()*$C$8*X337</f>
        <v>6.4499493267528019</v>
      </c>
      <c r="AE337">
        <f t="shared" si="126"/>
        <v>8.5999324356704019</v>
      </c>
      <c r="AF337">
        <f t="shared" si="126"/>
        <v>10.749915544588003</v>
      </c>
      <c r="AH337" t="str">
        <f t="shared" si="127"/>
        <v>-0,547343529275753+0,83690803614254i</v>
      </c>
      <c r="AI337" t="str">
        <f t="shared" si="128"/>
        <v>-0,400830121919925-0,916152396362995i</v>
      </c>
      <c r="AJ337" t="str">
        <f t="shared" si="111"/>
        <v>0,986127076419118+0,165992135816982i</v>
      </c>
      <c r="AK337" t="str">
        <f t="shared" si="112"/>
        <v>-0,678670426723316+0,734442953462821i</v>
      </c>
      <c r="AL337" t="str">
        <f t="shared" si="113"/>
        <v>-0,243195343263475-0,969977332217078i</v>
      </c>
      <c r="AN337" t="str">
        <f t="shared" si="129"/>
        <v>0,116087655236649-0,14878660315773i</v>
      </c>
      <c r="AP337">
        <f t="shared" si="130"/>
        <v>0.18871618101678223</v>
      </c>
      <c r="AR337">
        <f t="shared" si="131"/>
        <v>3.1452696836130369E-2</v>
      </c>
      <c r="AT337">
        <f t="shared" si="132"/>
        <v>-21.044021024103689</v>
      </c>
    </row>
    <row r="338" spans="7:46" x14ac:dyDescent="0.3">
      <c r="G338">
        <v>333</v>
      </c>
      <c r="H338">
        <f t="shared" si="115"/>
        <v>5.8119464091411173</v>
      </c>
      <c r="J338">
        <f t="shared" si="114"/>
        <v>1.1349762493488675E-2</v>
      </c>
      <c r="K338">
        <f t="shared" si="116"/>
        <v>1.1349762493488675E-2</v>
      </c>
      <c r="L338">
        <f t="shared" si="117"/>
        <v>1.1349762493488675E-2</v>
      </c>
      <c r="M338">
        <f t="shared" si="118"/>
        <v>1.1349762493488675E-2</v>
      </c>
      <c r="N338">
        <f t="shared" si="119"/>
        <v>1.1349762493488675E-2</v>
      </c>
      <c r="P338">
        <f t="shared" si="120"/>
        <v>1.1349762493488675E-2</v>
      </c>
      <c r="Q338">
        <f t="shared" si="121"/>
        <v>2.2699524986977349E-2</v>
      </c>
      <c r="R338">
        <f>J338+K338+L338</f>
        <v>3.4049287480466026E-2</v>
      </c>
      <c r="S338">
        <f t="shared" si="122"/>
        <v>4.5399049973954698E-2</v>
      </c>
      <c r="T338">
        <f t="shared" si="123"/>
        <v>5.6748812467443371E-2</v>
      </c>
      <c r="V338">
        <f>P338/$C$2+$C$10</f>
        <v>3.3089686569937826E-5</v>
      </c>
      <c r="W338">
        <f>Q338/$C$2+2*$C$10</f>
        <v>6.6179373139875651E-5</v>
      </c>
      <c r="X338">
        <f t="shared" si="124"/>
        <v>9.9269059709813484E-5</v>
      </c>
      <c r="Y338">
        <f t="shared" si="124"/>
        <v>1.323587462797513E-4</v>
      </c>
      <c r="Z338">
        <f t="shared" si="124"/>
        <v>1.6544843284968912E-4</v>
      </c>
      <c r="AB338">
        <f t="shared" si="125"/>
        <v>2.0790863247541105</v>
      </c>
      <c r="AC338">
        <f>2*PI()*$C$8*W338</f>
        <v>4.158172649508221</v>
      </c>
      <c r="AD338">
        <f>2*PI()*$C$8*X338</f>
        <v>6.237258974262331</v>
      </c>
      <c r="AE338">
        <f t="shared" si="126"/>
        <v>8.3163452990164419</v>
      </c>
      <c r="AF338">
        <f t="shared" si="126"/>
        <v>10.395431623770552</v>
      </c>
      <c r="AH338" t="str">
        <f t="shared" si="127"/>
        <v>-0,486684138979995+0,873578015328511i</v>
      </c>
      <c r="AI338" t="str">
        <f t="shared" si="128"/>
        <v>-0,526277097730601-0,850313128444019i</v>
      </c>
      <c r="AJ338" t="str">
        <f t="shared" si="111"/>
        <v>0,998945571327812-0,0459101897681849i</v>
      </c>
      <c r="AK338" t="str">
        <f t="shared" si="112"/>
        <v>-0,44606483280851+0,895000650799493i</v>
      </c>
      <c r="AL338" t="str">
        <f t="shared" si="113"/>
        <v>-0,564760213158483-0,825255052473589i</v>
      </c>
      <c r="AN338" t="str">
        <f t="shared" si="129"/>
        <v>-0,0248407113497771+0,0471002954422111i</v>
      </c>
      <c r="AP338">
        <f t="shared" si="130"/>
        <v>5.3249401603271726E-2</v>
      </c>
      <c r="AR338">
        <f t="shared" si="131"/>
        <v>8.8749002672119538E-3</v>
      </c>
      <c r="AT338">
        <f t="shared" si="132"/>
        <v>-26.538965100112964</v>
      </c>
    </row>
    <row r="339" spans="7:46" x14ac:dyDescent="0.3">
      <c r="G339">
        <v>334</v>
      </c>
      <c r="H339">
        <f t="shared" si="115"/>
        <v>5.8293997016610604</v>
      </c>
      <c r="J339">
        <f t="shared" si="114"/>
        <v>1.0959278669726945E-2</v>
      </c>
      <c r="K339">
        <f t="shared" si="116"/>
        <v>1.0959278669726945E-2</v>
      </c>
      <c r="L339">
        <f t="shared" si="117"/>
        <v>1.0959278669726945E-2</v>
      </c>
      <c r="M339">
        <f t="shared" si="118"/>
        <v>1.0959278669726945E-2</v>
      </c>
      <c r="N339">
        <f t="shared" si="119"/>
        <v>1.0959278669726945E-2</v>
      </c>
      <c r="P339">
        <f t="shared" si="120"/>
        <v>1.0959278669726945E-2</v>
      </c>
      <c r="Q339">
        <f t="shared" si="121"/>
        <v>2.191855733945389E-2</v>
      </c>
      <c r="R339">
        <f>J339+K339+L339</f>
        <v>3.2877836009180837E-2</v>
      </c>
      <c r="S339">
        <f t="shared" si="122"/>
        <v>4.3837114678907781E-2</v>
      </c>
      <c r="T339">
        <f t="shared" si="123"/>
        <v>5.4796393348634724E-2</v>
      </c>
      <c r="V339">
        <f>P339/$C$2+$C$10</f>
        <v>3.1951249765967768E-5</v>
      </c>
      <c r="W339">
        <f>Q339/$C$2+2*$C$10</f>
        <v>6.3902499531935536E-5</v>
      </c>
      <c r="X339">
        <f t="shared" si="124"/>
        <v>9.5853749297903311E-5</v>
      </c>
      <c r="Y339">
        <f t="shared" si="124"/>
        <v>1.2780499906387107E-4</v>
      </c>
      <c r="Z339">
        <f t="shared" si="124"/>
        <v>1.5975624882983883E-4</v>
      </c>
      <c r="AB339">
        <f t="shared" si="125"/>
        <v>2.0075562307555388</v>
      </c>
      <c r="AC339">
        <f>2*PI()*$C$8*W339</f>
        <v>4.0151124615110776</v>
      </c>
      <c r="AD339">
        <f>2*PI()*$C$8*X339</f>
        <v>6.0226686922666168</v>
      </c>
      <c r="AE339">
        <f t="shared" si="126"/>
        <v>8.0302249230221552</v>
      </c>
      <c r="AF339">
        <f t="shared" si="126"/>
        <v>10.037781153777694</v>
      </c>
      <c r="AH339" t="str">
        <f t="shared" si="127"/>
        <v>-0,423005752112972+0,906126996441083i</v>
      </c>
      <c r="AI339" t="str">
        <f t="shared" si="128"/>
        <v>-0,642132267358677-0,766593863278858i</v>
      </c>
      <c r="AJ339" t="str">
        <f t="shared" si="111"/>
        <v>0,966257037533103-0,257579769038158i</v>
      </c>
      <c r="AK339" t="str">
        <f t="shared" si="112"/>
        <v>-0,175332302433608+0,984509311141002i</v>
      </c>
      <c r="AL339" t="str">
        <f t="shared" si="113"/>
        <v>-0,817923892611848-0,575326434204688i</v>
      </c>
      <c r="AN339" t="str">
        <f t="shared" si="129"/>
        <v>-0,0921371769840019+0,291136241060381i</v>
      </c>
      <c r="AP339">
        <f t="shared" si="130"/>
        <v>0.30536792601933416</v>
      </c>
      <c r="AR339">
        <f t="shared" si="131"/>
        <v>5.0894654336555691E-2</v>
      </c>
      <c r="AT339">
        <f t="shared" si="132"/>
        <v>-18.953878222339274</v>
      </c>
    </row>
    <row r="340" spans="7:46" x14ac:dyDescent="0.3">
      <c r="G340">
        <v>335</v>
      </c>
      <c r="H340">
        <f t="shared" si="115"/>
        <v>5.8468529941810043</v>
      </c>
      <c r="J340">
        <f t="shared" si="114"/>
        <v>1.0565456543517482E-2</v>
      </c>
      <c r="K340">
        <f t="shared" si="116"/>
        <v>1.0565456543517482E-2</v>
      </c>
      <c r="L340">
        <f t="shared" si="117"/>
        <v>1.0565456543517482E-2</v>
      </c>
      <c r="M340">
        <f t="shared" si="118"/>
        <v>1.0565456543517482E-2</v>
      </c>
      <c r="N340">
        <f t="shared" si="119"/>
        <v>1.0565456543517482E-2</v>
      </c>
      <c r="P340">
        <f t="shared" si="120"/>
        <v>1.0565456543517482E-2</v>
      </c>
      <c r="Q340">
        <f t="shared" si="121"/>
        <v>2.1130913087034964E-2</v>
      </c>
      <c r="R340">
        <f>J340+K340+L340</f>
        <v>3.1696369630552446E-2</v>
      </c>
      <c r="S340">
        <f t="shared" si="122"/>
        <v>4.2261826174069927E-2</v>
      </c>
      <c r="T340">
        <f t="shared" si="123"/>
        <v>5.2827282717587409E-2</v>
      </c>
      <c r="V340">
        <f>P340/$C$2+$C$10</f>
        <v>3.080308030180024E-5</v>
      </c>
      <c r="W340">
        <f>Q340/$C$2+2*$C$10</f>
        <v>6.160616060360048E-5</v>
      </c>
      <c r="X340">
        <f t="shared" si="124"/>
        <v>9.2409240905400719E-5</v>
      </c>
      <c r="Y340">
        <f t="shared" si="124"/>
        <v>1.2321232120720096E-4</v>
      </c>
      <c r="Z340">
        <f t="shared" si="124"/>
        <v>1.540154015090012E-4</v>
      </c>
      <c r="AB340">
        <f t="shared" si="125"/>
        <v>1.935414615681442</v>
      </c>
      <c r="AC340">
        <f>2*PI()*$C$8*W340</f>
        <v>3.870829231362884</v>
      </c>
      <c r="AD340">
        <f>2*PI()*$C$8*X340</f>
        <v>5.8062438470443265</v>
      </c>
      <c r="AE340">
        <f t="shared" si="126"/>
        <v>7.7416584627257681</v>
      </c>
      <c r="AF340">
        <f t="shared" si="126"/>
        <v>9.6770730784072096</v>
      </c>
      <c r="AH340" t="str">
        <f t="shared" si="127"/>
        <v>-0,356592703060234+0,934259944621515i</v>
      </c>
      <c r="AI340" t="str">
        <f t="shared" si="128"/>
        <v>-0,745683288248392-0,66630055802698i</v>
      </c>
      <c r="AJ340" t="str">
        <f t="shared" si="111"/>
        <v>0,888403141826909-0,459064110546749i</v>
      </c>
      <c r="AK340" t="str">
        <f t="shared" si="112"/>
        <v>0,112087132745869+0,993698382142595i</v>
      </c>
      <c r="AL340" t="str">
        <f t="shared" si="113"/>
        <v>-0,96834204911515-0,249627073682868i</v>
      </c>
      <c r="AN340" t="str">
        <f t="shared" si="129"/>
        <v>-0,070127765850998+0,552966584507513i</v>
      </c>
      <c r="AP340">
        <f t="shared" si="130"/>
        <v>0.55739568272920537</v>
      </c>
      <c r="AR340">
        <f t="shared" si="131"/>
        <v>9.2899280454867561E-2</v>
      </c>
      <c r="AT340">
        <f t="shared" si="132"/>
        <v>-16.340476411200118</v>
      </c>
    </row>
    <row r="341" spans="7:46" x14ac:dyDescent="0.3">
      <c r="G341">
        <v>336</v>
      </c>
      <c r="H341">
        <f t="shared" si="115"/>
        <v>5.8643062867009474</v>
      </c>
      <c r="J341">
        <f t="shared" si="114"/>
        <v>1.0168416076895004E-2</v>
      </c>
      <c r="K341">
        <f t="shared" si="116"/>
        <v>1.0168416076895004E-2</v>
      </c>
      <c r="L341">
        <f t="shared" si="117"/>
        <v>1.0168416076895004E-2</v>
      </c>
      <c r="M341">
        <f t="shared" si="118"/>
        <v>1.0168416076895004E-2</v>
      </c>
      <c r="N341">
        <f t="shared" si="119"/>
        <v>1.0168416076895004E-2</v>
      </c>
      <c r="P341">
        <f t="shared" si="120"/>
        <v>1.0168416076895004E-2</v>
      </c>
      <c r="Q341">
        <f t="shared" si="121"/>
        <v>2.0336832153790008E-2</v>
      </c>
      <c r="R341">
        <f>J341+K341+L341</f>
        <v>3.0505248230685011E-2</v>
      </c>
      <c r="S341">
        <f t="shared" si="122"/>
        <v>4.0673664307580015E-2</v>
      </c>
      <c r="T341">
        <f t="shared" si="123"/>
        <v>5.0842080384475019E-2</v>
      </c>
      <c r="V341">
        <f>P341/$C$2+$C$10</f>
        <v>2.9645527920976687E-5</v>
      </c>
      <c r="W341">
        <f>Q341/$C$2+2*$C$10</f>
        <v>5.9291055841953374E-5</v>
      </c>
      <c r="X341">
        <f t="shared" si="124"/>
        <v>8.8936583762930062E-5</v>
      </c>
      <c r="Y341">
        <f t="shared" si="124"/>
        <v>1.1858211168390675E-4</v>
      </c>
      <c r="Z341">
        <f t="shared" si="124"/>
        <v>1.4822763960488345E-4</v>
      </c>
      <c r="AB341">
        <f t="shared" si="125"/>
        <v>1.8626834545666291</v>
      </c>
      <c r="AC341">
        <f>2*PI()*$C$8*W341</f>
        <v>3.7253669091332582</v>
      </c>
      <c r="AD341">
        <f>2*PI()*$C$8*X341</f>
        <v>5.5880503636998871</v>
      </c>
      <c r="AE341">
        <f t="shared" si="126"/>
        <v>7.4507338182665164</v>
      </c>
      <c r="AF341">
        <f t="shared" si="126"/>
        <v>9.3134172728331457</v>
      </c>
      <c r="AH341" t="str">
        <f t="shared" si="127"/>
        <v>-0,287760043487384+0,957702541174523i</v>
      </c>
      <c r="AI341" t="str">
        <f t="shared" si="128"/>
        <v>-0,834388314744277-0,551177049792719i</v>
      </c>
      <c r="AJ341" t="str">
        <f t="shared" ref="AJ341:AJ365" si="133">COMPLEX(COS(AD341),SIN(AD341))</f>
        <v>0,767967278959741-0,640489077539321i</v>
      </c>
      <c r="AK341" t="str">
        <f t="shared" ref="AK341:AK365" si="134">COMPLEX(COS(AE341),SIN(AE341))</f>
        <v>0,39240771956359+0,919791379404538i</v>
      </c>
      <c r="AL341" t="str">
        <f t="shared" ref="AL341:AL365" si="135">COMPLEX(COS(AF341),SIN(AF341))</f>
        <v>-0,99380580385255+0,111130662865779i</v>
      </c>
      <c r="AN341" t="str">
        <f t="shared" si="129"/>
        <v>0,0444208364391202+0,7969584561128i</v>
      </c>
      <c r="AP341">
        <f t="shared" si="130"/>
        <v>0.79819545944564796</v>
      </c>
      <c r="AR341">
        <f t="shared" si="131"/>
        <v>0.13303257657427467</v>
      </c>
      <c r="AT341">
        <f t="shared" si="132"/>
        <v>-14.781019887513347</v>
      </c>
    </row>
    <row r="342" spans="7:46" x14ac:dyDescent="0.3">
      <c r="G342">
        <v>337</v>
      </c>
      <c r="H342">
        <f t="shared" si="115"/>
        <v>5.8817595792208905</v>
      </c>
      <c r="J342">
        <f t="shared" si="114"/>
        <v>9.7682782122318484E-3</v>
      </c>
      <c r="K342">
        <f t="shared" si="116"/>
        <v>9.7682782122318484E-3</v>
      </c>
      <c r="L342">
        <f t="shared" si="117"/>
        <v>9.7682782122318484E-3</v>
      </c>
      <c r="M342">
        <f t="shared" si="118"/>
        <v>9.7682782122318484E-3</v>
      </c>
      <c r="N342">
        <f t="shared" si="119"/>
        <v>9.7682782122318484E-3</v>
      </c>
      <c r="P342">
        <f t="shared" si="120"/>
        <v>9.7682782122318484E-3</v>
      </c>
      <c r="Q342">
        <f t="shared" si="121"/>
        <v>1.9536556424463697E-2</v>
      </c>
      <c r="R342">
        <f>J342+K342+L342</f>
        <v>2.9304834636695545E-2</v>
      </c>
      <c r="S342">
        <f t="shared" si="122"/>
        <v>3.9073112848927394E-2</v>
      </c>
      <c r="T342">
        <f t="shared" si="123"/>
        <v>4.8841391061159242E-2</v>
      </c>
      <c r="V342">
        <f>P342/$C$2+$C$10</f>
        <v>2.8478945225165737E-5</v>
      </c>
      <c r="W342">
        <f>Q342/$C$2+2*$C$10</f>
        <v>5.6957890450331475E-5</v>
      </c>
      <c r="X342">
        <f t="shared" si="124"/>
        <v>8.5436835675497212E-5</v>
      </c>
      <c r="Y342">
        <f t="shared" si="124"/>
        <v>1.1391578090066295E-4</v>
      </c>
      <c r="Z342">
        <f t="shared" si="124"/>
        <v>1.4239472612582869E-4</v>
      </c>
      <c r="AB342">
        <f t="shared" si="125"/>
        <v>1.789384902027336</v>
      </c>
      <c r="AC342">
        <f>2*PI()*$C$8*W342</f>
        <v>3.578769804054672</v>
      </c>
      <c r="AD342">
        <f>2*PI()*$C$8*X342</f>
        <v>5.3681547060820076</v>
      </c>
      <c r="AE342">
        <f t="shared" si="126"/>
        <v>7.1575396081093441</v>
      </c>
      <c r="AF342">
        <f t="shared" si="126"/>
        <v>8.9469245101366806</v>
      </c>
      <c r="AH342" t="str">
        <f t="shared" si="127"/>
        <v>-0,216852000337863+0,976204491871179i</v>
      </c>
      <c r="AI342" t="str">
        <f t="shared" si="128"/>
        <v>-0,905950419898935-0,423383793602144i</v>
      </c>
      <c r="AJ342" t="str">
        <f t="shared" si="133"/>
        <v>0,609766321861883-0,792581246764664i</v>
      </c>
      <c r="AK342" t="str">
        <f t="shared" si="134"/>
        <v>0,641492326630115+0,767129451184533i</v>
      </c>
      <c r="AL342" t="str">
        <f t="shared" si="135"/>
        <v>-0,887984110324144+0,459874134749759i</v>
      </c>
      <c r="AN342" t="str">
        <f t="shared" si="129"/>
        <v>0,240472117931056+0,987243037438663i</v>
      </c>
      <c r="AP342">
        <f t="shared" si="130"/>
        <v>1.0161080919239671</v>
      </c>
      <c r="AR342">
        <f t="shared" si="131"/>
        <v>0.16935134865399451</v>
      </c>
      <c r="AT342">
        <f t="shared" si="132"/>
        <v>-13.732713317665304</v>
      </c>
    </row>
    <row r="343" spans="7:46" x14ac:dyDescent="0.3">
      <c r="G343">
        <v>338</v>
      </c>
      <c r="H343">
        <f t="shared" si="115"/>
        <v>5.8992128717408336</v>
      </c>
      <c r="J343">
        <f t="shared" si="114"/>
        <v>9.3651648353978087E-3</v>
      </c>
      <c r="K343">
        <f t="shared" si="116"/>
        <v>9.3651648353978087E-3</v>
      </c>
      <c r="L343">
        <f t="shared" si="117"/>
        <v>9.3651648353978087E-3</v>
      </c>
      <c r="M343">
        <f t="shared" si="118"/>
        <v>9.3651648353978087E-3</v>
      </c>
      <c r="N343">
        <f t="shared" si="119"/>
        <v>9.3651648353978087E-3</v>
      </c>
      <c r="P343">
        <f t="shared" si="120"/>
        <v>9.3651648353978087E-3</v>
      </c>
      <c r="Q343">
        <f t="shared" si="121"/>
        <v>1.8730329670795617E-2</v>
      </c>
      <c r="R343">
        <f>J343+K343+L343</f>
        <v>2.8095494506193426E-2</v>
      </c>
      <c r="S343">
        <f t="shared" si="122"/>
        <v>3.7460659341591235E-2</v>
      </c>
      <c r="T343">
        <f t="shared" si="123"/>
        <v>4.6825824176989043E-2</v>
      </c>
      <c r="V343">
        <f>P343/$C$2+$C$10</f>
        <v>2.7303687566757458E-5</v>
      </c>
      <c r="W343">
        <f>Q343/$C$2+2*$C$10</f>
        <v>5.4607375133514917E-5</v>
      </c>
      <c r="X343">
        <f t="shared" si="124"/>
        <v>8.1911062700272378E-5</v>
      </c>
      <c r="Y343">
        <f t="shared" si="124"/>
        <v>1.0921475026702983E-4</v>
      </c>
      <c r="Z343">
        <f t="shared" si="124"/>
        <v>1.3651843783378729E-4</v>
      </c>
      <c r="AB343">
        <f t="shared" si="125"/>
        <v>1.7155412855127241</v>
      </c>
      <c r="AC343">
        <f>2*PI()*$C$8*W343</f>
        <v>3.4310825710254482</v>
      </c>
      <c r="AD343">
        <f>2*PI()*$C$8*X343</f>
        <v>5.1466238565381728</v>
      </c>
      <c r="AE343">
        <f t="shared" si="126"/>
        <v>6.8621651420508964</v>
      </c>
      <c r="AF343">
        <f t="shared" si="126"/>
        <v>8.577706427563621</v>
      </c>
      <c r="AH343" t="str">
        <f t="shared" si="127"/>
        <v>-0,14424006015898+0,989542725224805i</v>
      </c>
      <c r="AI343" t="str">
        <f t="shared" si="128"/>
        <v>-0,958389610090668-0,285463404432614i</v>
      </c>
      <c r="AJ343" t="str">
        <f t="shared" si="133"/>
        <v>0,420716410189419-0,90719220796771i</v>
      </c>
      <c r="AK343" t="str">
        <f t="shared" si="134"/>
        <v>0,837021289459484+0,547170321738655i</v>
      </c>
      <c r="AL343" t="str">
        <f t="shared" si="135"/>
        <v>-0,662180412481385+0,749344447718126i</v>
      </c>
      <c r="AN343" t="str">
        <f t="shared" si="129"/>
        <v>0,49292761691787+1,09340188228126i</v>
      </c>
      <c r="AP343">
        <f t="shared" si="130"/>
        <v>1.1993770515132147</v>
      </c>
      <c r="AR343">
        <f t="shared" si="131"/>
        <v>0.19989617525220246</v>
      </c>
      <c r="AT343">
        <f t="shared" si="132"/>
        <v>-13.012555067784007</v>
      </c>
    </row>
    <row r="344" spans="7:46" x14ac:dyDescent="0.3">
      <c r="G344">
        <v>339</v>
      </c>
      <c r="H344">
        <f t="shared" si="115"/>
        <v>5.9166661642607767</v>
      </c>
      <c r="J344">
        <f t="shared" si="114"/>
        <v>8.9591987386325195E-3</v>
      </c>
      <c r="K344">
        <f t="shared" si="116"/>
        <v>8.9591987386325195E-3</v>
      </c>
      <c r="L344">
        <f t="shared" si="117"/>
        <v>8.9591987386325195E-3</v>
      </c>
      <c r="M344">
        <f t="shared" si="118"/>
        <v>8.9591987386325195E-3</v>
      </c>
      <c r="N344">
        <f t="shared" si="119"/>
        <v>8.9591987386325195E-3</v>
      </c>
      <c r="P344">
        <f t="shared" si="120"/>
        <v>8.9591987386325195E-3</v>
      </c>
      <c r="Q344">
        <f t="shared" si="121"/>
        <v>1.7918397477265039E-2</v>
      </c>
      <c r="R344">
        <f>J344+K344+L344</f>
        <v>2.687759621589756E-2</v>
      </c>
      <c r="S344">
        <f t="shared" si="122"/>
        <v>3.5836794954530078E-2</v>
      </c>
      <c r="T344">
        <f t="shared" si="123"/>
        <v>4.4795993693162596E-2</v>
      </c>
      <c r="V344">
        <f>P344/$C$2+$C$10</f>
        <v>2.6120112940619592E-5</v>
      </c>
      <c r="W344">
        <f>Q344/$C$2+2*$C$10</f>
        <v>5.2240225881239184E-5</v>
      </c>
      <c r="X344">
        <f t="shared" si="124"/>
        <v>7.8360338821858782E-5</v>
      </c>
      <c r="Y344">
        <f t="shared" si="124"/>
        <v>1.0448045176247837E-4</v>
      </c>
      <c r="Z344">
        <f t="shared" si="124"/>
        <v>1.3060056470309795E-4</v>
      </c>
      <c r="AB344">
        <f t="shared" si="125"/>
        <v>1.6411750985037239</v>
      </c>
      <c r="AC344">
        <f>2*PI()*$C$8*W344</f>
        <v>3.2823501970074478</v>
      </c>
      <c r="AD344">
        <f>2*PI()*$C$8*X344</f>
        <v>4.9235252955111726</v>
      </c>
      <c r="AE344">
        <f t="shared" si="126"/>
        <v>6.5647003940148956</v>
      </c>
      <c r="AF344">
        <f t="shared" si="126"/>
        <v>8.2058754925186204</v>
      </c>
      <c r="AH344" t="str">
        <f t="shared" si="127"/>
        <v>-0,0703206864082259+0,997524436323781i</v>
      </c>
      <c r="AI344" t="str">
        <f t="shared" si="128"/>
        <v>-0,990110002126152-0,140293206142534i</v>
      </c>
      <c r="AJ344" t="str">
        <f t="shared" si="133"/>
        <v>0,209571116346549-0,977793407215073i</v>
      </c>
      <c r="AK344" t="str">
        <f t="shared" si="134"/>
        <v>0,960635632620497+0,277811413264137i</v>
      </c>
      <c r="AL344" t="str">
        <f t="shared" si="135"/>
        <v>-0,344676230494696+0,938721628669526i</v>
      </c>
      <c r="AN344" t="str">
        <f t="shared" si="129"/>
        <v>0,765099829937972+1,09597086489984i</v>
      </c>
      <c r="AP344">
        <f t="shared" si="130"/>
        <v>1.3366113445876544</v>
      </c>
      <c r="AR344">
        <f t="shared" si="131"/>
        <v>0.22276855743127574</v>
      </c>
      <c r="AT344">
        <f t="shared" si="132"/>
        <v>-12.542060988017491</v>
      </c>
    </row>
    <row r="345" spans="7:46" x14ac:dyDescent="0.3">
      <c r="G345">
        <v>340</v>
      </c>
      <c r="H345">
        <f t="shared" si="115"/>
        <v>5.9341194567807207</v>
      </c>
      <c r="J345">
        <f t="shared" si="114"/>
        <v>8.5505035831417147E-3</v>
      </c>
      <c r="K345">
        <f t="shared" si="116"/>
        <v>8.5505035831417147E-3</v>
      </c>
      <c r="L345">
        <f t="shared" si="117"/>
        <v>8.5505035831417147E-3</v>
      </c>
      <c r="M345">
        <f t="shared" si="118"/>
        <v>8.5505035831417147E-3</v>
      </c>
      <c r="N345">
        <f t="shared" si="119"/>
        <v>8.5505035831417147E-3</v>
      </c>
      <c r="P345">
        <f t="shared" si="120"/>
        <v>8.5505035831417147E-3</v>
      </c>
      <c r="Q345">
        <f t="shared" si="121"/>
        <v>1.7101007166283429E-2</v>
      </c>
      <c r="R345">
        <f>J345+K345+L345</f>
        <v>2.5651510749425142E-2</v>
      </c>
      <c r="S345">
        <f t="shared" si="122"/>
        <v>3.4202014332566859E-2</v>
      </c>
      <c r="T345">
        <f t="shared" si="123"/>
        <v>4.2752517915708575E-2</v>
      </c>
      <c r="V345">
        <f>P345/$C$2+$C$10</f>
        <v>2.492858187504873E-5</v>
      </c>
      <c r="W345">
        <f>Q345/$C$2+2*$C$10</f>
        <v>4.985716375009746E-5</v>
      </c>
      <c r="X345">
        <f t="shared" si="124"/>
        <v>7.478574562514619E-5</v>
      </c>
      <c r="Y345">
        <f t="shared" si="124"/>
        <v>9.971432750019492E-5</v>
      </c>
      <c r="Z345">
        <f t="shared" si="124"/>
        <v>1.2464290937524365E-4</v>
      </c>
      <c r="AB345">
        <f t="shared" si="125"/>
        <v>1.5663089936612953</v>
      </c>
      <c r="AC345">
        <f>2*PI()*$C$8*W345</f>
        <v>3.1326179873225906</v>
      </c>
      <c r="AD345">
        <f>2*PI()*$C$8*X345</f>
        <v>4.6989269809838854</v>
      </c>
      <c r="AE345">
        <f t="shared" si="126"/>
        <v>6.2652359746451811</v>
      </c>
      <c r="AF345">
        <f t="shared" si="126"/>
        <v>7.831544968306476</v>
      </c>
      <c r="AH345" t="str">
        <f t="shared" si="127"/>
        <v>0,00448731807400785+0,999989931937568i</v>
      </c>
      <c r="AI345" t="str">
        <f t="shared" si="128"/>
        <v>-0,999959727953005+0,00897454579081866i</v>
      </c>
      <c r="AJ345" t="str">
        <f t="shared" si="133"/>
        <v>-0,0134615927950553-0,999909388654502i</v>
      </c>
      <c r="AK345" t="str">
        <f t="shared" si="134"/>
        <v>0,999838915055697-0,0179483687349776i</v>
      </c>
      <c r="AL345" t="str">
        <f t="shared" si="135"/>
        <v>0,0224347832643069+0,999748308575655i</v>
      </c>
      <c r="AN345" t="str">
        <f t="shared" si="129"/>
        <v>1,01333969564595+0,990855028914562i</v>
      </c>
      <c r="AP345">
        <f t="shared" si="130"/>
        <v>1.4172688619655427</v>
      </c>
      <c r="AR345">
        <f t="shared" si="131"/>
        <v>0.23621147699425712</v>
      </c>
      <c r="AT345">
        <f t="shared" si="132"/>
        <v>-12.287589961275945</v>
      </c>
    </row>
    <row r="346" spans="7:46" x14ac:dyDescent="0.3">
      <c r="G346">
        <v>341</v>
      </c>
      <c r="H346">
        <f t="shared" si="115"/>
        <v>5.9515727493006638</v>
      </c>
      <c r="J346">
        <f t="shared" si="114"/>
        <v>8.1392038614289171E-3</v>
      </c>
      <c r="K346">
        <f t="shared" si="116"/>
        <v>8.1392038614289171E-3</v>
      </c>
      <c r="L346">
        <f t="shared" si="117"/>
        <v>8.1392038614289171E-3</v>
      </c>
      <c r="M346">
        <f t="shared" si="118"/>
        <v>8.1392038614289171E-3</v>
      </c>
      <c r="N346">
        <f t="shared" si="119"/>
        <v>8.1392038614289171E-3</v>
      </c>
      <c r="P346">
        <f t="shared" si="120"/>
        <v>8.1392038614289171E-3</v>
      </c>
      <c r="Q346">
        <f t="shared" si="121"/>
        <v>1.6278407722857834E-2</v>
      </c>
      <c r="R346">
        <f>J346+K346+L346</f>
        <v>2.441761158428675E-2</v>
      </c>
      <c r="S346">
        <f t="shared" si="122"/>
        <v>3.2556815445715669E-2</v>
      </c>
      <c r="T346">
        <f t="shared" si="123"/>
        <v>4.0696019307144587E-2</v>
      </c>
      <c r="V346">
        <f>P346/$C$2+$C$10</f>
        <v>2.3729457321950196E-5</v>
      </c>
      <c r="W346">
        <f>Q346/$C$2+2*$C$10</f>
        <v>4.7458914643900391E-5</v>
      </c>
      <c r="X346">
        <f t="shared" si="124"/>
        <v>7.1188371965850587E-5</v>
      </c>
      <c r="Y346">
        <f t="shared" si="124"/>
        <v>9.4917829287800783E-5</v>
      </c>
      <c r="Z346">
        <f t="shared" si="124"/>
        <v>1.1864728660975098E-4</v>
      </c>
      <c r="AB346">
        <f t="shared" si="125"/>
        <v>1.4909657759262251</v>
      </c>
      <c r="AC346">
        <f>2*PI()*$C$8*W346</f>
        <v>2.9819315518524503</v>
      </c>
      <c r="AD346">
        <f>2*PI()*$C$8*X346</f>
        <v>4.4728973277786759</v>
      </c>
      <c r="AE346">
        <f t="shared" si="126"/>
        <v>5.9638631037049006</v>
      </c>
      <c r="AF346">
        <f t="shared" si="126"/>
        <v>7.4548288796311262</v>
      </c>
      <c r="AH346" t="str">
        <f t="shared" si="127"/>
        <v>0,0797457856394456+0,99681523346744i</v>
      </c>
      <c r="AI346" t="str">
        <f t="shared" si="128"/>
        <v>-0,987281219345495+0,158983627860457i</v>
      </c>
      <c r="AJ346" t="str">
        <f t="shared" si="133"/>
        <v>-0,237208818606998-0,971458684852358i</v>
      </c>
      <c r="AK346" t="str">
        <f t="shared" si="134"/>
        <v>0,949448412144656-0,313923099940084i</v>
      </c>
      <c r="AL346" t="str">
        <f t="shared" si="135"/>
        <v>0,388637837708197+0,921390596382173i</v>
      </c>
      <c r="AN346" t="str">
        <f t="shared" si="129"/>
        <v>1,19334199753981+0,791807672917628i</v>
      </c>
      <c r="AP346">
        <f t="shared" si="130"/>
        <v>1.4321398374403016</v>
      </c>
      <c r="AR346">
        <f t="shared" si="131"/>
        <v>0.23868997290671692</v>
      </c>
      <c r="AT346">
        <f t="shared" si="132"/>
        <v>-12.242258161534211</v>
      </c>
    </row>
    <row r="347" spans="7:46" x14ac:dyDescent="0.3">
      <c r="G347">
        <v>342</v>
      </c>
      <c r="H347">
        <f t="shared" si="115"/>
        <v>5.9690260418206069</v>
      </c>
      <c r="J347">
        <f t="shared" si="114"/>
        <v>7.725424859373691E-3</v>
      </c>
      <c r="K347">
        <f t="shared" si="116"/>
        <v>7.725424859373691E-3</v>
      </c>
      <c r="L347">
        <f t="shared" si="117"/>
        <v>7.725424859373691E-3</v>
      </c>
      <c r="M347">
        <f t="shared" si="118"/>
        <v>7.725424859373691E-3</v>
      </c>
      <c r="N347">
        <f t="shared" si="119"/>
        <v>7.725424859373691E-3</v>
      </c>
      <c r="P347">
        <f t="shared" si="120"/>
        <v>7.725424859373691E-3</v>
      </c>
      <c r="Q347">
        <f t="shared" si="121"/>
        <v>1.5450849718747382E-2</v>
      </c>
      <c r="R347">
        <f>J347+K347+L347</f>
        <v>2.3176274578121072E-2</v>
      </c>
      <c r="S347">
        <f t="shared" si="122"/>
        <v>3.0901699437494764E-2</v>
      </c>
      <c r="T347">
        <f t="shared" si="123"/>
        <v>3.8627124296868452E-2</v>
      </c>
      <c r="V347">
        <f>P347/$C$2+$C$10</f>
        <v>2.2523104546278984E-5</v>
      </c>
      <c r="W347">
        <f>Q347/$C$2+2*$C$10</f>
        <v>4.5046209092557967E-5</v>
      </c>
      <c r="X347">
        <f t="shared" si="124"/>
        <v>6.7569313638836951E-5</v>
      </c>
      <c r="Y347">
        <f t="shared" si="124"/>
        <v>9.0092418185115934E-5</v>
      </c>
      <c r="Z347">
        <f t="shared" si="124"/>
        <v>1.126155227313949E-4</v>
      </c>
      <c r="AB347">
        <f t="shared" si="125"/>
        <v>1.4151683955724985</v>
      </c>
      <c r="AC347">
        <f>2*PI()*$C$8*W347</f>
        <v>2.830336791144997</v>
      </c>
      <c r="AD347">
        <f>2*PI()*$C$8*X347</f>
        <v>4.2455051867174953</v>
      </c>
      <c r="AE347">
        <f t="shared" si="126"/>
        <v>5.6606735822899941</v>
      </c>
      <c r="AF347">
        <f t="shared" si="126"/>
        <v>7.0758419778624919</v>
      </c>
      <c r="AH347" t="str">
        <f t="shared" si="127"/>
        <v>0,155000472102783+0,987914395910857i</v>
      </c>
      <c r="AI347" t="str">
        <f t="shared" si="128"/>
        <v>-0,951949707295829+0,306254395526638i</v>
      </c>
      <c r="AJ347" t="str">
        <f t="shared" si="133"/>
        <v>-0,450105780200704-0,892975244130494i</v>
      </c>
      <c r="AK347" t="str">
        <f t="shared" si="134"/>
        <v>0,812416490441227-0,583077564359288i</v>
      </c>
      <c r="AL347" t="str">
        <f t="shared" si="135"/>
        <v>0,701955659325657+0,712220648634033i</v>
      </c>
      <c r="AN347" t="str">
        <f t="shared" si="129"/>
        <v>1,26731713437313+0,530336631581746i</v>
      </c>
      <c r="AP347">
        <f t="shared" si="130"/>
        <v>1.3738084516675513</v>
      </c>
      <c r="AR347">
        <f t="shared" si="131"/>
        <v>0.2289680752779252</v>
      </c>
      <c r="AT347">
        <f t="shared" si="132"/>
        <v>-12.422850578839659</v>
      </c>
    </row>
    <row r="348" spans="7:46" x14ac:dyDescent="0.3">
      <c r="G348">
        <v>343</v>
      </c>
      <c r="H348">
        <f t="shared" si="115"/>
        <v>5.98647933434055</v>
      </c>
      <c r="J348">
        <f t="shared" ref="J348:J365" si="136">ABS((SIN(H348))*$C$4)</f>
        <v>7.3092926180684291E-3</v>
      </c>
      <c r="K348">
        <f t="shared" si="116"/>
        <v>7.3092926180684291E-3</v>
      </c>
      <c r="L348">
        <f t="shared" si="117"/>
        <v>7.3092926180684291E-3</v>
      </c>
      <c r="M348">
        <f t="shared" si="118"/>
        <v>7.3092926180684291E-3</v>
      </c>
      <c r="N348">
        <f t="shared" si="119"/>
        <v>7.3092926180684291E-3</v>
      </c>
      <c r="P348">
        <f t="shared" si="120"/>
        <v>7.3092926180684291E-3</v>
      </c>
      <c r="Q348">
        <f t="shared" si="121"/>
        <v>1.4618585236136858E-2</v>
      </c>
      <c r="R348">
        <f>J348+K348+L348</f>
        <v>2.1927877854205288E-2</v>
      </c>
      <c r="S348">
        <f t="shared" si="122"/>
        <v>2.9237170472273716E-2</v>
      </c>
      <c r="T348">
        <f t="shared" si="123"/>
        <v>3.6546463090342145E-2</v>
      </c>
      <c r="V348">
        <f>P348/$C$2+$C$10</f>
        <v>2.130989101477676E-5</v>
      </c>
      <c r="W348">
        <f>Q348/$C$2+2*$C$10</f>
        <v>4.261978202955352E-5</v>
      </c>
      <c r="X348">
        <f t="shared" si="124"/>
        <v>6.3929673044330287E-5</v>
      </c>
      <c r="Y348">
        <f t="shared" si="124"/>
        <v>8.5239564059107041E-5</v>
      </c>
      <c r="Z348">
        <f t="shared" si="124"/>
        <v>1.0654945507388381E-4</v>
      </c>
      <c r="AB348">
        <f t="shared" si="125"/>
        <v>1.3389399412164362</v>
      </c>
      <c r="AC348">
        <f>2*PI()*$C$8*W348</f>
        <v>2.6778798824328724</v>
      </c>
      <c r="AD348">
        <f>2*PI()*$C$8*X348</f>
        <v>4.0168198236493096</v>
      </c>
      <c r="AE348">
        <f t="shared" si="126"/>
        <v>5.3557597648657449</v>
      </c>
      <c r="AF348">
        <f t="shared" si="126"/>
        <v>6.694699706082182</v>
      </c>
      <c r="AH348" t="str">
        <f t="shared" si="127"/>
        <v>0,229784629926706+0,973241503353328i</v>
      </c>
      <c r="AI348" t="str">
        <f t="shared" si="128"/>
        <v>-0,894398047698893+0,447271877354712i</v>
      </c>
      <c r="AJ348" t="str">
        <f t="shared" si="133"/>
        <v>-0,640822478722023-0,767689097724178i</v>
      </c>
      <c r="AK348" t="str">
        <f t="shared" si="134"/>
        <v>0,599895735455184-0,800078187793346i</v>
      </c>
      <c r="AL348" t="str">
        <f t="shared" si="135"/>
        <v>0,916516117854381+0,399997757135131i</v>
      </c>
      <c r="AN348" t="str">
        <f t="shared" si="129"/>
        <v>1,21097595681535+0,252743852325647i</v>
      </c>
      <c r="AP348">
        <f t="shared" si="130"/>
        <v>1.2370700153480647</v>
      </c>
      <c r="AR348">
        <f t="shared" si="131"/>
        <v>0.20617833589134413</v>
      </c>
      <c r="AT348">
        <f t="shared" si="132"/>
        <v>-12.878169613073799</v>
      </c>
    </row>
    <row r="349" spans="7:46" x14ac:dyDescent="0.3">
      <c r="G349">
        <v>344</v>
      </c>
      <c r="H349">
        <f t="shared" si="115"/>
        <v>6.003932626860494</v>
      </c>
      <c r="J349">
        <f t="shared" si="136"/>
        <v>6.8909338954249739E-3</v>
      </c>
      <c r="K349">
        <f t="shared" si="116"/>
        <v>6.8909338954249739E-3</v>
      </c>
      <c r="L349">
        <f t="shared" si="117"/>
        <v>6.8909338954249739E-3</v>
      </c>
      <c r="M349">
        <f t="shared" si="118"/>
        <v>6.8909338954249739E-3</v>
      </c>
      <c r="N349">
        <f t="shared" si="119"/>
        <v>6.8909338954249739E-3</v>
      </c>
      <c r="P349">
        <f t="shared" si="120"/>
        <v>6.8909338954249739E-3</v>
      </c>
      <c r="Q349">
        <f t="shared" si="121"/>
        <v>1.3781867790849948E-2</v>
      </c>
      <c r="R349">
        <f>J349+K349+L349</f>
        <v>2.0672801686274923E-2</v>
      </c>
      <c r="S349">
        <f t="shared" si="122"/>
        <v>2.7563735581699896E-2</v>
      </c>
      <c r="T349">
        <f t="shared" si="123"/>
        <v>3.4454669477124868E-2</v>
      </c>
      <c r="V349">
        <f>P349/$C$2+$C$10</f>
        <v>2.0090186284037826E-5</v>
      </c>
      <c r="W349">
        <f>Q349/$C$2+2*$C$10</f>
        <v>4.0180372568075652E-5</v>
      </c>
      <c r="X349">
        <f t="shared" si="124"/>
        <v>6.0270558852113482E-5</v>
      </c>
      <c r="Y349">
        <f t="shared" si="124"/>
        <v>8.0360745136151304E-5</v>
      </c>
      <c r="Z349">
        <f t="shared" si="124"/>
        <v>1.0045093142018912E-4</v>
      </c>
      <c r="AB349">
        <f t="shared" si="125"/>
        <v>1.2623036327836732</v>
      </c>
      <c r="AC349">
        <f>2*PI()*$C$8*W349</f>
        <v>2.5246072655673464</v>
      </c>
      <c r="AD349">
        <f>2*PI()*$C$8*X349</f>
        <v>3.78691089835102</v>
      </c>
      <c r="AE349">
        <f t="shared" si="126"/>
        <v>5.0492145311346928</v>
      </c>
      <c r="AF349">
        <f t="shared" si="126"/>
        <v>6.3115181639183655</v>
      </c>
      <c r="AH349" t="str">
        <f t="shared" si="127"/>
        <v>0,303622832351621+0,952792304584152i</v>
      </c>
      <c r="AI349" t="str">
        <f t="shared" si="128"/>
        <v>-0,81562635134956+0,578578996321336i</v>
      </c>
      <c r="AJ349" t="str">
        <f t="shared" si="133"/>
        <v>-0,798908398226363-0,601452717379669i</v>
      </c>
      <c r="AK349" t="str">
        <f t="shared" si="134"/>
        <v>0,33049269003159-0,943808551474124i</v>
      </c>
      <c r="AL349" t="str">
        <f t="shared" si="135"/>
        <v>0,999598651464158+0,0283290661871605i</v>
      </c>
      <c r="AN349" t="str">
        <f t="shared" si="129"/>
        <v>1,01917942427145+0,0144390982388556i</v>
      </c>
      <c r="AP349">
        <f t="shared" si="130"/>
        <v>1.0192817012073923</v>
      </c>
      <c r="AR349">
        <f t="shared" si="131"/>
        <v>0.16988028353456538</v>
      </c>
      <c r="AT349">
        <f t="shared" si="132"/>
        <v>-13.719170141600481</v>
      </c>
    </row>
    <row r="350" spans="7:46" x14ac:dyDescent="0.3">
      <c r="G350">
        <v>345</v>
      </c>
      <c r="H350">
        <f t="shared" si="115"/>
        <v>6.0213859193804371</v>
      </c>
      <c r="J350">
        <f t="shared" si="136"/>
        <v>6.4704761275630176E-3</v>
      </c>
      <c r="K350">
        <f t="shared" si="116"/>
        <v>6.4704761275630176E-3</v>
      </c>
      <c r="L350">
        <f t="shared" si="117"/>
        <v>6.4704761275630176E-3</v>
      </c>
      <c r="M350">
        <f t="shared" si="118"/>
        <v>6.4704761275630176E-3</v>
      </c>
      <c r="N350">
        <f t="shared" si="119"/>
        <v>6.4704761275630176E-3</v>
      </c>
      <c r="P350">
        <f t="shared" si="120"/>
        <v>6.4704761275630176E-3</v>
      </c>
      <c r="Q350">
        <f t="shared" si="121"/>
        <v>1.2940952255126035E-2</v>
      </c>
      <c r="R350">
        <f>J350+K350+L350</f>
        <v>1.9411428382689052E-2</v>
      </c>
      <c r="S350">
        <f t="shared" si="122"/>
        <v>2.588190451025207E-2</v>
      </c>
      <c r="T350">
        <f t="shared" si="123"/>
        <v>3.2352380637815085E-2</v>
      </c>
      <c r="V350">
        <f>P350/$C$2+$C$10</f>
        <v>1.8864361887938826E-5</v>
      </c>
      <c r="W350">
        <f>Q350/$C$2+2*$C$10</f>
        <v>3.7728723775877653E-5</v>
      </c>
      <c r="X350">
        <f t="shared" si="124"/>
        <v>5.6593085663816479E-5</v>
      </c>
      <c r="Y350">
        <f t="shared" si="124"/>
        <v>7.5457447551755306E-5</v>
      </c>
      <c r="Z350">
        <f t="shared" si="124"/>
        <v>9.4321809439694125E-5</v>
      </c>
      <c r="AB350">
        <f t="shared" si="125"/>
        <v>1.185282814436158</v>
      </c>
      <c r="AC350">
        <f>2*PI()*$C$8*W350</f>
        <v>2.370565628872316</v>
      </c>
      <c r="AD350">
        <f>2*PI()*$C$8*X350</f>
        <v>3.555848443308474</v>
      </c>
      <c r="AE350">
        <f t="shared" si="126"/>
        <v>4.7411312577446321</v>
      </c>
      <c r="AF350">
        <f t="shared" si="126"/>
        <v>5.9264140721807896</v>
      </c>
      <c r="AH350" t="str">
        <f t="shared" si="127"/>
        <v>0,376035009659301+0,926605456227476i</v>
      </c>
      <c r="AI350" t="str">
        <f t="shared" si="128"/>
        <v>-0,717195343021059+0,69687218336572i</v>
      </c>
      <c r="AJ350" t="str">
        <f t="shared" si="133"/>
        <v>-0,91541612514036-0,402508779821024i</v>
      </c>
      <c r="AK350" t="str">
        <f t="shared" si="134"/>
        <v>0,0287383201021899-0,999586969181624i</v>
      </c>
      <c r="AL350" t="str">
        <f t="shared" si="135"/>
        <v>0,937029354094798-0,349250611402022i</v>
      </c>
      <c r="AN350" t="str">
        <f t="shared" si="129"/>
        <v>0,70919121569487-0,127868720811474i</v>
      </c>
      <c r="AP350">
        <f t="shared" si="130"/>
        <v>0.72062652614286293</v>
      </c>
      <c r="AR350">
        <f t="shared" si="131"/>
        <v>0.12010442102381048</v>
      </c>
      <c r="AT350">
        <f t="shared" si="132"/>
        <v>-15.225009973230005</v>
      </c>
    </row>
    <row r="351" spans="7:46" x14ac:dyDescent="0.3">
      <c r="G351">
        <v>346</v>
      </c>
      <c r="H351">
        <f t="shared" si="115"/>
        <v>6.0388392119003802</v>
      </c>
      <c r="J351">
        <f t="shared" si="136"/>
        <v>6.0480473899916969E-3</v>
      </c>
      <c r="K351">
        <f t="shared" si="116"/>
        <v>6.0480473899916969E-3</v>
      </c>
      <c r="L351">
        <f t="shared" si="117"/>
        <v>6.0480473899916969E-3</v>
      </c>
      <c r="M351">
        <f t="shared" si="118"/>
        <v>6.0480473899916969E-3</v>
      </c>
      <c r="N351">
        <f t="shared" si="119"/>
        <v>6.0480473899916969E-3</v>
      </c>
      <c r="P351">
        <f t="shared" si="120"/>
        <v>6.0480473899916969E-3</v>
      </c>
      <c r="Q351">
        <f t="shared" si="121"/>
        <v>1.2096094779983394E-2</v>
      </c>
      <c r="R351">
        <f>J351+K351+L351</f>
        <v>1.8144142169975092E-2</v>
      </c>
      <c r="S351">
        <f t="shared" si="122"/>
        <v>2.4192189559966788E-2</v>
      </c>
      <c r="T351">
        <f t="shared" si="123"/>
        <v>3.0240236949958484E-2</v>
      </c>
      <c r="V351">
        <f>P351/$C$2+$C$10</f>
        <v>1.7632791224465588E-5</v>
      </c>
      <c r="W351">
        <f>Q351/$C$2+2*$C$10</f>
        <v>3.5265582448931176E-5</v>
      </c>
      <c r="X351">
        <f t="shared" si="124"/>
        <v>5.2898373673396771E-5</v>
      </c>
      <c r="Y351">
        <f t="shared" si="124"/>
        <v>7.0531164897862352E-5</v>
      </c>
      <c r="Z351">
        <f t="shared" si="124"/>
        <v>8.8163956122327947E-5</v>
      </c>
      <c r="AB351">
        <f t="shared" si="125"/>
        <v>1.1079009474612733</v>
      </c>
      <c r="AC351">
        <f>2*PI()*$C$8*W351</f>
        <v>2.2158018949225466</v>
      </c>
      <c r="AD351">
        <f>2*PI()*$C$8*X351</f>
        <v>3.3237028423838204</v>
      </c>
      <c r="AE351">
        <f t="shared" si="126"/>
        <v>4.4316037898450933</v>
      </c>
      <c r="AF351">
        <f t="shared" si="126"/>
        <v>5.5395047373063671</v>
      </c>
      <c r="AH351" t="str">
        <f t="shared" si="127"/>
        <v>0,446540654367422+0,894763345246727i</v>
      </c>
      <c r="AI351" t="str">
        <f t="shared" si="128"/>
        <v>-0,601202887994229+0,799096419380915i</v>
      </c>
      <c r="AJ351" t="str">
        <f t="shared" si="133"/>
        <v>-0,983463716392476-0,181105269220692i</v>
      </c>
      <c r="AK351" t="str">
        <f t="shared" si="134"/>
        <v>-0,277110174934798-0,960838150235307i</v>
      </c>
      <c r="AL351" t="str">
        <f t="shared" si="135"/>
        <v>0,735981798697965-0,677001323473823i</v>
      </c>
      <c r="AN351" t="str">
        <f t="shared" si="129"/>
        <v>0,320745673743884-0,12508497830218i</v>
      </c>
      <c r="AP351">
        <f t="shared" si="130"/>
        <v>0.34427320404335121</v>
      </c>
      <c r="AR351">
        <f t="shared" si="131"/>
        <v>5.7378867340558533E-2</v>
      </c>
      <c r="AT351">
        <f t="shared" si="132"/>
        <v>-18.433080203109839</v>
      </c>
    </row>
    <row r="352" spans="7:46" x14ac:dyDescent="0.3">
      <c r="G352">
        <v>347</v>
      </c>
      <c r="H352">
        <f t="shared" si="115"/>
        <v>6.0562925044203233</v>
      </c>
      <c r="J352">
        <f t="shared" si="136"/>
        <v>5.6237763585966338E-3</v>
      </c>
      <c r="K352">
        <f t="shared" si="116"/>
        <v>5.6237763585966338E-3</v>
      </c>
      <c r="L352">
        <f t="shared" si="117"/>
        <v>5.6237763585966338E-3</v>
      </c>
      <c r="M352">
        <f t="shared" si="118"/>
        <v>5.6237763585966338E-3</v>
      </c>
      <c r="N352">
        <f t="shared" si="119"/>
        <v>5.6237763585966338E-3</v>
      </c>
      <c r="P352">
        <f t="shared" si="120"/>
        <v>5.6237763585966338E-3</v>
      </c>
      <c r="Q352">
        <f t="shared" si="121"/>
        <v>1.1247552717193268E-2</v>
      </c>
      <c r="R352">
        <f>J352+K352+L352</f>
        <v>1.68713290757899E-2</v>
      </c>
      <c r="S352">
        <f t="shared" si="122"/>
        <v>2.2495105434386535E-2</v>
      </c>
      <c r="T352">
        <f t="shared" si="123"/>
        <v>2.8118881792983171E-2</v>
      </c>
      <c r="V352">
        <f>P352/$C$2+$C$10</f>
        <v>1.6395849441972692E-5</v>
      </c>
      <c r="W352">
        <f>Q352/$C$2+2*$C$10</f>
        <v>3.2791698883945384E-5</v>
      </c>
      <c r="X352">
        <f t="shared" si="124"/>
        <v>4.9187548325918072E-5</v>
      </c>
      <c r="Y352">
        <f t="shared" si="124"/>
        <v>6.5583397767890767E-5</v>
      </c>
      <c r="Z352">
        <f t="shared" si="124"/>
        <v>8.1979247209863469E-5</v>
      </c>
      <c r="AB352">
        <f t="shared" si="125"/>
        <v>1.0301816031253144</v>
      </c>
      <c r="AC352">
        <f>2*PI()*$C$8*W352</f>
        <v>2.0603632062506287</v>
      </c>
      <c r="AD352">
        <f>2*PI()*$C$8*X352</f>
        <v>3.0905448093759431</v>
      </c>
      <c r="AE352">
        <f t="shared" si="126"/>
        <v>4.1207264125012575</v>
      </c>
      <c r="AF352">
        <f t="shared" si="126"/>
        <v>5.1509080156265723</v>
      </c>
      <c r="AH352" t="str">
        <f t="shared" si="127"/>
        <v>0,514663148305761+0,857392467762577i</v>
      </c>
      <c r="AI352" t="str">
        <f t="shared" si="128"/>
        <v>-0,470243687552004+0,882536613584668i</v>
      </c>
      <c r="AJ352" t="str">
        <f t="shared" si="133"/>
        <v>-0,998697341718611+0,0510256763226035i</v>
      </c>
      <c r="AK352" t="str">
        <f t="shared" si="134"/>
        <v>-0,557741748634987-0,830014543143424i</v>
      </c>
      <c r="AL352" t="str">
        <f t="shared" si="135"/>
        <v>0,424599093130526-0,905381472150129i</v>
      </c>
      <c r="AN352" t="str">
        <f t="shared" si="129"/>
        <v>-0,0874205364693149+0,0555587423762955i</v>
      </c>
      <c r="AP352">
        <f t="shared" si="130"/>
        <v>0.10358148507826284</v>
      </c>
      <c r="AR352">
        <f t="shared" si="131"/>
        <v>1.7263580846377139E-2</v>
      </c>
      <c r="AT352">
        <f t="shared" si="132"/>
        <v>-23.649291083771796</v>
      </c>
    </row>
    <row r="353" spans="7:46" x14ac:dyDescent="0.3">
      <c r="G353">
        <v>348</v>
      </c>
      <c r="H353">
        <f t="shared" si="115"/>
        <v>6.0737457969402664</v>
      </c>
      <c r="J353">
        <f t="shared" si="136"/>
        <v>5.1977922704439967E-3</v>
      </c>
      <c r="K353">
        <f t="shared" si="116"/>
        <v>5.1977922704439967E-3</v>
      </c>
      <c r="L353">
        <f t="shared" si="117"/>
        <v>5.1977922704439967E-3</v>
      </c>
      <c r="M353">
        <f t="shared" si="118"/>
        <v>5.1977922704439967E-3</v>
      </c>
      <c r="N353">
        <f t="shared" si="119"/>
        <v>5.1977922704439967E-3</v>
      </c>
      <c r="P353">
        <f t="shared" si="120"/>
        <v>5.1977922704439967E-3</v>
      </c>
      <c r="Q353">
        <f t="shared" si="121"/>
        <v>1.0395584540887993E-2</v>
      </c>
      <c r="R353">
        <f>J353+K353+L353</f>
        <v>1.559337681133199E-2</v>
      </c>
      <c r="S353">
        <f t="shared" si="122"/>
        <v>2.0791169081775987E-2</v>
      </c>
      <c r="T353">
        <f t="shared" si="123"/>
        <v>2.5988961352219984E-2</v>
      </c>
      <c r="V353">
        <f>P353/$C$2+$C$10</f>
        <v>1.5153913324909612E-5</v>
      </c>
      <c r="W353">
        <f>Q353/$C$2+2*$C$10</f>
        <v>3.0307826649819224E-5</v>
      </c>
      <c r="X353">
        <f t="shared" si="124"/>
        <v>4.5461739974728835E-5</v>
      </c>
      <c r="Y353">
        <f t="shared" si="124"/>
        <v>6.0615653299638448E-5</v>
      </c>
      <c r="Z353">
        <f t="shared" si="124"/>
        <v>7.5769566624548062E-5</v>
      </c>
      <c r="AB353">
        <f t="shared" si="125"/>
        <v>0.95214845549345029</v>
      </c>
      <c r="AC353">
        <f>2*PI()*$C$8*W353</f>
        <v>1.9042969109869006</v>
      </c>
      <c r="AD353">
        <f>2*PI()*$C$8*X353</f>
        <v>2.8564453664803509</v>
      </c>
      <c r="AE353">
        <f t="shared" si="126"/>
        <v>3.8085938219738011</v>
      </c>
      <c r="AF353">
        <f t="shared" si="126"/>
        <v>4.7607422774672514</v>
      </c>
      <c r="AH353" t="str">
        <f t="shared" si="127"/>
        <v>0,579934161314968+0,814663346751224i</v>
      </c>
      <c r="AI353" t="str">
        <f t="shared" si="128"/>
        <v>-0,327352737079809+0,944902209504432i</v>
      </c>
      <c r="AJ353" t="str">
        <f t="shared" si="133"/>
        <v>-0,959620231380045+0,281298794036002i</v>
      </c>
      <c r="AK353" t="str">
        <f t="shared" si="134"/>
        <v>-0,785680371052714-0,61863264910807i</v>
      </c>
      <c r="AL353" t="str">
        <f t="shared" si="135"/>
        <v>0,0483344572838672-0,998831207081093i</v>
      </c>
      <c r="AN353" t="str">
        <f t="shared" si="129"/>
        <v>-0,444384720913733+0,423400494102495i</v>
      </c>
      <c r="AP353">
        <f t="shared" si="130"/>
        <v>0.61379618652107415</v>
      </c>
      <c r="AR353">
        <f t="shared" si="131"/>
        <v>0.10229936442017902</v>
      </c>
      <c r="AT353">
        <f t="shared" si="132"/>
        <v>-15.921870558530118</v>
      </c>
    </row>
    <row r="354" spans="7:46" x14ac:dyDescent="0.3">
      <c r="G354">
        <v>349</v>
      </c>
      <c r="H354">
        <f t="shared" si="115"/>
        <v>6.0911990894602104</v>
      </c>
      <c r="J354">
        <f t="shared" si="136"/>
        <v>4.770224884413617E-3</v>
      </c>
      <c r="K354">
        <f t="shared" si="116"/>
        <v>4.770224884413617E-3</v>
      </c>
      <c r="L354">
        <f t="shared" si="117"/>
        <v>4.770224884413617E-3</v>
      </c>
      <c r="M354">
        <f t="shared" si="118"/>
        <v>4.770224884413617E-3</v>
      </c>
      <c r="N354">
        <f t="shared" si="119"/>
        <v>4.770224884413617E-3</v>
      </c>
      <c r="P354">
        <f t="shared" si="120"/>
        <v>4.770224884413617E-3</v>
      </c>
      <c r="Q354">
        <f t="shared" si="121"/>
        <v>9.540449768827234E-3</v>
      </c>
      <c r="R354">
        <f>J354+K354+L354</f>
        <v>1.4310674653240851E-2</v>
      </c>
      <c r="S354">
        <f t="shared" si="122"/>
        <v>1.9080899537654468E-2</v>
      </c>
      <c r="T354">
        <f t="shared" si="123"/>
        <v>2.3851124422068083E-2</v>
      </c>
      <c r="V354">
        <f>P354/$C$2+$C$10</f>
        <v>1.3907361179048447E-5</v>
      </c>
      <c r="W354">
        <f>Q354/$C$2+2*$C$10</f>
        <v>2.7814722358096894E-5</v>
      </c>
      <c r="X354">
        <f t="shared" si="124"/>
        <v>4.1722083537145339E-5</v>
      </c>
      <c r="Y354">
        <f t="shared" si="124"/>
        <v>5.5629444716193787E-5</v>
      </c>
      <c r="Z354">
        <f t="shared" si="124"/>
        <v>6.9536805895242229E-5</v>
      </c>
      <c r="AB354">
        <f t="shared" si="125"/>
        <v>0.87382527421836975</v>
      </c>
      <c r="AC354">
        <f>2*PI()*$C$8*W354</f>
        <v>1.7476505484367395</v>
      </c>
      <c r="AD354">
        <f>2*PI()*$C$8*X354</f>
        <v>2.6214758226551091</v>
      </c>
      <c r="AE354">
        <f t="shared" si="126"/>
        <v>3.495301096873479</v>
      </c>
      <c r="AF354">
        <f t="shared" si="126"/>
        <v>4.3691263710918484</v>
      </c>
      <c r="AH354" t="str">
        <f t="shared" si="127"/>
        <v>0,641898068814964+0,766789977276451i</v>
      </c>
      <c r="AI354" t="str">
        <f t="shared" si="128"/>
        <v>-0,17593373850324+0,984402011200848i</v>
      </c>
      <c r="AJ354" t="str">
        <f t="shared" si="133"/>
        <v>-0,867761122784217+0,49698152257833i</v>
      </c>
      <c r="AK354" t="str">
        <f t="shared" si="134"/>
        <v>-0,938094639312547-0,346379052041347i</v>
      </c>
      <c r="AL354" t="str">
        <f t="shared" si="135"/>
        <v>-0,336561151896571-0,941661611744927i</v>
      </c>
      <c r="AN354" t="str">
        <f t="shared" si="129"/>
        <v>-0,676452583681611+0,960132847269355i</v>
      </c>
      <c r="AP354">
        <f t="shared" si="130"/>
        <v>1.1744969912158505</v>
      </c>
      <c r="AR354">
        <f t="shared" si="131"/>
        <v>0.19574949853597509</v>
      </c>
      <c r="AT354">
        <f t="shared" si="132"/>
        <v>-13.103593331565399</v>
      </c>
    </row>
    <row r="355" spans="7:46" x14ac:dyDescent="0.3">
      <c r="G355">
        <v>350</v>
      </c>
      <c r="H355">
        <f t="shared" si="115"/>
        <v>6.1086523819801535</v>
      </c>
      <c r="J355">
        <f t="shared" si="136"/>
        <v>4.34120444167326E-3</v>
      </c>
      <c r="K355">
        <f t="shared" si="116"/>
        <v>4.34120444167326E-3</v>
      </c>
      <c r="L355">
        <f t="shared" si="117"/>
        <v>4.34120444167326E-3</v>
      </c>
      <c r="M355">
        <f t="shared" si="118"/>
        <v>4.34120444167326E-3</v>
      </c>
      <c r="N355">
        <f t="shared" si="119"/>
        <v>4.34120444167326E-3</v>
      </c>
      <c r="P355">
        <f t="shared" si="120"/>
        <v>4.34120444167326E-3</v>
      </c>
      <c r="Q355">
        <f t="shared" si="121"/>
        <v>8.68240888334652E-3</v>
      </c>
      <c r="R355">
        <f>J355+K355+L355</f>
        <v>1.302361332501978E-2</v>
      </c>
      <c r="S355">
        <f t="shared" si="122"/>
        <v>1.736481776669304E-2</v>
      </c>
      <c r="T355">
        <f t="shared" si="123"/>
        <v>2.1706022208366302E-2</v>
      </c>
      <c r="V355">
        <f>P355/$C$2+$C$10</f>
        <v>1.2656572716248572E-5</v>
      </c>
      <c r="W355">
        <f>Q355/$C$2+2*$C$10</f>
        <v>2.5313145432497144E-5</v>
      </c>
      <c r="X355">
        <f t="shared" si="124"/>
        <v>3.7969718148745714E-5</v>
      </c>
      <c r="Y355">
        <f t="shared" si="124"/>
        <v>5.0626290864994287E-5</v>
      </c>
      <c r="Z355">
        <f t="shared" si="124"/>
        <v>6.3282863581242861E-5</v>
      </c>
      <c r="AB355">
        <f t="shared" si="125"/>
        <v>0.79523591729983056</v>
      </c>
      <c r="AC355">
        <f>2*PI()*$C$8*W355</f>
        <v>1.5904718345996611</v>
      </c>
      <c r="AD355">
        <f>2*PI()*$C$8*X355</f>
        <v>2.3857077518994916</v>
      </c>
      <c r="AE355">
        <f t="shared" si="126"/>
        <v>3.1809436691993223</v>
      </c>
      <c r="AF355">
        <f t="shared" si="126"/>
        <v>3.9761795864991529</v>
      </c>
      <c r="AH355" t="str">
        <f t="shared" si="127"/>
        <v>0,700116333780614+0,714028794358878i</v>
      </c>
      <c r="AI355" t="str">
        <f t="shared" si="128"/>
        <v>-0,0196742383471852+0,999806443440658i</v>
      </c>
      <c r="AJ355" t="str">
        <f t="shared" si="133"/>
        <v>-0,727664845023728+0,685932848984938i</v>
      </c>
      <c r="AK355" t="str">
        <f t="shared" si="134"/>
        <v>-0,999225848690916-0,0393408605386061i</v>
      </c>
      <c r="AL355" t="str">
        <f t="shared" si="135"/>
        <v>-0,671483830584885-0,741019207081065i</v>
      </c>
      <c r="AN355" t="str">
        <f t="shared" si="129"/>
        <v>-0,7179324288661+1,6194080191648i</v>
      </c>
      <c r="AP355">
        <f t="shared" si="130"/>
        <v>1.7714144927014792</v>
      </c>
      <c r="AR355">
        <f t="shared" si="131"/>
        <v>0.29523574878357989</v>
      </c>
      <c r="AT355">
        <f t="shared" si="132"/>
        <v>-11.318910482059261</v>
      </c>
    </row>
    <row r="356" spans="7:46" x14ac:dyDescent="0.3">
      <c r="G356">
        <v>351</v>
      </c>
      <c r="H356">
        <f t="shared" si="115"/>
        <v>6.1261056745000966</v>
      </c>
      <c r="J356">
        <f t="shared" si="136"/>
        <v>3.9108616260057783E-3</v>
      </c>
      <c r="K356">
        <f t="shared" si="116"/>
        <v>3.9108616260057783E-3</v>
      </c>
      <c r="L356">
        <f t="shared" si="117"/>
        <v>3.9108616260057783E-3</v>
      </c>
      <c r="M356">
        <f t="shared" si="118"/>
        <v>3.9108616260057783E-3</v>
      </c>
      <c r="N356">
        <f t="shared" si="119"/>
        <v>3.9108616260057783E-3</v>
      </c>
      <c r="P356">
        <f t="shared" si="120"/>
        <v>3.9108616260057783E-3</v>
      </c>
      <c r="Q356">
        <f t="shared" si="121"/>
        <v>7.8217232520115566E-3</v>
      </c>
      <c r="R356">
        <f>J356+K356+L356</f>
        <v>1.1732584878017335E-2</v>
      </c>
      <c r="S356">
        <f t="shared" si="122"/>
        <v>1.5643446504023113E-2</v>
      </c>
      <c r="T356">
        <f t="shared" si="123"/>
        <v>1.955430813002889E-2</v>
      </c>
      <c r="V356">
        <f>P356/$C$2+$C$10</f>
        <v>1.1401928938792357E-5</v>
      </c>
      <c r="W356">
        <f>Q356/$C$2+2*$C$10</f>
        <v>2.2803857877584713E-5</v>
      </c>
      <c r="X356">
        <f t="shared" si="124"/>
        <v>3.4205786816377069E-5</v>
      </c>
      <c r="Y356">
        <f t="shared" si="124"/>
        <v>4.5607715755169427E-5</v>
      </c>
      <c r="Z356">
        <f t="shared" si="124"/>
        <v>5.7009644693961779E-5</v>
      </c>
      <c r="AB356">
        <f t="shared" si="125"/>
        <v>0.71640432381725871</v>
      </c>
      <c r="AC356">
        <f>2*PI()*$C$8*W356</f>
        <v>1.4328086476345174</v>
      </c>
      <c r="AD356">
        <f>2*PI()*$C$8*X356</f>
        <v>2.1492129714517758</v>
      </c>
      <c r="AE356">
        <f t="shared" si="126"/>
        <v>2.8656172952690349</v>
      </c>
      <c r="AF356">
        <f t="shared" si="126"/>
        <v>3.582021619086293</v>
      </c>
      <c r="AH356" t="str">
        <f t="shared" si="127"/>
        <v>0,754171797791746+0,656677165291717i</v>
      </c>
      <c r="AI356" t="str">
        <f t="shared" si="128"/>
        <v>0,137550201168869+0,990494796633684i</v>
      </c>
      <c r="AJ356" t="str">
        <f t="shared" si="133"/>
        <v>-0,546698832787462+0,837329317669474i</v>
      </c>
      <c r="AK356" t="str">
        <f t="shared" si="134"/>
        <v>-0,962159884316808+0,272485517067362i</v>
      </c>
      <c r="AL356" t="str">
        <f t="shared" si="135"/>
        <v>-0,904568866649148-0,426327533111662i</v>
      </c>
      <c r="AN356" t="str">
        <f t="shared" si="129"/>
        <v>-0,521705584792803+2,33065926355057i</v>
      </c>
      <c r="AP356">
        <f t="shared" si="130"/>
        <v>2.3883360986213993</v>
      </c>
      <c r="AR356">
        <f t="shared" si="131"/>
        <v>0.39805601643689986</v>
      </c>
      <c r="AT356">
        <f t="shared" si="132"/>
        <v>-10.021157988582738</v>
      </c>
    </row>
    <row r="357" spans="7:46" x14ac:dyDescent="0.3">
      <c r="G357">
        <v>352</v>
      </c>
      <c r="H357">
        <f t="shared" si="115"/>
        <v>6.1435589670200397</v>
      </c>
      <c r="J357">
        <f t="shared" si="136"/>
        <v>3.4793275240016471E-3</v>
      </c>
      <c r="K357">
        <f t="shared" si="116"/>
        <v>3.4793275240016471E-3</v>
      </c>
      <c r="L357">
        <f t="shared" si="117"/>
        <v>3.4793275240016471E-3</v>
      </c>
      <c r="M357">
        <f t="shared" si="118"/>
        <v>3.4793275240016471E-3</v>
      </c>
      <c r="N357">
        <f t="shared" si="119"/>
        <v>3.4793275240016471E-3</v>
      </c>
      <c r="P357">
        <f t="shared" si="120"/>
        <v>3.4793275240016471E-3</v>
      </c>
      <c r="Q357">
        <f t="shared" si="121"/>
        <v>6.9586550480032943E-3</v>
      </c>
      <c r="R357">
        <f>J357+K357+L357</f>
        <v>1.0437982572004942E-2</v>
      </c>
      <c r="S357">
        <f t="shared" si="122"/>
        <v>1.3917310096006589E-2</v>
      </c>
      <c r="T357">
        <f t="shared" si="123"/>
        <v>1.7396637620008235E-2</v>
      </c>
      <c r="V357">
        <f>P357/$C$2+$C$10</f>
        <v>1.0143812023328418E-5</v>
      </c>
      <c r="W357">
        <f>Q357/$C$2+2*$C$10</f>
        <v>2.0287624046656836E-5</v>
      </c>
      <c r="X357">
        <f t="shared" si="124"/>
        <v>3.0431436069985253E-5</v>
      </c>
      <c r="Y357">
        <f t="shared" si="124"/>
        <v>4.0575248093313671E-5</v>
      </c>
      <c r="Z357">
        <f t="shared" si="124"/>
        <v>5.0719060116642086E-5</v>
      </c>
      <c r="AB357">
        <f t="shared" si="125"/>
        <v>0.63735450663768745</v>
      </c>
      <c r="AC357">
        <f>2*PI()*$C$8*W357</f>
        <v>1.2747090132753749</v>
      </c>
      <c r="AD357">
        <f>2*PI()*$C$8*X357</f>
        <v>1.9120635199130624</v>
      </c>
      <c r="AE357">
        <f t="shared" si="126"/>
        <v>2.5494180265507498</v>
      </c>
      <c r="AF357">
        <f t="shared" si="126"/>
        <v>3.1867725331884369</v>
      </c>
      <c r="AH357" t="str">
        <f t="shared" si="127"/>
        <v>0,803672825831453+0,595071415058803i</v>
      </c>
      <c r="AI357" t="str">
        <f t="shared" si="128"/>
        <v>0,291780021959827+0,95648545142366i</v>
      </c>
      <c r="AJ357" t="str">
        <f t="shared" si="133"/>
        <v>-0,334681476292218+0,942331316165849i</v>
      </c>
      <c r="AK357" t="str">
        <f t="shared" si="134"/>
        <v>-0,829728837570245+0,558166692041302i</v>
      </c>
      <c r="AL357" t="str">
        <f t="shared" si="135"/>
        <v>-0,998979562835635-0,0451645108101938i</v>
      </c>
      <c r="AN357" t="str">
        <f t="shared" si="129"/>
        <v>-0,0679370289068177+3,00689036387942i</v>
      </c>
      <c r="AP357">
        <f t="shared" si="130"/>
        <v>3.0076577432094229</v>
      </c>
      <c r="AR357">
        <f t="shared" si="131"/>
        <v>0.50127629053490386</v>
      </c>
      <c r="AT357">
        <f t="shared" si="132"/>
        <v>-9.0198282757540831</v>
      </c>
    </row>
    <row r="358" spans="7:46" x14ac:dyDescent="0.3">
      <c r="G358">
        <v>353</v>
      </c>
      <c r="H358">
        <f t="shared" si="115"/>
        <v>6.1610122595399837</v>
      </c>
      <c r="J358">
        <f t="shared" si="136"/>
        <v>3.046733585128681E-3</v>
      </c>
      <c r="K358">
        <f t="shared" si="116"/>
        <v>3.046733585128681E-3</v>
      </c>
      <c r="L358">
        <f t="shared" si="117"/>
        <v>3.046733585128681E-3</v>
      </c>
      <c r="M358">
        <f t="shared" si="118"/>
        <v>3.046733585128681E-3</v>
      </c>
      <c r="N358">
        <f t="shared" si="119"/>
        <v>3.046733585128681E-3</v>
      </c>
      <c r="P358">
        <f t="shared" si="120"/>
        <v>3.046733585128681E-3</v>
      </c>
      <c r="Q358">
        <f t="shared" si="121"/>
        <v>6.093467170257362E-3</v>
      </c>
      <c r="R358">
        <f>J358+K358+L358</f>
        <v>9.140200755386043E-3</v>
      </c>
      <c r="S358">
        <f t="shared" si="122"/>
        <v>1.2186934340514724E-2</v>
      </c>
      <c r="T358">
        <f t="shared" si="123"/>
        <v>1.5233667925643405E-2</v>
      </c>
      <c r="V358">
        <f>P358/$C$2+$C$10</f>
        <v>8.8826052044567965E-6</v>
      </c>
      <c r="W358">
        <f>Q358/$C$2+2*$C$10</f>
        <v>1.7765210408913593E-5</v>
      </c>
      <c r="X358">
        <f t="shared" si="124"/>
        <v>2.6647815613370388E-5</v>
      </c>
      <c r="Y358">
        <f t="shared" si="124"/>
        <v>3.5530420817827186E-5</v>
      </c>
      <c r="Z358">
        <f t="shared" si="124"/>
        <v>4.4413026022283981E-5</v>
      </c>
      <c r="AB358">
        <f t="shared" si="125"/>
        <v>0.55811054510119873</v>
      </c>
      <c r="AC358">
        <f>2*PI()*$C$8*W358</f>
        <v>1.1162210902023975</v>
      </c>
      <c r="AD358">
        <f>2*PI()*$C$8*X358</f>
        <v>1.674331635303596</v>
      </c>
      <c r="AE358">
        <f t="shared" si="126"/>
        <v>2.2324421804047949</v>
      </c>
      <c r="AF358">
        <f t="shared" si="126"/>
        <v>2.7905527255059934</v>
      </c>
      <c r="AH358" t="str">
        <f t="shared" si="127"/>
        <v>0,848257250413284+0,529584400375705i</v>
      </c>
      <c r="AI358" t="str">
        <f t="shared" si="128"/>
        <v>0,439080725757409+0,898447614648927i</v>
      </c>
      <c r="AJ358" t="str">
        <f t="shared" si="133"/>
        <v>-0,103350432132386+0,99464500610924i</v>
      </c>
      <c r="AK358" t="str">
        <f t="shared" si="134"/>
        <v>-0,614416232536694+0,788982061390128i</v>
      </c>
      <c r="AL358" t="str">
        <f>COMPLEX(COS(AF358),SIN(AF358))</f>
        <v>-0,939015615909343+0,34387450193115i</v>
      </c>
      <c r="AN358" t="str">
        <f t="shared" si="129"/>
        <v>0,63055569559227+3,55553358445515i</v>
      </c>
      <c r="AP358">
        <f t="shared" si="130"/>
        <v>3.6110136465308935</v>
      </c>
      <c r="AR358">
        <f t="shared" si="131"/>
        <v>0.60183560775514888</v>
      </c>
      <c r="AT358">
        <f t="shared" si="132"/>
        <v>-8.2258211202145475</v>
      </c>
    </row>
    <row r="359" spans="7:46" x14ac:dyDescent="0.3">
      <c r="G359">
        <v>354</v>
      </c>
      <c r="H359">
        <f t="shared" si="115"/>
        <v>6.1784655520599268</v>
      </c>
      <c r="J359">
        <f t="shared" si="136"/>
        <v>2.6132115816913356E-3</v>
      </c>
      <c r="K359">
        <f t="shared" si="116"/>
        <v>2.6132115816913356E-3</v>
      </c>
      <c r="L359">
        <f t="shared" si="117"/>
        <v>2.6132115816913356E-3</v>
      </c>
      <c r="M359">
        <f t="shared" si="118"/>
        <v>2.6132115816913356E-3</v>
      </c>
      <c r="N359">
        <f t="shared" si="119"/>
        <v>2.6132115816913356E-3</v>
      </c>
      <c r="P359">
        <f t="shared" si="120"/>
        <v>2.6132115816913356E-3</v>
      </c>
      <c r="Q359">
        <f t="shared" si="121"/>
        <v>5.2264231633826711E-3</v>
      </c>
      <c r="R359">
        <f>J359+K359+L359</f>
        <v>7.8396347450740075E-3</v>
      </c>
      <c r="S359">
        <f t="shared" si="122"/>
        <v>1.0452846326765342E-2</v>
      </c>
      <c r="T359">
        <f t="shared" si="123"/>
        <v>1.3066057908456677E-2</v>
      </c>
      <c r="V359">
        <f>P359/$C$2+$C$10</f>
        <v>7.6186926579922317E-6</v>
      </c>
      <c r="W359">
        <f>Q359/$C$2+2*$C$10</f>
        <v>1.5237385315984463E-5</v>
      </c>
      <c r="X359">
        <f t="shared" si="124"/>
        <v>2.2856077973976698E-5</v>
      </c>
      <c r="Y359">
        <f t="shared" si="124"/>
        <v>3.0474770631968927E-5</v>
      </c>
      <c r="Z359">
        <f t="shared" si="124"/>
        <v>3.8093463289961159E-5</v>
      </c>
      <c r="AB359">
        <f t="shared" si="125"/>
        <v>0.47869657768613783</v>
      </c>
      <c r="AC359">
        <f>2*PI()*$C$8*W359</f>
        <v>0.95739315537227565</v>
      </c>
      <c r="AD359">
        <f>2*PI()*$C$8*X359</f>
        <v>1.4360897330584135</v>
      </c>
      <c r="AE359">
        <f t="shared" si="126"/>
        <v>1.9147863107445513</v>
      </c>
      <c r="AF359">
        <f t="shared" si="126"/>
        <v>2.3934828884306891</v>
      </c>
      <c r="AH359" t="str">
        <f t="shared" si="127"/>
        <v>0,88759606242829+0,460622654633698i</v>
      </c>
      <c r="AI359" t="str">
        <f t="shared" si="128"/>
        <v>0,575653540076409+0,817693709036273i</v>
      </c>
      <c r="AJ359" t="str">
        <f t="shared" si="133"/>
        <v>0,134299568561163+0,990940778192262i</v>
      </c>
      <c r="AK359" t="str">
        <f t="shared" si="134"/>
        <v>-0,337246003594996+0,94141655660988i</v>
      </c>
      <c r="AL359" t="str">
        <f t="shared" si="135"/>
        <v>-0,732976018282354+0,680254479311196i</v>
      </c>
      <c r="AN359" t="str">
        <f t="shared" si="129"/>
        <v>1,52732714918851+3,89092817778331i</v>
      </c>
      <c r="AP359">
        <f t="shared" si="130"/>
        <v>4.1799581702831015</v>
      </c>
      <c r="AR359">
        <f t="shared" si="131"/>
        <v>0.69665969504718361</v>
      </c>
      <c r="AT359">
        <f t="shared" si="132"/>
        <v>-7.5903930599066793</v>
      </c>
    </row>
    <row r="360" spans="7:46" x14ac:dyDescent="0.3">
      <c r="G360">
        <v>355</v>
      </c>
      <c r="H360">
        <f t="shared" si="115"/>
        <v>6.1959188445798699</v>
      </c>
      <c r="J360">
        <f t="shared" si="136"/>
        <v>2.178893568691458E-3</v>
      </c>
      <c r="K360">
        <f t="shared" si="116"/>
        <v>2.178893568691458E-3</v>
      </c>
      <c r="L360">
        <f t="shared" si="117"/>
        <v>2.178893568691458E-3</v>
      </c>
      <c r="M360">
        <f t="shared" si="118"/>
        <v>2.178893568691458E-3</v>
      </c>
      <c r="N360">
        <f t="shared" si="119"/>
        <v>2.178893568691458E-3</v>
      </c>
      <c r="P360">
        <f t="shared" si="120"/>
        <v>2.178893568691458E-3</v>
      </c>
      <c r="Q360">
        <f t="shared" si="121"/>
        <v>4.3577871373829159E-3</v>
      </c>
      <c r="R360">
        <f>J360+K360+L360</f>
        <v>6.5366807060743739E-3</v>
      </c>
      <c r="S360">
        <f t="shared" si="122"/>
        <v>8.7155742747658319E-3</v>
      </c>
      <c r="T360">
        <f t="shared" si="123"/>
        <v>1.089446784345729E-2</v>
      </c>
      <c r="V360">
        <f>P360/$C$2+$C$10</f>
        <v>6.3524593839401103E-6</v>
      </c>
      <c r="W360">
        <f>Q360/$C$2+2*$C$10</f>
        <v>1.2704918767880221E-5</v>
      </c>
      <c r="X360">
        <f t="shared" si="124"/>
        <v>1.9057378151820334E-5</v>
      </c>
      <c r="Y360">
        <f t="shared" si="124"/>
        <v>2.5409837535760441E-5</v>
      </c>
      <c r="Z360">
        <f t="shared" si="124"/>
        <v>3.1762296919700556E-5</v>
      </c>
      <c r="AB360">
        <f t="shared" si="125"/>
        <v>0.39913679465627588</v>
      </c>
      <c r="AC360">
        <f>2*PI()*$C$8*W360</f>
        <v>0.79827358931255177</v>
      </c>
      <c r="AD360">
        <f>2*PI()*$C$8*X360</f>
        <v>1.1974103839688277</v>
      </c>
      <c r="AE360">
        <f t="shared" si="126"/>
        <v>1.5965471786251035</v>
      </c>
      <c r="AF360">
        <f t="shared" si="126"/>
        <v>1.9956839732813796</v>
      </c>
      <c r="AH360" t="str">
        <f t="shared" si="127"/>
        <v>0,921396798803106+0,388623132553105i</v>
      </c>
      <c r="AI360" t="str">
        <f t="shared" si="128"/>
        <v>0,697944121689224+0,716152220550532i</v>
      </c>
      <c r="AJ360" t="str">
        <f t="shared" si="133"/>
        <v>0,364770160132686+0,931097594388888i</v>
      </c>
      <c r="AK360" t="str">
        <f t="shared" si="134"/>
        <v>-0,0257480059989162+0,999668465135857i</v>
      </c>
      <c r="AL360" t="str">
        <f t="shared" si="135"/>
        <v>-0,412218420738616+0,911085052892298i</v>
      </c>
      <c r="AN360" t="str">
        <f t="shared" si="129"/>
        <v>2,54614465388748+3,94662646552068i</v>
      </c>
      <c r="AP360">
        <f t="shared" si="130"/>
        <v>4.6966704224235336</v>
      </c>
      <c r="AR360">
        <f t="shared" si="131"/>
        <v>0.7827784037372556</v>
      </c>
      <c r="AT360">
        <f t="shared" si="132"/>
        <v>-7.084211560322391</v>
      </c>
    </row>
    <row r="361" spans="7:46" x14ac:dyDescent="0.3">
      <c r="G361">
        <v>356</v>
      </c>
      <c r="H361">
        <f t="shared" si="115"/>
        <v>6.213372137099813</v>
      </c>
      <c r="J361">
        <f t="shared" si="136"/>
        <v>1.743911843603141E-3</v>
      </c>
      <c r="K361">
        <f t="shared" si="116"/>
        <v>1.743911843603141E-3</v>
      </c>
      <c r="L361">
        <f t="shared" si="117"/>
        <v>1.743911843603141E-3</v>
      </c>
      <c r="M361">
        <f t="shared" si="118"/>
        <v>1.743911843603141E-3</v>
      </c>
      <c r="N361">
        <f t="shared" si="119"/>
        <v>1.743911843603141E-3</v>
      </c>
      <c r="P361">
        <f t="shared" si="120"/>
        <v>1.743911843603141E-3</v>
      </c>
      <c r="Q361">
        <f t="shared" si="121"/>
        <v>3.487823687206282E-3</v>
      </c>
      <c r="R361">
        <f>J361+K361+L361</f>
        <v>5.2317355308094228E-3</v>
      </c>
      <c r="S361">
        <f t="shared" si="122"/>
        <v>6.9756473744125641E-3</v>
      </c>
      <c r="T361">
        <f t="shared" si="123"/>
        <v>8.7195592180157044E-3</v>
      </c>
      <c r="V361">
        <f>P361/$C$2+$C$10</f>
        <v>5.0842910892219852E-6</v>
      </c>
      <c r="W361">
        <f>Q361/$C$2+2*$C$10</f>
        <v>1.016858217844397E-5</v>
      </c>
      <c r="X361">
        <f t="shared" si="124"/>
        <v>1.5252873267665956E-5</v>
      </c>
      <c r="Y361">
        <f t="shared" si="124"/>
        <v>2.0337164356887941E-5</v>
      </c>
      <c r="Z361">
        <f t="shared" si="124"/>
        <v>2.5421455446109926E-5</v>
      </c>
      <c r="AB361">
        <f t="shared" si="125"/>
        <v>0.31945543069223675</v>
      </c>
      <c r="AC361">
        <f>2*PI()*$C$8*W361</f>
        <v>0.63891086138447351</v>
      </c>
      <c r="AD361">
        <f>2*PI()*$C$8*X361</f>
        <v>0.9583662920767102</v>
      </c>
      <c r="AE361">
        <f t="shared" si="126"/>
        <v>1.277821722768947</v>
      </c>
      <c r="AF361">
        <f t="shared" si="126"/>
        <v>1.5972771534611836</v>
      </c>
      <c r="AH361" t="str">
        <f t="shared" si="127"/>
        <v>0,949406580617536+0,314049589523881i</v>
      </c>
      <c r="AI361" t="str">
        <f t="shared" si="128"/>
        <v>0,802745710639764+0,596321493868417i</v>
      </c>
      <c r="AJ361" t="str">
        <f t="shared" si="133"/>
        <v>0,574857539870249+0,818253511360828i</v>
      </c>
      <c r="AK361" t="str">
        <f t="shared" si="134"/>
        <v>0,28880135190108+0,957389042730336i</v>
      </c>
      <c r="AL361" t="str">
        <f t="shared" si="135"/>
        <v>-0,0264777318979972+0,99964940339778i</v>
      </c>
      <c r="AN361" t="str">
        <f t="shared" si="129"/>
        <v>3,58933345113063+3,68566304088124i</v>
      </c>
      <c r="AP361">
        <f t="shared" si="130"/>
        <v>5.1446502966016334</v>
      </c>
      <c r="AR361">
        <f t="shared" si="131"/>
        <v>0.8574417161002722</v>
      </c>
      <c r="AT361">
        <f t="shared" si="132"/>
        <v>-6.6885538242226232</v>
      </c>
    </row>
    <row r="362" spans="7:46" x14ac:dyDescent="0.3">
      <c r="G362">
        <v>357</v>
      </c>
      <c r="H362">
        <f t="shared" si="115"/>
        <v>6.2308254296197561</v>
      </c>
      <c r="J362">
        <f t="shared" si="136"/>
        <v>1.3083989060736093E-3</v>
      </c>
      <c r="K362">
        <f t="shared" si="116"/>
        <v>1.3083989060736093E-3</v>
      </c>
      <c r="L362">
        <f t="shared" si="117"/>
        <v>1.3083989060736093E-3</v>
      </c>
      <c r="M362">
        <f t="shared" si="118"/>
        <v>1.3083989060736093E-3</v>
      </c>
      <c r="N362">
        <f t="shared" si="119"/>
        <v>1.3083989060736093E-3</v>
      </c>
      <c r="P362">
        <f t="shared" si="120"/>
        <v>1.3083989060736093E-3</v>
      </c>
      <c r="Q362">
        <f t="shared" si="121"/>
        <v>2.6167978121472185E-3</v>
      </c>
      <c r="R362">
        <f>J362+K362+L362</f>
        <v>3.925196718220828E-3</v>
      </c>
      <c r="S362">
        <f t="shared" si="122"/>
        <v>5.2335956242944371E-3</v>
      </c>
      <c r="T362">
        <f t="shared" si="123"/>
        <v>6.5419945303680461E-3</v>
      </c>
      <c r="V362">
        <f>P362/$C$2+$C$10</f>
        <v>3.8145740701854499E-6</v>
      </c>
      <c r="W362">
        <f>Q362/$C$2+2*$C$10</f>
        <v>7.6291481403708997E-6</v>
      </c>
      <c r="X362">
        <f t="shared" si="124"/>
        <v>1.144372221055635E-5</v>
      </c>
      <c r="Y362">
        <f t="shared" si="124"/>
        <v>1.5258296280741799E-5</v>
      </c>
      <c r="Z362">
        <f t="shared" si="124"/>
        <v>1.9072870350927247E-5</v>
      </c>
      <c r="AB362">
        <f t="shared" si="125"/>
        <v>0.23967675750937451</v>
      </c>
      <c r="AC362">
        <f>2*PI()*$C$8*W362</f>
        <v>0.47935351501874901</v>
      </c>
      <c r="AD362">
        <f>2*PI()*$C$8*X362</f>
        <v>0.71903027252812357</v>
      </c>
      <c r="AE362">
        <f t="shared" si="126"/>
        <v>0.95870703003749802</v>
      </c>
      <c r="AF362">
        <f t="shared" si="126"/>
        <v>1.1983837875468724</v>
      </c>
      <c r="AH362" t="str">
        <f t="shared" si="127"/>
        <v>0,971414759694219+0,237388636308109i</v>
      </c>
      <c r="AI362" t="str">
        <f t="shared" si="128"/>
        <v>0,887293270703553+0,461205650186759i</v>
      </c>
      <c r="AJ362" t="str">
        <f t="shared" si="133"/>
        <v>0,75244479898336+0,658655315383464i</v>
      </c>
      <c r="AK362" t="str">
        <f t="shared" si="134"/>
        <v>0,574578696471618+0,818449339642336i</v>
      </c>
      <c r="AL362" t="str">
        <f t="shared" si="135"/>
        <v>0,363863653733428+0,93145222179764i</v>
      </c>
      <c r="AN362" t="str">
        <f t="shared" si="129"/>
        <v>4,54959517958618+3,10715116331831i</v>
      </c>
      <c r="AP362">
        <f t="shared" si="130"/>
        <v>5.5093742521110443</v>
      </c>
      <c r="AR362">
        <f t="shared" si="131"/>
        <v>0.91822904201850741</v>
      </c>
      <c r="AT362">
        <f t="shared" si="132"/>
        <v>-6.3910896668698403</v>
      </c>
    </row>
    <row r="363" spans="7:46" x14ac:dyDescent="0.3">
      <c r="G363">
        <v>358</v>
      </c>
      <c r="H363">
        <f t="shared" si="115"/>
        <v>6.2482787221397</v>
      </c>
      <c r="J363">
        <f t="shared" si="136"/>
        <v>8.7248741756252061E-4</v>
      </c>
      <c r="K363">
        <f t="shared" si="116"/>
        <v>8.7248741756252061E-4</v>
      </c>
      <c r="L363">
        <f t="shared" si="117"/>
        <v>8.7248741756252061E-4</v>
      </c>
      <c r="M363">
        <f t="shared" si="118"/>
        <v>8.7248741756252061E-4</v>
      </c>
      <c r="N363">
        <f t="shared" si="119"/>
        <v>8.7248741756252061E-4</v>
      </c>
      <c r="P363">
        <f t="shared" si="120"/>
        <v>8.7248741756252061E-4</v>
      </c>
      <c r="Q363">
        <f t="shared" si="121"/>
        <v>1.7449748351250412E-3</v>
      </c>
      <c r="R363">
        <f>J363+K363+L363</f>
        <v>2.6174622526875619E-3</v>
      </c>
      <c r="S363">
        <f t="shared" si="122"/>
        <v>3.4899496702500824E-3</v>
      </c>
      <c r="T363">
        <f t="shared" si="123"/>
        <v>4.3624370878126029E-3</v>
      </c>
      <c r="V363">
        <f>P363/$C$2+$C$10</f>
        <v>2.5436950949344625E-6</v>
      </c>
      <c r="W363">
        <f>Q363/$C$2+2*$C$10</f>
        <v>5.087390189868925E-6</v>
      </c>
      <c r="X363">
        <f t="shared" si="124"/>
        <v>7.6310852848033879E-6</v>
      </c>
      <c r="Y363">
        <f t="shared" si="124"/>
        <v>1.017478037973785E-5</v>
      </c>
      <c r="Z363">
        <f t="shared" si="124"/>
        <v>1.2718475474672312E-5</v>
      </c>
      <c r="AB363">
        <f t="shared" si="125"/>
        <v>0.15982507646436997</v>
      </c>
      <c r="AC363">
        <f>2*PI()*$C$8*W363</f>
        <v>0.31965015292873994</v>
      </c>
      <c r="AD363">
        <f>2*PI()*$C$8*X363</f>
        <v>0.47947522939310999</v>
      </c>
      <c r="AE363">
        <f t="shared" si="126"/>
        <v>0.63930030585747988</v>
      </c>
      <c r="AF363">
        <f t="shared" si="126"/>
        <v>0.79912538232184982</v>
      </c>
      <c r="AH363" t="str">
        <f t="shared" si="127"/>
        <v>0,987255136775766+0,15914551489082i</v>
      </c>
      <c r="AI363" t="str">
        <f t="shared" si="128"/>
        <v>0,949345410180272+0,314234454141571i</v>
      </c>
      <c r="AJ363" t="str">
        <f t="shared" si="133"/>
        <v>0,887237128774174+0,461313643115571i</v>
      </c>
      <c r="AK363" t="str">
        <f t="shared" si="134"/>
        <v>0,802513415660697+0,596634073519608i</v>
      </c>
      <c r="AL363" t="str">
        <f t="shared" si="135"/>
        <v>0,697333855110804+0,716746464599795i</v>
      </c>
      <c r="AN363" t="str">
        <f t="shared" si="129"/>
        <v>5,32368494650171+2,24807415026736i</v>
      </c>
      <c r="AP363">
        <f t="shared" si="130"/>
        <v>5.7788804101408111</v>
      </c>
      <c r="AR363">
        <f t="shared" si="131"/>
        <v>0.96314673502346848</v>
      </c>
      <c r="AT363">
        <f t="shared" si="132"/>
        <v>-6.1836753457059688</v>
      </c>
    </row>
    <row r="364" spans="7:46" x14ac:dyDescent="0.3">
      <c r="G364">
        <v>359</v>
      </c>
      <c r="H364">
        <f t="shared" si="115"/>
        <v>6.2657320146596431</v>
      </c>
      <c r="J364">
        <f t="shared" si="136"/>
        <v>4.3631016093208903E-4</v>
      </c>
      <c r="K364">
        <f t="shared" si="116"/>
        <v>4.3631016093208903E-4</v>
      </c>
      <c r="L364">
        <f t="shared" si="117"/>
        <v>4.3631016093208903E-4</v>
      </c>
      <c r="M364">
        <f t="shared" si="118"/>
        <v>4.3631016093208903E-4</v>
      </c>
      <c r="N364">
        <f t="shared" si="119"/>
        <v>4.3631016093208903E-4</v>
      </c>
      <c r="P364">
        <f t="shared" si="120"/>
        <v>4.3631016093208903E-4</v>
      </c>
      <c r="Q364">
        <f t="shared" si="121"/>
        <v>8.7262032186417805E-4</v>
      </c>
      <c r="R364">
        <f>J364+K364+L364</f>
        <v>1.3089304827962672E-3</v>
      </c>
      <c r="S364">
        <f t="shared" si="122"/>
        <v>1.7452406437283561E-3</v>
      </c>
      <c r="T364">
        <f t="shared" si="123"/>
        <v>2.181550804660445E-3</v>
      </c>
      <c r="V364">
        <f>P364/$C$2+$C$10</f>
        <v>1.2720412855162945E-6</v>
      </c>
      <c r="W364">
        <f>Q364/$C$2+2*$C$10</f>
        <v>2.5440825710325891E-6</v>
      </c>
      <c r="X364">
        <f t="shared" si="124"/>
        <v>3.816123856548884E-6</v>
      </c>
      <c r="Y364">
        <f t="shared" si="124"/>
        <v>5.0881651420651781E-6</v>
      </c>
      <c r="Z364">
        <f t="shared" si="124"/>
        <v>6.3602064275814723E-6</v>
      </c>
      <c r="AB364">
        <f t="shared" si="125"/>
        <v>7.9924711152818156E-2</v>
      </c>
      <c r="AC364">
        <f>2*PI()*$C$8*W364</f>
        <v>0.15984942230563631</v>
      </c>
      <c r="AD364">
        <f>2*PI()*$C$8*X364</f>
        <v>0.23977413345845447</v>
      </c>
      <c r="AE364">
        <f t="shared" si="126"/>
        <v>0.31969884461127263</v>
      </c>
      <c r="AF364">
        <f t="shared" si="126"/>
        <v>0.3996235557640907</v>
      </c>
      <c r="AH364" t="str">
        <f t="shared" si="127"/>
        <v>0,996807720162655+0,0798396456914125i</v>
      </c>
      <c r="AI364" t="str">
        <f t="shared" si="128"/>
        <v>0,987251261951739+0,159169550400502i</v>
      </c>
      <c r="AJ364" t="str">
        <f t="shared" si="133"/>
        <v>0,97139163914498+0,237483227616666i</v>
      </c>
      <c r="AK364" t="str">
        <f t="shared" si="134"/>
        <v>0,949330108450604+0,314280678994373i</v>
      </c>
      <c r="AL364" t="str">
        <f t="shared" si="135"/>
        <v>0,921207523027845+0,389071586622439i</v>
      </c>
      <c r="AN364" t="str">
        <f t="shared" si="129"/>
        <v>5,82598825273782+1,17984468932539i</v>
      </c>
      <c r="AP364">
        <f t="shared" si="130"/>
        <v>5.9442554295696617</v>
      </c>
      <c r="AR364">
        <f t="shared" si="131"/>
        <v>0.99070923826161028</v>
      </c>
      <c r="AT364">
        <f t="shared" si="132"/>
        <v>-6.0611377856521562</v>
      </c>
    </row>
    <row r="365" spans="7:46" x14ac:dyDescent="0.3">
      <c r="G365">
        <v>360</v>
      </c>
      <c r="H365">
        <f t="shared" si="115"/>
        <v>6.2831853071795862</v>
      </c>
      <c r="J365">
        <f t="shared" si="136"/>
        <v>6.1257422745431001E-18</v>
      </c>
      <c r="K365">
        <f t="shared" si="116"/>
        <v>6.1257422745431001E-18</v>
      </c>
      <c r="L365">
        <f t="shared" si="117"/>
        <v>6.1257422745431001E-18</v>
      </c>
      <c r="M365">
        <f t="shared" si="118"/>
        <v>6.1257422745431001E-18</v>
      </c>
      <c r="N365">
        <f t="shared" si="119"/>
        <v>6.1257422745431001E-18</v>
      </c>
      <c r="P365">
        <f t="shared" si="120"/>
        <v>6.1257422745431001E-18</v>
      </c>
      <c r="Q365">
        <f t="shared" si="121"/>
        <v>1.22514845490862E-17</v>
      </c>
      <c r="R365">
        <f>J365+K365+L365</f>
        <v>1.83772268236293E-17</v>
      </c>
      <c r="S365">
        <f t="shared" si="122"/>
        <v>2.45029690981724E-17</v>
      </c>
      <c r="T365">
        <f t="shared" si="123"/>
        <v>3.06287113727155E-17</v>
      </c>
      <c r="V365">
        <f>P365/$C$2+$C$10</f>
        <v>1.7859306922866182E-20</v>
      </c>
      <c r="W365">
        <f>Q365/$C$2+2*$C$10</f>
        <v>3.5718613845732364E-20</v>
      </c>
      <c r="X365">
        <f t="shared" si="124"/>
        <v>5.3577920768598545E-20</v>
      </c>
      <c r="Y365">
        <f t="shared" si="124"/>
        <v>7.1437227691464727E-20</v>
      </c>
      <c r="Z365">
        <f t="shared" si="124"/>
        <v>8.9296534614330909E-20</v>
      </c>
      <c r="AB365">
        <f t="shared" si="125"/>
        <v>1.1221333485416346E-15</v>
      </c>
      <c r="AC365">
        <f>2*PI()*$C$8*W365</f>
        <v>2.2442666970832691E-15</v>
      </c>
      <c r="AD365">
        <f>2*PI()*$C$8*X365</f>
        <v>3.3664000456249041E-15</v>
      </c>
      <c r="AE365">
        <f t="shared" si="126"/>
        <v>4.4885333941665382E-15</v>
      </c>
      <c r="AF365">
        <f t="shared" si="126"/>
        <v>5.6106667427081736E-15</v>
      </c>
      <c r="AH365" t="str">
        <f t="shared" si="127"/>
        <v>1+1,12213334854163E-15i</v>
      </c>
      <c r="AI365" t="str">
        <f t="shared" si="128"/>
        <v>1+2,24426669708327E-15i</v>
      </c>
      <c r="AJ365" t="str">
        <f t="shared" si="133"/>
        <v>1+3,3664000456249E-15i</v>
      </c>
      <c r="AK365" t="str">
        <f t="shared" si="134"/>
        <v>1+4,48853339416654E-15i</v>
      </c>
      <c r="AL365" t="str">
        <f t="shared" si="135"/>
        <v>1+5,61066674270817E-15i</v>
      </c>
      <c r="AN365" t="str">
        <f t="shared" si="129"/>
        <v>6+1,68320002281245E-14i</v>
      </c>
      <c r="AP365">
        <f t="shared" si="130"/>
        <v>6</v>
      </c>
      <c r="AR365">
        <f t="shared" si="131"/>
        <v>1</v>
      </c>
      <c r="AT365">
        <f t="shared" si="132"/>
        <v>-6.0205999132796242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C7AD-4D03-463E-A4C4-D0335758A41E}">
  <dimension ref="C3:H28"/>
  <sheetViews>
    <sheetView tabSelected="1" topLeftCell="B1" workbookViewId="0">
      <selection activeCell="X4" sqref="X4"/>
    </sheetView>
  </sheetViews>
  <sheetFormatPr defaultRowHeight="14.4" x14ac:dyDescent="0.3"/>
  <cols>
    <col min="3" max="3" width="9.6640625" bestFit="1" customWidth="1"/>
    <col min="8" max="8" width="10.6640625" bestFit="1" customWidth="1"/>
  </cols>
  <sheetData>
    <row r="3" spans="3:5" x14ac:dyDescent="0.3">
      <c r="C3" t="s">
        <v>31</v>
      </c>
      <c r="D3">
        <f>G25</f>
        <v>10000</v>
      </c>
      <c r="E3" t="s">
        <v>9</v>
      </c>
    </row>
    <row r="5" spans="3:5" x14ac:dyDescent="0.3">
      <c r="C5" t="s">
        <v>2</v>
      </c>
      <c r="D5">
        <f>F28/1000</f>
        <v>2.5000000000000001E-2</v>
      </c>
      <c r="E5" t="s">
        <v>5</v>
      </c>
    </row>
    <row r="6" spans="3:5" x14ac:dyDescent="0.3">
      <c r="C6" t="s">
        <v>3</v>
      </c>
      <c r="D6">
        <f>D5</f>
        <v>2.5000000000000001E-2</v>
      </c>
      <c r="E6" t="s">
        <v>5</v>
      </c>
    </row>
    <row r="7" spans="3:5" x14ac:dyDescent="0.3">
      <c r="C7" t="s">
        <v>4</v>
      </c>
      <c r="D7">
        <f>D5</f>
        <v>2.5000000000000001E-2</v>
      </c>
      <c r="E7" t="s">
        <v>5</v>
      </c>
    </row>
    <row r="21" spans="6:8" x14ac:dyDescent="0.3">
      <c r="G21" t="s">
        <v>32</v>
      </c>
      <c r="H21">
        <f>H22/10000000000</f>
        <v>0</v>
      </c>
    </row>
    <row r="24" spans="6:8" x14ac:dyDescent="0.3">
      <c r="G24">
        <v>400</v>
      </c>
    </row>
    <row r="25" spans="6:8" x14ac:dyDescent="0.3">
      <c r="G25">
        <f>10^(G24/100)</f>
        <v>10000</v>
      </c>
    </row>
    <row r="28" spans="6:8" x14ac:dyDescent="0.3">
      <c r="F28">
        <v>25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1</xdr:col>
                    <xdr:colOff>586740</xdr:colOff>
                    <xdr:row>8</xdr:row>
                    <xdr:rowOff>0</xdr:rowOff>
                  </from>
                  <to>
                    <xdr:col>2</xdr:col>
                    <xdr:colOff>624840</xdr:colOff>
                    <xdr:row>27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3</xdr:col>
                    <xdr:colOff>198120</xdr:colOff>
                    <xdr:row>8</xdr:row>
                    <xdr:rowOff>0</xdr:rowOff>
                  </from>
                  <to>
                    <xdr:col>4</xdr:col>
                    <xdr:colOff>251460</xdr:colOff>
                    <xdr:row>27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2022-03-16T08:53:05Z</dcterms:created>
  <dcterms:modified xsi:type="dcterms:W3CDTF">2022-03-17T19:44:53Z</dcterms:modified>
</cp:coreProperties>
</file>